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48 南知多町　○【完】\"/>
    </mc:Choice>
  </mc:AlternateContent>
  <xr:revisionPtr revIDLastSave="0" documentId="13_ncr:1_{7F2AED2E-86E9-4775-8F21-07BA128FD496}" xr6:coauthVersionLast="47" xr6:coauthVersionMax="47" xr10:uidLastSave="{00000000-0000-0000-0000-000000000000}"/>
  <bookViews>
    <workbookView xWindow="-108" yWindow="-108" windowWidth="27288" windowHeight="1766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3" i="9" l="1"/>
  <c r="AA69" i="9"/>
  <c r="AA68" i="9"/>
  <c r="DG43" i="7"/>
  <c r="CQ43" i="7"/>
  <c r="CO43" i="7" s="1"/>
  <c r="BY43" i="7"/>
  <c r="BW43" i="7"/>
  <c r="BE43" i="7"/>
  <c r="AM43" i="7"/>
  <c r="U43" i="7"/>
  <c r="E43" i="7"/>
  <c r="C43" i="7" s="1"/>
  <c r="DG42" i="7"/>
  <c r="CQ42" i="7"/>
  <c r="CO42" i="7"/>
  <c r="BY42" i="7"/>
  <c r="BW42" i="7"/>
  <c r="BE42" i="7"/>
  <c r="AM42" i="7"/>
  <c r="U42" i="7"/>
  <c r="E42" i="7"/>
  <c r="C42" i="7"/>
  <c r="DG41" i="7"/>
  <c r="CQ41" i="7"/>
  <c r="CO41" i="7"/>
  <c r="BY41" i="7"/>
  <c r="BW41" i="7"/>
  <c r="BE41" i="7"/>
  <c r="AM41" i="7"/>
  <c r="U41" i="7"/>
  <c r="E41" i="7"/>
  <c r="C41" i="7"/>
  <c r="DG40" i="7"/>
  <c r="CQ40" i="7"/>
  <c r="CO40" i="7"/>
  <c r="BY40" i="7"/>
  <c r="BW40" i="7" s="1"/>
  <c r="BE40" i="7"/>
  <c r="AM40" i="7"/>
  <c r="U40" i="7"/>
  <c r="E40" i="7"/>
  <c r="C40" i="7"/>
  <c r="DG39" i="7"/>
  <c r="CQ39" i="7"/>
  <c r="CO39" i="7" s="1"/>
  <c r="BY39" i="7"/>
  <c r="BE39" i="7"/>
  <c r="AM39" i="7"/>
  <c r="U39" i="7"/>
  <c r="E39" i="7"/>
  <c r="C39" i="7" s="1"/>
  <c r="DG38" i="7"/>
  <c r="CQ38" i="7"/>
  <c r="CO38" i="7"/>
  <c r="BY38" i="7"/>
  <c r="BE38" i="7"/>
  <c r="AM38" i="7"/>
  <c r="U38" i="7"/>
  <c r="E38" i="7"/>
  <c r="C38" i="7"/>
  <c r="DG37" i="7"/>
  <c r="CQ37" i="7"/>
  <c r="CO37" i="7"/>
  <c r="BY37" i="7"/>
  <c r="BE37" i="7"/>
  <c r="AM37" i="7"/>
  <c r="W37" i="7"/>
  <c r="E37" i="7"/>
  <c r="C37" i="7"/>
  <c r="DG36" i="7"/>
  <c r="CQ36" i="7"/>
  <c r="CO36" i="7" s="1"/>
  <c r="BY36" i="7"/>
  <c r="BE36" i="7"/>
  <c r="AM36" i="7"/>
  <c r="W36" i="7"/>
  <c r="E36" i="7"/>
  <c r="C36" i="7" s="1"/>
  <c r="DG35" i="7"/>
  <c r="CQ35" i="7"/>
  <c r="CO35" i="7"/>
  <c r="BY35" i="7"/>
  <c r="BE35" i="7"/>
  <c r="AM35" i="7"/>
  <c r="W35" i="7"/>
  <c r="E35" i="7"/>
  <c r="C35" i="7"/>
  <c r="DG34" i="7"/>
  <c r="CQ34" i="7"/>
  <c r="CO34" i="7"/>
  <c r="BY34" i="7"/>
  <c r="BG34" i="7"/>
  <c r="AO34" i="7"/>
  <c r="W34" i="7"/>
  <c r="E34" i="7"/>
  <c r="C34" i="7" s="1"/>
  <c r="U34" i="7" l="1"/>
  <c r="U35" i="7" l="1"/>
  <c r="U36" i="7" l="1"/>
  <c r="U37" i="7" l="1"/>
  <c r="AM34" i="7" l="1"/>
  <c r="BE34" i="7" l="1"/>
  <c r="BW34" i="7" s="1"/>
  <c r="BW35" i="7" s="1"/>
  <c r="BW36" i="7" s="1"/>
  <c r="BW37" i="7" s="1"/>
  <c r="BW38" i="7" s="1"/>
  <c r="BW39" i="7" s="1"/>
</calcChain>
</file>

<file path=xl/sharedStrings.xml><?xml version="1.0" encoding="utf-8"?>
<sst xmlns="http://schemas.openxmlformats.org/spreadsheetml/2006/main" count="1076" uniqueCount="551">
  <si>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</si>
  <si>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</si>
  <si>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</si>
  <si>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</si>
  <si>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</si>
  <si>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</si>
  <si>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</si>
  <si>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</si>
  <si>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</si>
  <si>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</si>
  <si>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</si>
  <si>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</si>
  <si>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</si>
  <si>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</si>
  <si>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</si>
  <si>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全国及び県平均と比較しても、有形固定資産減価償却率が高い傾向にある。また、老朽化した公共施設の更新の費用により、今後も将来負担比率は増加見込みである。財政に留意しつつ、公共施設再配置計画に基づいた公共施設の整理に努める。また、公共施設等の保有量の適正化にも努め、適正な公債費に抑える。</t>
    <rPh sb="89" eb="92">
      <t>サイハイチ</t>
    </rPh>
    <rPh sb="99" eb="103">
      <t>コウキョウシセツ</t>
    </rPh>
    <rPh sb="104" eb="106">
      <t>セイリ</t>
    </rPh>
    <phoneticPr fontId="5"/>
  </si>
  <si>
    <t>　将来負担比率は、地方債残高の増加を要因に上昇している。今後も老朽化した公共施設等の更新により、将来負担比率は上昇する傾向にあるが、保有率の適正化及び財政措置のある地方債で財源調達することにより、抑制に努める。
　実質公債費比率は、整備を進めてきた防災拠点整備に係る地方債の元金償還が順次開始していることを要因に上昇している。今後は、公共施設再配置計画に基づき、施設の集約、再配置、建替えを含めた公共施設の老朽化対応を進める。地方債の計画的な運用と再配置計画のバランスを取りながら健全な財政運営に努める。</t>
    <rPh sb="86" eb="88">
      <t>ザイゲン</t>
    </rPh>
    <rPh sb="88" eb="90">
      <t>チョウタツ</t>
    </rPh>
    <rPh sb="116" eb="118">
      <t>セイビ</t>
    </rPh>
    <rPh sb="119" eb="120">
      <t>スス</t>
    </rPh>
    <rPh sb="137" eb="139">
      <t>モトキン</t>
    </rPh>
    <rPh sb="142" eb="144">
      <t>ジュンジ</t>
    </rPh>
    <rPh sb="144" eb="146">
      <t>カイシ</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</si>
  <si>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</si>
  <si>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</si>
  <si>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</si>
  <si>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</si>
  <si>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</si>
  <si>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</si>
  <si>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</si>
  <si>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</si>
  <si>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</si>
  <si>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</si>
  <si>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</si>
  <si>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</si>
  <si>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</si>
  <si>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</si>
  <si>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</si>
  <si>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</si>
  <si>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</si>
  <si>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</si>
  <si>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</si>
  <si>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南知多町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</si>
  <si>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</si>
  <si>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</si>
  <si>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</si>
  <si>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</si>
  <si>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</si>
  <si>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</si>
  <si>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</si>
  <si>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</si>
  <si>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</si>
  <si>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</si>
  <si>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</si>
  <si>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</si>
  <si>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</si>
  <si>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</si>
  <si>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</si>
  <si>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</si>
  <si>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</si>
  <si>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</si>
  <si>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</si>
  <si>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</si>
  <si>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</si>
  <si>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</si>
  <si>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</si>
  <si>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</si>
  <si>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</si>
  <si>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</si>
  <si>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</si>
  <si>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</si>
  <si>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</si>
  <si>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</si>
  <si>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</si>
  <si>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</si>
  <si>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</si>
  <si>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</si>
  <si>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</si>
  <si>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</si>
  <si>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</si>
  <si>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</si>
  <si>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</si>
  <si>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</si>
  <si>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</si>
  <si>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</si>
  <si>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</si>
  <si>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</si>
  <si>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</si>
  <si>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</si>
  <si>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</si>
  <si>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</si>
  <si>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</si>
  <si>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</si>
  <si>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</si>
  <si>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</si>
  <si>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</si>
  <si>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</si>
  <si>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</si>
  <si>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</si>
  <si>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</si>
  <si>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</si>
  <si>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</si>
  <si>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</si>
  <si>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</si>
  <si>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</si>
  <si>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</si>
  <si>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</si>
  <si>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</si>
  <si>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</si>
  <si>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</si>
  <si>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</si>
  <si>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</si>
  <si>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</si>
  <si>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</si>
  <si>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</si>
  <si>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</si>
  <si>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</si>
  <si>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</si>
  <si>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</si>
  <si>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</si>
  <si>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</si>
  <si>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</si>
  <si>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</si>
  <si>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</si>
  <si>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</si>
  <si>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</si>
  <si>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</si>
  <si>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</si>
  <si>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</si>
  <si>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</si>
  <si>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</si>
  <si>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</si>
  <si>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</si>
  <si>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</si>
  <si>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</si>
  <si>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</si>
  <si>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</si>
  <si>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</si>
  <si>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</si>
  <si>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</si>
  <si>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</si>
  <si>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</si>
  <si>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</si>
  <si>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</si>
  <si>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</si>
  <si>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</si>
  <si>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</si>
  <si>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</si>
  <si>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</si>
  <si>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</si>
  <si>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</si>
  <si>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</si>
  <si>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</si>
  <si>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愛知県南知多町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</si>
  <si>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</si>
  <si>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</si>
  <si>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</si>
  <si>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</si>
  <si>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</si>
  <si>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</si>
  <si>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</si>
  <si>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</si>
  <si>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</si>
  <si>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</si>
  <si>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</si>
  <si>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</si>
  <si>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</si>
  <si>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</si>
  <si>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</si>
  <si>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</si>
  <si>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</si>
  <si>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</si>
  <si>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</si>
  <si>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</si>
  <si>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</si>
  <si>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</si>
  <si>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</si>
  <si>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</si>
  <si>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</si>
  <si>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</si>
  <si>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</si>
  <si>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</si>
  <si>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</si>
  <si>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</si>
  <si>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</si>
  <si>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</si>
  <si>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</si>
  <si>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</si>
  <si>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</si>
  <si>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</si>
  <si>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</si>
  <si>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</si>
  <si>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</si>
  <si>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</si>
  <si>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</si>
  <si>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</si>
  <si>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</si>
  <si>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</si>
  <si>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</si>
  <si>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</si>
  <si>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</si>
  <si>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</si>
  <si>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</si>
  <si>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</si>
  <si>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</si>
  <si>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</si>
  <si>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</si>
  <si>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</si>
  <si>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</si>
  <si>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</si>
  <si>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</si>
  <si>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</si>
  <si>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</si>
  <si>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</si>
  <si>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</si>
  <si>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</si>
  <si>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</si>
  <si>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</si>
  <si>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</si>
  <si>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</si>
  <si>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</si>
  <si>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</si>
  <si>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</si>
  <si>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</si>
  <si>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</si>
  <si>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</si>
  <si>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</si>
  <si>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</si>
  <si>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</si>
  <si>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</si>
  <si>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</si>
  <si>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</si>
  <si>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</si>
  <si>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</si>
  <si>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</si>
  <si>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</si>
  <si>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</si>
  <si>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</si>
  <si>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</si>
  <si>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</si>
  <si>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</si>
  <si>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</si>
  <si>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</si>
  <si>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</si>
  <si>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</si>
  <si>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</si>
  <si>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</si>
  <si>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</si>
  <si>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</si>
  <si>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</si>
  <si>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</si>
  <si>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</si>
  <si>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</si>
  <si>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</si>
  <si>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</si>
  <si>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</si>
  <si>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</si>
  <si>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</si>
  <si>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</si>
  <si>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</si>
  <si>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</si>
  <si>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</si>
  <si>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</si>
  <si>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</si>
  <si>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</si>
  <si>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</si>
  <si>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</si>
  <si>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</si>
  <si>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</si>
  <si>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</si>
  <si>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</si>
  <si>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</si>
  <si>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</si>
  <si>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</si>
  <si>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</si>
  <si>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</si>
  <si>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</si>
  <si>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</si>
  <si>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</si>
  <si>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</si>
  <si>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</si>
  <si>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</si>
  <si>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</si>
  <si>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</si>
  <si>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</si>
  <si>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</si>
  <si>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</si>
  <si>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</si>
  <si>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</si>
  <si>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</si>
  <si>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</si>
  <si>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</si>
  <si>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</si>
  <si>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</si>
  <si>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</si>
  <si>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</si>
  <si>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</si>
  <si>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</si>
  <si>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</si>
  <si>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</si>
  <si>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</si>
  <si>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</si>
  <si>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</si>
  <si>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</si>
  <si>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</si>
  <si>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愛知県南知多町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</si>
  <si>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</si>
  <si>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</si>
  <si>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</si>
  <si>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</si>
  <si>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</si>
  <si>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</si>
  <si>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</si>
  <si>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</si>
  <si>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</si>
  <si>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</si>
  <si>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</si>
  <si>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</si>
  <si>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</si>
  <si>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</si>
  <si>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</si>
  <si>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</si>
  <si>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</si>
  <si>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</si>
  <si>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</si>
  <si>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</si>
  <si>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</si>
  <si>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</si>
  <si>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</si>
  <si>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</si>
  <si>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</si>
  <si>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</si>
  <si>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</si>
  <si>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</si>
  <si>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</si>
  <si>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</si>
  <si>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</si>
  <si>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</si>
  <si>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</si>
  <si>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</si>
  <si>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</si>
  <si>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t>
    <phoneticPr fontId="5"/>
  </si>
  <si>
    <t>後期高齢者医療特別会計</t>
    <phoneticPr fontId="5"/>
  </si>
  <si>
    <t>師崎港駐車場事業特別会計</t>
    <phoneticPr fontId="5"/>
  </si>
  <si>
    <t>水道事業会計</t>
    <phoneticPr fontId="5"/>
  </si>
  <si>
    <t>法適用企業</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</si>
  <si>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</si>
  <si>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</si>
  <si>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</si>
  <si>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</si>
  <si>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</si>
  <si>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</si>
  <si>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</si>
  <si>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知多南部消防組合</t>
    <rPh sb="0" eb="2">
      <t>チタ</t>
    </rPh>
    <phoneticPr fontId="2"/>
  </si>
  <si>
    <t>知多南部衛生組合</t>
    <rPh sb="0" eb="8">
      <t>チタナンブエイセイクミアイ</t>
    </rPh>
    <phoneticPr fontId="2"/>
  </si>
  <si>
    <t xml:space="preserve">愛知県市町村職員退職手当組合 </t>
    <rPh sb="0" eb="2">
      <t>アイチ</t>
    </rPh>
    <phoneticPr fontId="2"/>
  </si>
  <si>
    <t>-</t>
    <phoneticPr fontId="2"/>
  </si>
  <si>
    <t>愛知県後期高齢者医療広域連合（一般会計）</t>
    <rPh sb="0" eb="2">
      <t>アイチ</t>
    </rPh>
    <phoneticPr fontId="2"/>
  </si>
  <si>
    <t>愛知県後期高齢者医療広域連合（後期高齢者医療特別会計）</t>
    <rPh sb="0" eb="2">
      <t>アイチ</t>
    </rPh>
    <rPh sb="2" eb="3">
      <t>ケン</t>
    </rPh>
    <phoneticPr fontId="2"/>
  </si>
  <si>
    <t>知多南部広域環境組合</t>
    <rPh sb="0" eb="2">
      <t>チタ</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</si>
  <si>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</si>
  <si>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</si>
  <si>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</si>
  <si>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</si>
  <si>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</si>
  <si>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</si>
  <si>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</si>
  <si>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</si>
  <si>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</si>
  <si>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</si>
  <si>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</si>
  <si>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</si>
  <si>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</si>
  <si>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</si>
  <si>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</si>
  <si>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</si>
  <si>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</si>
  <si>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</si>
  <si>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</si>
  <si>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</si>
  <si>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</si>
  <si>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</si>
  <si>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</si>
  <si>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</si>
  <si>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</si>
  <si>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</si>
  <si>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</si>
  <si>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</si>
  <si>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</si>
  <si>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</si>
  <si>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</si>
  <si>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</si>
  <si>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</si>
  <si>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</si>
  <si>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</si>
  <si>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</si>
  <si>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</si>
  <si>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</si>
  <si>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</si>
  <si>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</si>
  <si>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</si>
  <si>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</si>
  <si>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</si>
  <si>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</si>
  <si>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</si>
  <si>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</si>
  <si>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</si>
  <si>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</si>
  <si>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</si>
  <si>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</si>
  <si>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</si>
  <si>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</si>
  <si>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</si>
  <si>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</si>
  <si>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</si>
  <si>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</si>
  <si>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</si>
  <si>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</si>
  <si>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</si>
  <si>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</si>
  <si>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</si>
  <si>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</si>
  <si>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</si>
  <si>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</si>
  <si>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</si>
  <si>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</si>
  <si>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</si>
  <si>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</si>
  <si>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</si>
  <si>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</si>
  <si>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</si>
  <si>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</si>
  <si>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</si>
  <si>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</si>
  <si>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</si>
  <si>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</si>
  <si>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</si>
  <si>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</si>
  <si>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</si>
  <si>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</si>
  <si>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</si>
  <si>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</si>
  <si>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</si>
  <si>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</si>
  <si>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</si>
  <si>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</si>
  <si>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</si>
  <si>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</si>
  <si>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</si>
  <si>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</si>
  <si>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</si>
  <si>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</si>
  <si>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</si>
  <si>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</si>
  <si>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</si>
  <si>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</si>
  <si>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</si>
  <si>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</si>
  <si>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</si>
  <si>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</si>
  <si>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</si>
  <si>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</si>
  <si>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</si>
  <si>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</si>
  <si>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</si>
  <si>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</si>
  <si>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</si>
  <si>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</si>
  <si>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</si>
  <si>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</si>
  <si>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</si>
  <si>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</si>
  <si>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</si>
  <si>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</si>
  <si>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</si>
  <si>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</si>
  <si>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</si>
  <si>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</si>
  <si>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</si>
  <si>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</si>
  <si>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</si>
  <si>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</si>
  <si>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</si>
  <si>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</si>
  <si>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</si>
  <si>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</si>
  <si>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</si>
  <si>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</si>
  <si>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</si>
  <si>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7.51</t>
  </si>
  <si>
    <t>▲ 6.63</t>
  </si>
  <si>
    <t>▲ 0.16</t>
  </si>
  <si>
    <t>会計</t>
    <rPh sb="0" eb="2">
      <t>カイケイ</t>
    </rPh>
    <phoneticPr fontId="5"/>
  </si>
  <si>
    <t>水道事業会計</t>
  </si>
  <si>
    <t>一般会計</t>
  </si>
  <si>
    <t>介護保険特別会計</t>
  </si>
  <si>
    <t>国民健康保険特別会計</t>
  </si>
  <si>
    <t>漁業集落排水事業特別会計</t>
  </si>
  <si>
    <t>師崎港駐車場事業特別会計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</si>
  <si>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</si>
  <si>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</si>
  <si>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</si>
  <si>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</si>
  <si>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</si>
  <si>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</si>
  <si>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</si>
  <si>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</si>
  <si>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</si>
  <si>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</si>
  <si>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</si>
  <si>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</si>
  <si>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</si>
  <si>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</si>
  <si>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</si>
  <si>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</si>
  <si>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</si>
  <si>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</si>
  <si>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</si>
  <si>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</si>
  <si>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</si>
  <si>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</si>
  <si>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</si>
  <si>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</si>
  <si>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</si>
  <si>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</si>
  <si>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</si>
  <si>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</si>
  <si>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</si>
  <si>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</si>
  <si>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</si>
  <si>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</si>
  <si>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</si>
  <si>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</si>
  <si>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</si>
  <si>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</si>
  <si>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</si>
  <si>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</si>
  <si>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</si>
  <si>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</si>
  <si>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</si>
  <si>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</si>
  <si>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</si>
  <si>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</si>
  <si>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</si>
  <si>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</si>
  <si>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</si>
  <si>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</si>
  <si>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</si>
  <si>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</si>
  <si>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</si>
  <si>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都市計画事業基金</t>
    <phoneticPr fontId="5"/>
  </si>
  <si>
    <t>公共施設等整備基金</t>
    <phoneticPr fontId="2"/>
  </si>
  <si>
    <t>中学校図書購入基金</t>
    <phoneticPr fontId="2"/>
  </si>
  <si>
    <t>高齢者福祉基金</t>
    <phoneticPr fontId="2"/>
  </si>
  <si>
    <t>森林環境譲与税基金</t>
    <phoneticPr fontId="2"/>
  </si>
  <si>
    <t>－</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</si>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</sst>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Border="1" applyAlignment="1">
      <alignment horizontal="center" vertical="center" wrapText="1"/>
    </xf>
    <xf numFmtId="188" fontId="29" fillId="0" borderId="14" xfId="16" applyNumberFormat="1" applyFont="1" applyBorder="1" applyAlignment="1">
      <alignment horizontal="right" vertical="center" shrinkToFit="1"/>
    </xf>
    <xf numFmtId="188" fontId="29" fillId="0" borderId="16" xfId="16" applyNumberFormat="1" applyFont="1" applyBorder="1" applyAlignment="1">
      <alignment horizontal="right" vertical="center" shrinkToFit="1"/>
    </xf>
    <xf numFmtId="188"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188"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8" fontId="29" fillId="0" borderId="113" xfId="16" applyNumberFormat="1" applyFont="1" applyBorder="1" applyAlignment="1">
      <alignment horizontal="right" vertical="center" shrinkToFit="1"/>
    </xf>
    <xf numFmtId="188" fontId="29" fillId="0" borderId="183" xfId="16" applyNumberFormat="1" applyFont="1" applyBorder="1" applyAlignment="1">
      <alignment horizontal="right" vertical="center" shrinkToFit="1"/>
    </xf>
    <xf numFmtId="188"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Border="1" applyAlignment="1">
      <alignment vertical="center" wrapTex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188" fontId="29" fillId="0" borderId="186" xfId="17" applyNumberFormat="1" applyFont="1" applyBorder="1" applyAlignment="1">
      <alignment horizontal="right" vertical="center" shrinkToFit="1"/>
    </xf>
    <xf numFmtId="0" fontId="29" fillId="0" borderId="35" xfId="17" applyFont="1" applyBorder="1">
      <alignment vertical="center"/>
    </xf>
    <xf numFmtId="188" fontId="29" fillId="0" borderId="187"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8" fontId="29" fillId="0" borderId="113" xfId="17" applyNumberFormat="1" applyFont="1" applyBorder="1" applyAlignment="1">
      <alignment horizontal="right" vertical="center" shrinkToFit="1"/>
    </xf>
    <xf numFmtId="188" fontId="29" fillId="0" borderId="183" xfId="17" applyNumberFormat="1" applyFont="1" applyBorder="1" applyAlignment="1">
      <alignment horizontal="right" vertical="center" shrinkToFit="1"/>
    </xf>
    <xf numFmtId="188" fontId="29" fillId="0" borderId="64"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27"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Border="1" applyAlignment="1">
      <alignment horizontal="center" vertical="center" wrapText="1"/>
    </xf>
    <xf numFmtId="181" fontId="36" fillId="0" borderId="16" xfId="20" applyNumberFormat="1" applyFont="1" applyBorder="1" applyAlignment="1">
      <alignment horizontal="right" vertical="center" shrinkToFit="1"/>
    </xf>
    <xf numFmtId="181" fontId="36" fillId="0" borderId="18" xfId="20" applyNumberFormat="1" applyFont="1" applyBorder="1" applyAlignment="1">
      <alignment horizontal="right" vertical="center" shrinkToFit="1"/>
    </xf>
    <xf numFmtId="0" fontId="36" fillId="0" borderId="39" xfId="16" applyFont="1" applyBorder="1" applyAlignment="1">
      <alignment horizontal="center" vertical="center" wrapText="1"/>
    </xf>
    <xf numFmtId="181" fontId="36" fillId="0" borderId="37" xfId="20" applyNumberFormat="1" applyFont="1" applyBorder="1" applyAlignment="1">
      <alignment horizontal="right" vertical="center" shrinkToFit="1"/>
    </xf>
    <xf numFmtId="181" fontId="36" fillId="0" borderId="38"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8" xfId="20" applyNumberFormat="1" applyFont="1" applyBorder="1" applyAlignment="1">
      <alignment horizontal="right" vertical="center" shrinkToFit="1"/>
    </xf>
    <xf numFmtId="0" fontId="36" fillId="0" borderId="25"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8" xfId="20" applyNumberFormat="1" applyFont="1" applyBorder="1" applyAlignment="1" applyProtection="1">
      <alignment horizontal="right" vertical="center" shrinkToFit="1"/>
      <protection locked="0"/>
    </xf>
    <xf numFmtId="0" fontId="36" fillId="0" borderId="41" xfId="16" applyFont="1" applyBorder="1" applyAlignment="1">
      <alignment horizontal="center" vertical="center"/>
    </xf>
    <xf numFmtId="181" fontId="36" fillId="0" borderId="183" xfId="20" applyNumberFormat="1" applyFont="1" applyBorder="1" applyAlignment="1" applyProtection="1">
      <alignment horizontal="right" vertical="center" shrinkToFit="1"/>
      <protection locked="0"/>
    </xf>
    <xf numFmtId="181" fontId="36" fillId="0" borderId="64" xfId="20" applyNumberFormat="1" applyFont="1" applyBorder="1" applyAlignment="1" applyProtection="1">
      <alignment horizontal="right" vertical="center" shrinkToFit="1"/>
      <protection locked="0"/>
    </xf>
    <xf numFmtId="0" fontId="36" fillId="0" borderId="22" xfId="16" applyFont="1" applyBorder="1" applyAlignment="1">
      <alignment horizontal="center" vertical="center"/>
    </xf>
    <xf numFmtId="181" fontId="36" fillId="0" borderId="60" xfId="20" applyNumberFormat="1" applyFont="1" applyBorder="1" applyAlignment="1">
      <alignment horizontal="right" vertical="center" shrinkToFit="1"/>
    </xf>
    <xf numFmtId="181" fontId="36" fillId="0" borderId="62" xfId="20" applyNumberFormat="1" applyFont="1" applyBorder="1" applyAlignment="1">
      <alignment horizontal="right" vertical="center" shrinkToFit="1"/>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29" xfId="7" applyFont="1" applyBorder="1" applyAlignment="1">
      <alignment horizontal="center" vertical="center"/>
    </xf>
    <xf numFmtId="0" fontId="9" fillId="0" borderId="3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49" fontId="9" fillId="0" borderId="0" xfId="7" applyNumberFormat="1" applyFont="1" applyAlignment="1">
      <alignment horizontal="lef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47" xfId="12" applyFont="1" applyFill="1" applyBorder="1">
      <alignmen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9" xfId="18" applyFont="1" applyBorder="1">
      <alignment vertical="center"/>
    </xf>
    <xf numFmtId="0" fontId="30" fillId="0" borderId="54" xfId="18" applyFont="1" applyBorder="1">
      <alignment vertical="center"/>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26"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6" xfId="16" applyFont="1" applyBorder="1" applyAlignment="1" applyProtection="1">
      <alignment horizontal="left" vertical="center" wrapText="1"/>
      <protection locked="0"/>
    </xf>
    <xf numFmtId="0" fontId="36" fillId="0" borderId="58" xfId="16" applyFont="1" applyBorder="1" applyAlignment="1" applyProtection="1">
      <alignment horizontal="left" vertical="center" wrapText="1"/>
      <protection locked="0"/>
    </xf>
    <xf numFmtId="0" fontId="36" fillId="0" borderId="23" xfId="16" applyFont="1" applyBorder="1" applyAlignment="1">
      <alignment horizontal="left" vertical="center"/>
    </xf>
    <xf numFmtId="0" fontId="36" fillId="0" borderId="24" xfId="16" applyFont="1" applyBorder="1" applyAlignment="1">
      <alignment horizontal="left" vertical="center"/>
    </xf>
    <xf numFmtId="0" fontId="36" fillId="0" borderId="20" xfId="16" applyFont="1" applyBorder="1" applyAlignment="1">
      <alignment horizontal="left" vertical="center" wrapText="1"/>
    </xf>
    <xf numFmtId="0" fontId="36" fillId="0" borderId="21" xfId="16" applyFont="1" applyBorder="1" applyAlignment="1">
      <alignment horizontal="left" vertical="center" wrapText="1"/>
    </xf>
    <xf numFmtId="0" fontId="36" fillId="0" borderId="2" xfId="16" applyFont="1" applyBorder="1" applyAlignment="1">
      <alignment horizontal="left" vertical="center"/>
    </xf>
    <xf numFmtId="0" fontId="36" fillId="0" borderId="40" xfId="16" applyFont="1" applyBorder="1" applyAlignment="1">
      <alignment horizontal="left" vertical="center"/>
    </xf>
    <xf numFmtId="0" fontId="36" fillId="0" borderId="9" xfId="16" applyFont="1" applyBorder="1" applyAlignment="1">
      <alignment horizontal="left" vertical="center"/>
    </xf>
    <xf numFmtId="0" fontId="36" fillId="0" borderId="54"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50686165-2856-41FA-A7DA-80C99C683133}"/>
    <cellStyle name="標準 2 3" xfId="10" xr:uid="{7CF42080-CC0D-464F-8A37-8602A1E4E0FB}"/>
    <cellStyle name="標準 3" xfId="11" xr:uid="{21B619DA-7432-41CB-9F41-E47577A5E7AE}"/>
    <cellStyle name="標準 4" xfId="20" xr:uid="{9E07B091-E78E-4837-B7FE-9316B9E0FF66}"/>
    <cellStyle name="標準 4_APAHO401600" xfId="16" xr:uid="{33B7C2E4-103B-495B-81EA-8D31B89BB40E}"/>
    <cellStyle name="標準 4_APAHO4019001" xfId="19" xr:uid="{A9D7EC1E-7313-4678-87F2-E4DA2C9EAB22}"/>
    <cellStyle name="標準 4_ZJ08_022012_青森市_2010" xfId="18" xr:uid="{73F5720F-F685-4E0B-A620-37B2A6A054EB}"/>
    <cellStyle name="標準 6" xfId="7" xr:uid="{F75E6C1A-F862-44F0-B0B3-627B7F2E2910}"/>
    <cellStyle name="標準 6_APAHO401000" xfId="9" xr:uid="{B009FC3F-CF51-4F65-8E6E-6BF6EE798293}"/>
    <cellStyle name="標準 6_APAHO401200_O-JJ1016-001-3_財政状況資料集(決算状況カード(各会計・関係団体))(Rev2)2" xfId="15" xr:uid="{4B0C8D9D-5A60-417A-97B0-CFF87572F629}"/>
    <cellStyle name="標準 6_APAHO402200_O-JJ1016-001-3_財政状況資料集(決算状況カード(各会計・関係団体))(Rev2)2" xfId="12" xr:uid="{CC162EA1-8E43-4E73-BF51-3DF185AF1CC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EA5DE6EA-00E3-44B1-BB6E-27AF7831626E}"/>
    <cellStyle name="標準_O-JJ0722-001-3_決算状況カード(各会計・関係団体)_O-JJ1016-001-3_財政状況資料集(決算状況カード(各会計・関係団体))(Rev2)2" xfId="14" xr:uid="{5262CC29-EA7C-49B7-BB90-E7BB75A01D19}"/>
    <cellStyle name="標準_O-JJ0722-001-8_連結実質赤字比率に係る赤字・黒字の構成分析" xfId="17" xr:uid="{D14076EC-BC16-4E63-9F31-44EE0A9675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E3A1-4D34-974F-50A01E80962A}"/>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E3A1-4D34-974F-50A01E8096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4.93</c:v>
                </c:pt>
                <c:pt idx="1">
                  <c:v>6.47</c:v>
                </c:pt>
                <c:pt idx="2">
                  <c:v>5.25</c:v>
                </c:pt>
                <c:pt idx="3">
                  <c:v>5.66</c:v>
                </c:pt>
                <c:pt idx="4">
                  <c:v>7.32</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C310-4A2E-9825-EAF797D183B0}"/>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27.05</c:v>
                </c:pt>
                <c:pt idx="1">
                  <c:v>19.29</c:v>
                </c:pt>
                <c:pt idx="2">
                  <c:v>19.059999999999999</c:v>
                </c:pt>
                <c:pt idx="3">
                  <c:v>18.77</c:v>
                </c:pt>
                <c:pt idx="4">
                  <c:v>22.6</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C310-4A2E-9825-EAF797D183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-7.51</c:v>
                </c:pt>
                <c:pt idx="1">
                  <c:v>-6.63</c:v>
                </c:pt>
                <c:pt idx="2">
                  <c:v>-0.16</c:v>
                </c:pt>
                <c:pt idx="3">
                  <c:v>1.59</c:v>
                </c:pt>
                <c:pt idx="4">
                  <c:v>4.55</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C310-4A2E-9825-EAF797D183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8FAC-4F0B-8405-60E9AFAAA9AC}"/>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8FAC-4F0B-8405-60E9AFAAA9AC}"/>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8FAC-4F0B-8405-60E9AFAAA9AC}"/>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0.05</c:v>
                </c:pt>
                <c:pt idx="2">
                  <c:v>#N/A</c:v>
                </c:pt>
                <c:pt idx="3">
                  <c:v>0.1</c:v>
                </c:pt>
                <c:pt idx="4">
                  <c:v>#N/A</c:v>
                </c:pt>
                <c:pt idx="5">
                  <c:v>0.03</c:v>
                </c:pt>
                <c:pt idx="6">
                  <c:v>#N/A</c:v>
                </c:pt>
                <c:pt idx="7">
                  <c:v>0.04</c:v>
                </c:pt>
                <c:pt idx="8">
                  <c:v>#N/A</c:v>
                </c:pt>
                <c:pt idx="9">
                  <c:v>0.04</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8FAC-4F0B-8405-60E9AFAAA9AC}"/>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0.44</c:v>
                </c:pt>
                <c:pt idx="2">
                  <c:v>#N/A</c:v>
                </c:pt>
                <c:pt idx="3">
                  <c:v>0.3</c:v>
                </c:pt>
                <c:pt idx="4">
                  <c:v>#N/A</c:v>
                </c:pt>
                <c:pt idx="5">
                  <c:v>0.28999999999999998</c:v>
                </c:pt>
                <c:pt idx="6">
                  <c:v>#N/A</c:v>
                </c:pt>
                <c:pt idx="7">
                  <c:v>0.53</c:v>
                </c:pt>
                <c:pt idx="8">
                  <c:v>#N/A</c:v>
                </c:pt>
                <c:pt idx="9">
                  <c:v>0.27</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師崎港駐車場事業特別会計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8FAC-4F0B-8405-60E9AFAAA9AC}"/>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0.18</c:v>
                </c:pt>
                <c:pt idx="2">
                  <c:v>#N/A</c:v>
                </c:pt>
                <c:pt idx="3">
                  <c:v>0.16</c:v>
                </c:pt>
                <c:pt idx="4">
                  <c:v>#N/A</c:v>
                </c:pt>
                <c:pt idx="5">
                  <c:v>0.16</c:v>
                </c:pt>
                <c:pt idx="6">
                  <c:v>#N/A</c:v>
                </c:pt>
                <c:pt idx="7">
                  <c:v>0.06</c:v>
                </c:pt>
                <c:pt idx="8">
                  <c:v>#N/A</c:v>
                </c:pt>
                <c:pt idx="9">
                  <c:v>0.31</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漁業集落排水事業特別会計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8FAC-4F0B-8405-60E9AFAAA9AC}"/>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0.46</c:v>
                </c:pt>
                <c:pt idx="2">
                  <c:v>#N/A</c:v>
                </c:pt>
                <c:pt idx="3">
                  <c:v>0.43</c:v>
                </c:pt>
                <c:pt idx="4">
                  <c:v>#N/A</c:v>
                </c:pt>
                <c:pt idx="5">
                  <c:v>0.56999999999999995</c:v>
                </c:pt>
                <c:pt idx="6">
                  <c:v>#N/A</c:v>
                </c:pt>
                <c:pt idx="7">
                  <c:v>2.39</c:v>
                </c:pt>
                <c:pt idx="8">
                  <c:v>#N/A</c:v>
                </c:pt>
                <c:pt idx="9">
                  <c:v>0.43</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8FAC-4F0B-8405-60E9AFAAA9AC}"/>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1.26</c:v>
                </c:pt>
                <c:pt idx="2">
                  <c:v>#N/A</c:v>
                </c:pt>
                <c:pt idx="3">
                  <c:v>1.31</c:v>
                </c:pt>
                <c:pt idx="4">
                  <c:v>#N/A</c:v>
                </c:pt>
                <c:pt idx="5">
                  <c:v>1.8</c:v>
                </c:pt>
                <c:pt idx="6">
                  <c:v>#N/A</c:v>
                </c:pt>
                <c:pt idx="7">
                  <c:v>1.83</c:v>
                </c:pt>
                <c:pt idx="8">
                  <c:v>#N/A</c:v>
                </c:pt>
                <c:pt idx="9">
                  <c:v>1.28</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8FAC-4F0B-8405-60E9AFAAA9AC}"/>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4.93</c:v>
                </c:pt>
                <c:pt idx="2">
                  <c:v>#N/A</c:v>
                </c:pt>
                <c:pt idx="3">
                  <c:v>6.46</c:v>
                </c:pt>
                <c:pt idx="4">
                  <c:v>#N/A</c:v>
                </c:pt>
                <c:pt idx="5">
                  <c:v>5.24</c:v>
                </c:pt>
                <c:pt idx="6">
                  <c:v>#N/A</c:v>
                </c:pt>
                <c:pt idx="7">
                  <c:v>5.65</c:v>
                </c:pt>
                <c:pt idx="8">
                  <c:v>#N/A</c:v>
                </c:pt>
                <c:pt idx="9">
                  <c:v>7.31</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8FAC-4F0B-8405-60E9AFAAA9AC}"/>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17.55</c:v>
                </c:pt>
                <c:pt idx="2">
                  <c:v>#N/A</c:v>
                </c:pt>
                <c:pt idx="3">
                  <c:v>13.82</c:v>
                </c:pt>
                <c:pt idx="4">
                  <c:v>#N/A</c:v>
                </c:pt>
                <c:pt idx="5">
                  <c:v>14.44</c:v>
                </c:pt>
                <c:pt idx="6">
                  <c:v>#N/A</c:v>
                </c:pt>
                <c:pt idx="7">
                  <c:v>14.52</c:v>
                </c:pt>
                <c:pt idx="8">
                  <c:v>#N/A</c:v>
                </c:pt>
                <c:pt idx="9">
                  <c:v>14.99</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8FAC-4F0B-8405-60E9AFAAA9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457</c:v>
                </c:pt>
                <c:pt idx="5">
                  <c:v>453</c:v>
                </c:pt>
                <c:pt idx="8">
                  <c:v>461</c:v>
                </c:pt>
                <c:pt idx="11">
                  <c:v>467</c:v>
                </c:pt>
                <c:pt idx="14">
                  <c:v>472</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027E-447A-AE99-E41F841AD74C}"/>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027E-447A-AE99-E41F841AD74C}"/>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1</c:v>
                </c:pt>
                <c:pt idx="3">
                  <c:v>1</c:v>
                </c:pt>
                <c:pt idx="6">
                  <c:v>1</c:v>
                </c:pt>
                <c:pt idx="9">
                  <c:v>1</c:v>
                </c:pt>
                <c:pt idx="12">
                  <c:v>1</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027E-447A-AE99-E41F841AD74C}"/>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78</c:v>
                </c:pt>
                <c:pt idx="3">
                  <c:v>80</c:v>
                </c:pt>
                <c:pt idx="6">
                  <c:v>70</c:v>
                </c:pt>
                <c:pt idx="9">
                  <c:v>28</c:v>
                </c:pt>
                <c:pt idx="12">
                  <c:v>25</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027E-447A-AE99-E41F841AD74C}"/>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59</c:v>
                </c:pt>
                <c:pt idx="3">
                  <c:v>59</c:v>
                </c:pt>
                <c:pt idx="6">
                  <c:v>61</c:v>
                </c:pt>
                <c:pt idx="9">
                  <c:v>63</c:v>
                </c:pt>
                <c:pt idx="12">
                  <c:v>63</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027E-447A-AE99-E41F841AD74C}"/>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027E-447A-AE99-E41F841AD74C}"/>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027E-447A-AE99-E41F841AD74C}"/>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527</c:v>
                </c:pt>
                <c:pt idx="3">
                  <c:v>551</c:v>
                </c:pt>
                <c:pt idx="6">
                  <c:v>602</c:v>
                </c:pt>
                <c:pt idx="9">
                  <c:v>630</c:v>
                </c:pt>
                <c:pt idx="12">
                  <c:v>678</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027E-447A-AE99-E41F841AD7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208</c:v>
                </c:pt>
                <c:pt idx="2">
                  <c:v>#N/A</c:v>
                </c:pt>
                <c:pt idx="3">
                  <c:v>#N/A</c:v>
                </c:pt>
                <c:pt idx="4">
                  <c:v>238</c:v>
                </c:pt>
                <c:pt idx="5">
                  <c:v>#N/A</c:v>
                </c:pt>
                <c:pt idx="6">
                  <c:v>#N/A</c:v>
                </c:pt>
                <c:pt idx="7">
                  <c:v>273</c:v>
                </c:pt>
                <c:pt idx="8">
                  <c:v>#N/A</c:v>
                </c:pt>
                <c:pt idx="9">
                  <c:v>#N/A</c:v>
                </c:pt>
                <c:pt idx="10">
                  <c:v>255</c:v>
                </c:pt>
                <c:pt idx="11">
                  <c:v>#N/A</c:v>
                </c:pt>
                <c:pt idx="12">
                  <c:v>#N/A</c:v>
                </c:pt>
                <c:pt idx="13">
                  <c:v>295</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027E-447A-AE99-E41F841AD7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5552</c:v>
                </c:pt>
                <c:pt idx="5">
                  <c:v>5546</c:v>
                </c:pt>
                <c:pt idx="8">
                  <c:v>6283</c:v>
                </c:pt>
                <c:pt idx="11">
                  <c:v>6407</c:v>
                </c:pt>
                <c:pt idx="14">
                  <c:v>6168</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65EF-434B-8C30-5422B199BFD1}"/>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65EF-434B-8C30-5422B199BFD1}"/>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3427</c:v>
                </c:pt>
                <c:pt idx="5">
                  <c:v>3052</c:v>
                </c:pt>
                <c:pt idx="8">
                  <c:v>2830</c:v>
                </c:pt>
                <c:pt idx="11">
                  <c:v>2822</c:v>
                </c:pt>
                <c:pt idx="14">
                  <c:v>3264</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65EF-434B-8C30-5422B199BFD1}"/>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65EF-434B-8C30-5422B199BFD1}"/>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65EF-434B-8C30-5422B199BFD1}"/>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65EF-434B-8C30-5422B199BFD1}"/>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2170</c:v>
                </c:pt>
                <c:pt idx="3">
                  <c:v>2280</c:v>
                </c:pt>
                <c:pt idx="6">
                  <c:v>2182</c:v>
                </c:pt>
                <c:pt idx="9">
                  <c:v>2184</c:v>
                </c:pt>
                <c:pt idx="12">
                  <c:v>2084</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65EF-434B-8C30-5422B199BFD1}"/>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249</c:v>
                </c:pt>
                <c:pt idx="3">
                  <c:v>243</c:v>
                </c:pt>
                <c:pt idx="6">
                  <c:v>437</c:v>
                </c:pt>
                <c:pt idx="9">
                  <c:v>1317</c:v>
                </c:pt>
                <c:pt idx="12">
                  <c:v>2387</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65EF-434B-8C30-5422B199BFD1}"/>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615</c:v>
                </c:pt>
                <c:pt idx="3">
                  <c:v>576</c:v>
                </c:pt>
                <c:pt idx="6">
                  <c:v>574</c:v>
                </c:pt>
                <c:pt idx="9">
                  <c:v>580</c:v>
                </c:pt>
                <c:pt idx="12">
                  <c:v>580</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65EF-434B-8C30-5422B199BFD1}"/>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5</c:v>
                </c:pt>
                <c:pt idx="3">
                  <c:v>4</c:v>
                </c:pt>
                <c:pt idx="6">
                  <c:v>2</c:v>
                </c:pt>
                <c:pt idx="9">
                  <c:v>1</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65EF-434B-8C30-5422B199BFD1}"/>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6716</c:v>
                </c:pt>
                <c:pt idx="3">
                  <c:v>6782</c:v>
                </c:pt>
                <c:pt idx="6">
                  <c:v>7321</c:v>
                </c:pt>
                <c:pt idx="9">
                  <c:v>7454</c:v>
                </c:pt>
                <c:pt idx="12">
                  <c:v>6955</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65EF-434B-8C30-5422B199BF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776</c:v>
                </c:pt>
                <c:pt idx="2">
                  <c:v>#N/A</c:v>
                </c:pt>
                <c:pt idx="3">
                  <c:v>#N/A</c:v>
                </c:pt>
                <c:pt idx="4">
                  <c:v>1287</c:v>
                </c:pt>
                <c:pt idx="5">
                  <c:v>#N/A</c:v>
                </c:pt>
                <c:pt idx="6">
                  <c:v>#N/A</c:v>
                </c:pt>
                <c:pt idx="7">
                  <c:v>1404</c:v>
                </c:pt>
                <c:pt idx="8">
                  <c:v>#N/A</c:v>
                </c:pt>
                <c:pt idx="9">
                  <c:v>#N/A</c:v>
                </c:pt>
                <c:pt idx="10">
                  <c:v>2307</c:v>
                </c:pt>
                <c:pt idx="11">
                  <c:v>#N/A</c:v>
                </c:pt>
                <c:pt idx="12">
                  <c:v>#N/A</c:v>
                </c:pt>
                <c:pt idx="13">
                  <c:v>2574</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65EF-434B-8C30-5422B199BF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978</c:v>
                </c:pt>
                <c:pt idx="1">
                  <c:v>1025</c:v>
                </c:pt>
                <c:pt idx="2">
                  <c:v>1188</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B990-43D4-B4AB-AB93CEABC768}"/>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2</c:v>
                </c:pt>
                <c:pt idx="1">
                  <c:v>2</c:v>
                </c:pt>
                <c:pt idx="2">
                  <c:v>2</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B990-43D4-B4AB-AB93CEABC768}"/>
            </c:ext>
          </c:extLst>
        </c:ser>
        <c:ser>
          <c:idx val="1"/>
          <c:order val="2"/>
          <c:spPr>
            <a:solidFill>
              <a:srgbClr val="2E75B6"/>
            </a:solidFill>
            <a:ln>
              <a:noFill/>
            </a:ln>
          </c:spPr>
          <c:invertIfNegative val="0"/>
          <c:val>
            <c:numRef>
              <c:f>[1]データシート!$B$74:$D$74</c:f>
              <c:numCache>
                <c:formatCode>General</c:formatCode>
                <c:ptCount val="3"/>
                <c:pt idx="0">
                  <c:v>1185</c:v>
                </c:pt>
                <c:pt idx="1">
                  <c:v>1097</c:v>
                </c:pt>
                <c:pt idx="2">
                  <c:v>1250</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B990-43D4-B4AB-AB93CEABC7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{33456A69-3691-44CB-9AC9-A2A09446F499}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1E-4200-A47D-A31287D742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{AFBA698C-9F35-4BF4-A5E2-3A7C8D733F66}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1E-4200-A47D-A31287D742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{C96F9879-9481-4715-A24E-85671EF84FA2}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1E-4200-A47D-A31287D742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{8AABE7DF-66E7-4763-AFFA-01FFE977CD5A}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1E-4200-A47D-A31287D742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{8EE5B590-DE34-4A58-AC2F-AF6FC4A5D811}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1E-4200-A47D-A31287D7421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{253B73F5-27A0-405B-BE7A-E0CA2EECE1C7}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1E-4200-A47D-A31287D7421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{99D76FD9-65CE-48B6-80F6-0D47A9E950CE}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1E-4200-A47D-A31287D7421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{68176C88-3FCD-45C6-BF3C-1CA46D2730BC}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1E-4200-A47D-A31287D7421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{2A033263-CAF5-4AB6-B83D-66D34C132508}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1E-4200-A47D-A31287D742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c:v>
                </c:pt>
                <c:pt idx="8">
                  <c:v>68.8</c:v>
                </c:pt>
                <c:pt idx="24">
                  <c:v>70.3</c:v>
                </c:pt>
                <c:pt idx="32">
                  <c:v>71.900000000000006</c:v>
                </c:pt>
              </c:numCache>
            </c:numRef>
          </c:xVal>
          <c:yVal>
            <c:numRef>
              <c:f>公会計指標分析・財政指標組合せ分析表!$BP$51:$DC$51</c:f>
              <c:numCache>
                <c:formatCode>#,##0.0;"▲ "#,##0.0</c:formatCode>
                <c:ptCount val="40"/>
                <c:pt idx="0">
                  <c:v>17.3</c:v>
                </c:pt>
                <c:pt idx="8">
                  <c:v>29.1</c:v>
                </c:pt>
                <c:pt idx="24">
                  <c:v>46.1</c:v>
                </c:pt>
                <c:pt idx="32">
                  <c:v>53.8</c:v>
                </c:pt>
              </c:numCache>
            </c:numRef>
          </c:yVal>
          <c:smooth val="0"/>
          <c:extLst>
            <c:ext xmlns:c16="http://schemas.microsoft.com/office/drawing/2014/chart" uri="{C3380CC4-5D6E-409C-BE32-E72D297353CC}">
              <c16:uniqueId val="{00000009-0F1E-4200-A47D-A31287D742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{53D36553-F425-4D42-AFA6-B532301EB602}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1E-4200-A47D-A31287D742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{E0D23788-00E1-4C5A-9353-2C6797B64731}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1E-4200-A47D-A31287D742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{08A35C5E-8DB0-48EC-8CC5-C9CA7416E956}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1E-4200-A47D-A31287D742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{E27B2FCC-3873-48B8-8179-39ED04BCFC12}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1E-4200-A47D-A31287D742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{56488961-C2B6-4DDE-82B2-4235258F2338}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1E-4200-A47D-A31287D7421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{900C1FC3-4360-4DC9-9F73-080BB3B5F0AF}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1E-4200-A47D-A31287D7421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{B978430F-0D12-4F6F-AA0A-4BAA68028D9C}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1E-4200-A47D-A31287D7421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{333BE3FF-A802-4324-80FE-C9FDAEA28958}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1E-4200-A47D-A31287D7421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{DEE1301D-10E9-41B8-9C5A-1CE723AFF85C}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1E-4200-A47D-A31287D742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24">
                  <c:v>63.1</c:v>
                </c:pt>
                <c:pt idx="32">
                  <c:v>65.400000000000006</c:v>
                </c:pt>
              </c:numCache>
            </c:numRef>
          </c:xVal>
          <c:yVal>
            <c:numRef>
              <c:f>公会計指標分析・財政指標組合せ分析表!$BP$55:$DC$55</c:f>
              <c:numCache>
                <c:formatCode>#,##0.0;"▲ "#,##0.0</c:formatCode>
                <c:ptCount val="40"/>
                <c:pt idx="0">
                  <c:v>19.8</c:v>
                </c:pt>
                <c:pt idx="8">
                  <c:v>20</c:v>
                </c:pt>
                <c:pt idx="24">
                  <c:v>0</c:v>
                </c:pt>
                <c:pt idx="32">
                  <c:v>0</c:v>
                </c:pt>
              </c:numCache>
            </c:numRef>
          </c:yVal>
          <c:smooth val="0"/>
          <c:extLst>
            <c:ext xmlns:c16="http://schemas.microsoft.com/office/drawing/2014/chart" uri="{C3380CC4-5D6E-409C-BE32-E72D297353CC}">
              <c16:uniqueId val="{00000013-0F1E-4200-A47D-A31287D7421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{0055C37F-CD78-46B1-A870-460E77D4A89B}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462-4141-AE66-4CB7F1798B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{F8C26813-2AE3-4FB0-99FF-D0A2266D4E66}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62-4141-AE66-4CB7F1798B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{DD81A0F2-2BC3-4BBB-98A1-F53D63B74353}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62-4141-AE66-4CB7F1798B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{CA80D059-D3E1-43D3-9EBA-2D7D808AE267}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62-4141-AE66-4CB7F1798B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{74768E0D-2588-4BAA-A7B5-A61D3A29FB4D}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62-4141-AE66-4CB7F1798B3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{C1F621DF-5AEA-46DA-856C-724DF1E471C5}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462-4141-AE66-4CB7F1798B3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{A3780F0E-FDB6-4F56-B1C8-2C227F54168A}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462-4141-AE66-4CB7F1798B3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{A467A400-4237-4B39-B39D-66F6D73F15CC}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462-4141-AE66-4CB7F1798B3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{F2B842FA-90B2-49E0-A81F-588B9B71BBA8}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462-4141-AE66-4CB7F1798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4.7</c:v>
                </c:pt>
                <c:pt idx="16">
                  <c:v>5.2</c:v>
                </c:pt>
                <c:pt idx="24">
                  <c:v>5.4</c:v>
                </c:pt>
                <c:pt idx="32">
                  <c:v>5.7</c:v>
                </c:pt>
              </c:numCache>
            </c:numRef>
          </c:xVal>
          <c:yVal>
            <c:numRef>
              <c:f>公会計指標分析・財政指標組合せ分析表!$BP$73:$DC$73</c:f>
              <c:numCache>
                <c:formatCode>#,##0.0;"▲ "#,##0.0</c:formatCode>
                <c:ptCount val="40"/>
                <c:pt idx="0">
                  <c:v>17.3</c:v>
                </c:pt>
                <c:pt idx="8">
                  <c:v>29.1</c:v>
                </c:pt>
                <c:pt idx="16">
                  <c:v>30</c:v>
                </c:pt>
                <c:pt idx="24">
                  <c:v>46.1</c:v>
                </c:pt>
                <c:pt idx="32">
                  <c:v>53.8</c:v>
                </c:pt>
              </c:numCache>
            </c:numRef>
          </c:yVal>
          <c:smooth val="0"/>
          <c:extLst>
            <c:ext xmlns:c16="http://schemas.microsoft.com/office/drawing/2014/chart" uri="{C3380CC4-5D6E-409C-BE32-E72D297353CC}">
              <c16:uniqueId val="{00000009-C462-4141-AE66-4CB7F1798B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225649358108451E-2"/>
                  <c:y val="-8.04717355283590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{2CB18D5B-3298-4371-A70E-851B9EF232A1}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462-4141-AE66-4CB7F1798B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{B143CA6B-8245-49D1-912E-086C0B2B59A8}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62-4141-AE66-4CB7F1798B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{7E95CB7B-6DB5-493D-BE39-87A789AD9945}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62-4141-AE66-4CB7F1798B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{6A5BADF0-D910-4E6D-9E6B-152A560E6063}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62-4141-AE66-4CB7F1798B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{644EB3EC-DD73-4F80-889F-DB08ED7749CA}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62-4141-AE66-4CB7F1798B3B}"/>
                </c:ext>
              </c:extLst>
            </c:dLbl>
            <c:dLbl>
              <c:idx val="8"/>
              <c:layout>
                <c:manualLayout>
                  <c:x val="-3.9042684986077797E-2"/>
                  <c:y val="-4.436155864722893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{5A44C3B5-3563-41F5-88E1-A580CCDBD4C6}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462-4141-AE66-4CB7F1798B3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{16E3A083-2387-4C40-8618-DED69366DF18}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462-4141-AE66-4CB7F1798B3B}"/>
                </c:ext>
              </c:extLst>
            </c:dLbl>
            <c:dLbl>
              <c:idx val="24"/>
              <c:layout>
                <c:manualLayout>
                  <c:x val="-2.4289473805125944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{14FE27C2-F2C4-483F-8C33-63E2C025114A}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462-4141-AE66-4CB7F1798B3B}"/>
                </c:ext>
              </c:extLst>
            </c:dLbl>
            <c:dLbl>
              <c:idx val="32"/>
              <c:layout>
                <c:manualLayout>
                  <c:x val="-3.8851211645025224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{F787748C-DE13-4741-9877-3DF86790BB0C}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462-4141-AE66-4CB7F1798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8.6999999999999993</c:v>
                </c:pt>
                <c:pt idx="24">
                  <c:v>8</c:v>
                </c:pt>
                <c:pt idx="32">
                  <c:v>8.1</c:v>
                </c:pt>
              </c:numCache>
            </c:numRef>
          </c:xVal>
          <c:yVal>
            <c:numRef>
              <c:f>公会計指標分析・財政指標組合せ分析表!$BP$77:$DC$77</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C462-4141-AE66-4CB7F1798B3B}"/>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99065AA-7018-44A4-A1EE-9E3DE56522B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3EF6BB3-A95C-41AF-89F2-51D98CB7550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425B59C-4C5A-400D-8AB3-74933003311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6AFDFF9-7363-407C-83D6-5FDAA0D3C62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1363802-72B2-48EC-A2AC-C12AAEB111E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C5A036CE-68EE-41E4-98D0-71EF6A85CA5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8514398-C9CA-48AF-AA8C-59A7A33821B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7F7EC73-AC11-4207-8B30-3ACC7C00716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BBAEBCB-26DB-47E8-9EE9-05373642289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B341B55-1CB2-4EF4-B29D-D8098D1827F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3322814-0AA8-4AE7-9409-762E24E9FD3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7F23ADE-47A8-4CBA-996D-6335A7CBFFF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9B5178BA-E6C0-4C23-87B5-CAC4CB6120C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021F410-7D0B-41AD-8555-1E6858F139AB}"/>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E8687EC-BEAA-4205-ABC3-5DED65281C4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32A1C88-FF2A-4381-A8CB-80228F02FF7D}"/>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98ACFB0-06AC-42DF-9030-17FB9F943CC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46BAA6F-7628-4832-866A-3137470A4C1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B044C37-7A3A-45CE-90FD-F61974A164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F57881CD-082B-43A2-9855-007CA4D142B3}"/>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D5865C6-6DCF-40B9-A61A-39CF3CF39475}"/>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臨時財政対策債を継続的に借入してきたことに加え、防災施設整備、学校給食センター整備等の財政規模に対して大型の投資の財源を地方債で調達してきたため元利償還金は増加傾向で推移。老朽化した公共施設等の更新も必要であり、今後も元利償還金は増加傾向が続く。</a:t>
          </a:r>
        </a:p>
        <a:p>
          <a:r>
            <a:rPr kumimoji="1" lang="ja-JP" altLang="en-US" sz="1200">
              <a:latin typeface="ＭＳ ゴシック" pitchFamily="49" charset="-128"/>
              <a:ea typeface="ＭＳ ゴシック" pitchFamily="49" charset="-128"/>
            </a:rPr>
            <a:t>　公営企業は水道事業において、管路耐震化事業の償還で現状の水準が継続する。</a:t>
          </a:r>
        </a:p>
        <a:p>
          <a:r>
            <a:rPr kumimoji="1" lang="ja-JP" altLang="en-US" sz="1200">
              <a:latin typeface="ＭＳ ゴシック" pitchFamily="49" charset="-128"/>
              <a:ea typeface="ＭＳ ゴシック" pitchFamily="49" charset="-128"/>
            </a:rPr>
            <a:t>　組合等については、令和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年度から新火葬場の建設に伴う借入の元金償還が開始するため、増加を想定。</a:t>
          </a:r>
        </a:p>
        <a:p>
          <a:r>
            <a:rPr kumimoji="1" lang="ja-JP" altLang="en-US" sz="1200">
              <a:latin typeface="ＭＳ ゴシック" pitchFamily="49" charset="-128"/>
              <a:ea typeface="ＭＳ ゴシック" pitchFamily="49" charset="-128"/>
            </a:rPr>
            <a:t>基準財政需要額算入公債費等については、緊急防災・減災事業等の交付税算入の高い新発債もあることから増加を見込む。</a:t>
          </a:r>
        </a:p>
        <a:p>
          <a:r>
            <a:rPr kumimoji="1" lang="ja-JP" altLang="en-US" sz="1200">
              <a:latin typeface="ＭＳ ゴシック" pitchFamily="49" charset="-128"/>
              <a:ea typeface="ＭＳ ゴシック" pitchFamily="49" charset="-128"/>
            </a:rPr>
            <a:t>　今後は老朽化した公共施設等の更新費用において、財政措置のある地方債を活用し、中長期的な財政計画を立てながら適切な財政運営を行っていく。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BC823DC-0EA4-40AB-BA70-CEDFB7EE208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BEA9674-8673-45E3-86B2-D67330DE5513}"/>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FD54F09-B3B0-4A63-8BCD-0B7366FCD7B5}"/>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4E1CE81-ED3F-44A7-A4D9-8F69F78D5D2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C6FC93D-77DD-4698-A329-05B9F77F6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543730D-827A-4B97-8C68-D3B494272B3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405DB8E-7DD0-46E2-B694-44AFE0824A9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B153FE6-4B6F-4D93-8BEE-69A5972E7C5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202913F-1CDF-4B73-AA3A-D85DBCE63BA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98B6A7F-8D28-4037-8650-7C39AE2375ED}"/>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1F1DC62-AF39-469E-A75D-4A80912B9BB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AC7A49A6-7114-4276-81E0-DE59E68A1B5D}"/>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1F6D4AF4-A345-4531-B5DE-E06FCF42205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72A1CB9-B748-4B26-B3A0-1EEF8BE8EF65}"/>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2F5F4C6-1708-4E35-8542-FDD03F5F7317}"/>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91BDFD0-CCA0-4C19-9914-E9C653353C4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9D41316-47A4-4E1B-BEE2-888B1514EB3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D7D4C440-1552-4757-AE75-F47362EAB7A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CE45D96-1644-454A-B8FE-EA300F3D6FD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4AE3ED0-21EC-4EFF-9E6A-70BE316AFAA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CCF3E7E-FC69-4F40-AD83-D48BD905568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AEEC1B2-8A69-4C6F-8B0D-1FA1C8C95E1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B145D97-0F4F-49B9-973A-9457F840E1B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C16EA31-63CE-4B8E-81AD-9875F15EC90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BE9889B-A9F7-403C-A9AC-D591F132BF1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2A0F662-2E2A-42FD-BA60-D0F6AF3758A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一般会計等に係る地方債の現在高は臨時財政対策債の継続発行に加え、防災施設、学校給食センター等の公共施設の整備の財源を地方債で調達してきたため、元利償還金は増加推移。</a:t>
          </a:r>
        </a:p>
        <a:p>
          <a:r>
            <a:rPr kumimoji="1" lang="ja-JP" altLang="en-US" sz="1400">
              <a:latin typeface="ＭＳ ゴシック" pitchFamily="49" charset="-128"/>
              <a:ea typeface="ＭＳ ゴシック" pitchFamily="49" charset="-128"/>
            </a:rPr>
            <a:t>　交付税措置される地方債を主に発行して財源調達してきたが、臨時財政対策債の算入見込額の減少を要因に基準財政需要額算入見込額は減少に転じた。</a:t>
          </a:r>
        </a:p>
        <a:p>
          <a:r>
            <a:rPr kumimoji="1" lang="ja-JP" altLang="en-US" sz="1400">
              <a:latin typeface="ＭＳ ゴシック" pitchFamily="49" charset="-128"/>
              <a:ea typeface="ＭＳ ゴシック" pitchFamily="49" charset="-128"/>
            </a:rPr>
            <a:t>　組合等負担等見込額は本町が構成団体である知多南部広域環境組合のごみ処理施設整備に伴い大幅に増加した。</a:t>
          </a:r>
        </a:p>
        <a:p>
          <a:r>
            <a:rPr kumimoji="1" lang="ja-JP" altLang="en-US" sz="1400">
              <a:latin typeface="ＭＳ ゴシック" pitchFamily="49" charset="-128"/>
              <a:ea typeface="ＭＳ ゴシック" pitchFamily="49" charset="-128"/>
            </a:rPr>
            <a:t>　今後は公共施設等の更新に膨大な費用がかかることが予想され、その財源を地方債で調達予定であることから残高の増加を見込む。基準財政需要額算入見込額に算入される地方債で資金調達し、適切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A504A01-69A7-4181-B2BA-492966AE3E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762E7EB-DE7E-46C9-BEEE-5201564655C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9AF5908-6CE4-40B9-AD5C-C293F0AD962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BBE4457-4315-4111-AA8E-D6ABF584CCFD}"/>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EA7CE39-88A4-462B-909D-CE907CDF213A}"/>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6026762-3183-4C37-ADF8-A6A08A8BE48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F8B60C4-2735-4E7E-B604-D51494064B5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愛知県南知多町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569E355-2E77-4398-8C57-5AB1D677396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74C40B9-7897-4855-8231-E1668741B11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994619F-E81A-4BE2-B45D-9AA1F36ED64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444B09E-682D-4DE5-B7DC-45938DA60E2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剰余金処分と利子の積立により財政調整基金に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普通交付税の追加交付もあり資金収支が改善により取崩しを行わなかったため、財政調整基金の残高は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特定目的基金では公共施設等整備基金へ積立を継続しているため、前期比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老朽化が進んでいる公共施設等の大規模修繕や更新のため公共施設等整備基金に計画的に積み立てを行う。そのために、その他の歳出の抑制、効率的な町債の活用に努め、減少の幅を最小限に抑える。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F494C31-6292-4F00-8A5A-2B3C6D97F77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ECED770-E791-4F96-98EB-CEC0DD30541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8AEAEA3-3305-4C55-9A6A-0A4F12F968D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：都市計画に定められた、道路・公園などの都市施設の整備のため。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公共施設等整備基金：公共施設等の整備に要する財源を円滑に調整するため。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中学校図書購入基金：町立中学校の図書購入資金のため。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：高齢者福祉事業基金のため。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森林環境譲与税基金：森林の整備及びその促進に関する施策に要する経費の財源のため。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：基金運用益の積立を行った。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百万円を取り崩したが、当初予算計上の積立額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百万円に加え、一般寄附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公共施設売却収入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：取崩しはなく、基金運用益の積立を行った。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森林環境譲与税基金：交付された森林環境譲与税を基金に積立した。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：知多南部衛生組合が行った新火葬場整備の償還金に対する財源として充当予定。新たに積み立てる予定はない。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公共施設等整備基金：今後予定している公共施設等整備に充当していくため、計画な積み立てを行い、増額させていく予定である。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中学校図書購入基金：果実運用型基金として、図書購入事業に充当していく予定で、残高の増減の予定はない。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：現時点では基金を取り崩すような高齢者福祉事業は予定されていないため、残高の増減の予定はない。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森林環境譲与税基金：中学校整備の財源として取り崩し予定。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D7ED437-9D0B-4C92-9C56-86286209C74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09DB27C-A29C-4ADC-AF83-3357B949D7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314BF4F-AB1F-48FC-B107-E9D1825872D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前年度繰越金の２分の１の積み立てをしている。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普通交付税の追加交付もあり資金収支が改善されたため、財政調整基金の残高は前年度対比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00709CB-51B4-4672-96AC-0D8BD7597A1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E15C625-DC34-4767-AC2B-1332930635C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2741A5DA-0A0D-41C8-BB7C-F8C0A3987C0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償還のために取り崩さなかったため増減はなかった。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財政調整基金、及び公共施設等整備基金により町債の償還を行うため、現時点では積立てる予定はない。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0E22D16-9582-4492-BEA6-89992015EC0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年度に完成した公共施設再配置計画に基づき、老朽化した施設の集約化・複合化や除却を進めていき、適正な公共施設保有量に努め、改善を図る。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6321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101388</xdr:rowOff>
    </xdr:from>
    <xdr:to>
      <xdr:col>19</xdr:col>
      <xdr:colOff>187325</xdr:colOff>
      <xdr:row>30</xdr:row>
      <xdr:rowOff>31538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100118</xdr:rowOff>
    </xdr:from>
    <xdr:to>
      <xdr:col>11</xdr:col>
      <xdr:colOff>187325</xdr:colOff>
      <xdr:row>29</xdr:row>
      <xdr:rowOff>30268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28152</xdr:rowOff>
    </xdr:from>
    <xdr:to>
      <xdr:col>7</xdr:col>
      <xdr:colOff>187325</xdr:colOff>
      <xdr:row>28</xdr:row>
      <xdr:rowOff>129752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6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135272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105198</xdr:rowOff>
    </xdr:from>
    <xdr:to>
      <xdr:col>19</xdr:col>
      <xdr:colOff>187325</xdr:colOff>
      <xdr:row>33</xdr:row>
      <xdr:rowOff>35348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155998</xdr:rowOff>
    </xdr:from>
    <xdr:to>
      <xdr:col>23</xdr:col>
      <xdr:colOff>85725</xdr:colOff>
      <xdr:row>33</xdr:row>
      <xdr:rowOff>99695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413923"/>
          <a:ext cx="7112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168698</xdr:rowOff>
    </xdr:from>
    <xdr:to>
      <xdr:col>11</xdr:col>
      <xdr:colOff>187325</xdr:colOff>
      <xdr:row>32</xdr:row>
      <xdr:rowOff>98848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111125</xdr:rowOff>
    </xdr:from>
    <xdr:to>
      <xdr:col>7</xdr:col>
      <xdr:colOff>187325</xdr:colOff>
      <xdr:row>32</xdr:row>
      <xdr:rowOff>41275</xdr:rowOff>
    </xdr:to>
    <xdr:sp macro="" textlink="">
      <xdr:nvSpPr>
        <xdr:cNvPr id="86" name="楕円 85">
          <a:extLst>
            <a:ext uri="{FF2B5EF4-FFF2-40B4-BE49-F238E27FC236}">
              <a16:creationId xmlns:a16="http://schemas.microsoft.com/office/drawing/2014/main" id="{00000000-0008-0000-0000-000056000000}"/>
            </a:ext>
          </a:extLst>
        </xdr:cNvPr>
        <xdr:cNvSpPr/>
      </xdr:nvSpPr>
      <xdr:spPr>
        <a:xfrm>
          <a:off x="171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48048</xdr:rowOff>
    </xdr:to>
    <xdr:cxnSp macro="">
      <xdr:nvCxnSpPr>
        <xdr:cNvPr id="87" name="直線コネクタ 86">
          <a:extLst>
            <a:ext uri="{FF2B5EF4-FFF2-40B4-BE49-F238E27FC236}">
              <a16:creationId xmlns:a16="http://schemas.microsoft.com/office/drawing/2014/main" id="{00000000-0008-0000-0000-000057000000}"/>
            </a:ext>
          </a:extLst>
        </xdr:cNvPr>
        <xdr:cNvCxnSpPr/>
      </xdr:nvCxnSpPr>
      <xdr:spPr>
        <a:xfrm>
          <a:off x="1765300" y="624840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48065</xdr:rowOff>
    </xdr:from>
    <xdr:ext cx="405111" cy="259045"/>
    <xdr:sp macro="" textlink="">
      <xdr:nvSpPr>
        <xdr:cNvPr id="88" name="n_1aveValue有形固定資産減価償却率">
          <a:extLst>
            <a:ext uri="{FF2B5EF4-FFF2-40B4-BE49-F238E27FC236}">
              <a16:creationId xmlns:a16="http://schemas.microsoft.com/office/drawing/2014/main" id="{00000000-0008-0000-0000-000058000000}"/>
            </a:ext>
          </a:extLst>
        </xdr:cNvPr>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89" name="n_2aveValue有形固定資産減価償却率">
          <a:extLst>
            <a:ext uri="{FF2B5EF4-FFF2-40B4-BE49-F238E27FC236}">
              <a16:creationId xmlns:a16="http://schemas.microsoft.com/office/drawing/2014/main" id="{00000000-0008-0000-0000-000059000000}"/>
            </a:ext>
          </a:extLst>
        </xdr:cNvPr>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46795</xdr:rowOff>
    </xdr:from>
    <xdr:ext cx="405111" cy="259045"/>
    <xdr:sp macro="" textlink="">
      <xdr:nvSpPr>
        <xdr:cNvPr id="90" name="n_3aveValue有形固定資産減価償却率">
          <a:extLst>
            <a:ext uri="{FF2B5EF4-FFF2-40B4-BE49-F238E27FC236}">
              <a16:creationId xmlns:a16="http://schemas.microsoft.com/office/drawing/2014/main" id="{00000000-0008-0000-0000-00005A000000}"/>
            </a:ext>
          </a:extLst>
        </xdr:cNvPr>
        <xdr:cNvSpPr txBox="1"/>
      </xdr:nvSpPr>
      <xdr:spPr>
        <a:xfrm>
          <a:off x="2324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146279</xdr:rowOff>
    </xdr:from>
    <xdr:ext cx="405111" cy="259045"/>
    <xdr:sp macro="" textlink="">
      <xdr:nvSpPr>
        <xdr:cNvPr id="91" name="n_4aveValue有形固定資産減価償却率">
          <a:extLst>
            <a:ext uri="{FF2B5EF4-FFF2-40B4-BE49-F238E27FC236}">
              <a16:creationId xmlns:a16="http://schemas.microsoft.com/office/drawing/2014/main" id="{00000000-0008-0000-0000-00005B000000}"/>
            </a:ext>
          </a:extLst>
        </xdr:cNvPr>
        <xdr:cNvSpPr txBox="1"/>
      </xdr:nvSpPr>
      <xdr:spPr>
        <a:xfrm>
          <a:off x="15627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26475</xdr:rowOff>
    </xdr:from>
    <xdr:ext cx="405111" cy="259045"/>
    <xdr:sp macro="" textlink="">
      <xdr:nvSpPr>
        <xdr:cNvPr id="92" name="n_1mainValue有形固定資産減価償却率">
          <a:extLst>
            <a:ext uri="{FF2B5EF4-FFF2-40B4-BE49-F238E27FC236}">
              <a16:creationId xmlns:a16="http://schemas.microsoft.com/office/drawing/2014/main" id="{00000000-0008-0000-0000-00005C000000}"/>
            </a:ext>
          </a:extLst>
        </xdr:cNvPr>
        <xdr:cNvSpPr txBox="1"/>
      </xdr:nvSpPr>
      <xdr:spPr>
        <a:xfrm>
          <a:off x="38360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89975</xdr:rowOff>
    </xdr:from>
    <xdr:ext cx="405111" cy="259045"/>
    <xdr:sp macro="" textlink="">
      <xdr:nvSpPr>
        <xdr:cNvPr id="93" name="n_3mainValue有形固定資産減価償却率">
          <a:extLst>
            <a:ext uri="{FF2B5EF4-FFF2-40B4-BE49-F238E27FC236}">
              <a16:creationId xmlns:a16="http://schemas.microsoft.com/office/drawing/2014/main" id="{00000000-0008-0000-0000-00005D000000}"/>
            </a:ext>
          </a:extLst>
        </xdr:cNvPr>
        <xdr:cNvSpPr txBox="1"/>
      </xdr:nvSpPr>
      <xdr:spPr>
        <a:xfrm>
          <a:off x="2324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4" name="n_4mainValue有形固定資産減価償却率">
          <a:extLst>
            <a:ext uri="{FF2B5EF4-FFF2-40B4-BE49-F238E27FC236}">
              <a16:creationId xmlns:a16="http://schemas.microsoft.com/office/drawing/2014/main" id="{00000000-0008-0000-0000-00005E000000}"/>
            </a:ext>
          </a:extLst>
        </xdr:cNvPr>
        <xdr:cNvSpPr txBox="1"/>
      </xdr:nvSpPr>
      <xdr:spPr>
        <a:xfrm>
          <a:off x="1562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防災施設を重点的に整備を進め、その財源を地方債で調達してきたため、債務償還比率は上昇傾向。公共施設の更新を控えているため、今後も比率は現状の水準で推移することを想定。</a:t>
          </a:r>
        </a:p>
        <a:p>
          <a:r>
            <a:rPr kumimoji="1" lang="ja-JP" altLang="en-US" sz="1100">
              <a:latin typeface="ＭＳ Ｐゴシック" panose="020B0600070205080204" pitchFamily="50" charset="-128"/>
              <a:ea typeface="ＭＳ Ｐゴシック" panose="020B0600070205080204" pitchFamily="50" charset="-128"/>
            </a:rPr>
            <a:t>　保有量の適正化及び効率的な施設の更新と適正な借入に努める。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0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139742</xdr:rowOff>
    </xdr:from>
    <xdr:to>
      <xdr:col>76</xdr:col>
      <xdr:colOff>21589</xdr:colOff>
      <xdr:row>33</xdr:row>
      <xdr:rowOff>72348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flipV="1">
          <a:off x="14793595" y="5368967"/>
          <a:ext cx="1269" cy="113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76175</xdr:rowOff>
    </xdr:from>
    <xdr:ext cx="469744" cy="259045"/>
    <xdr:sp macro="" textlink="">
      <xdr:nvSpPr>
        <xdr:cNvPr id="124" name="債務償還比率最小値テキスト">
          <a:extLst>
            <a:ext uri="{FF2B5EF4-FFF2-40B4-BE49-F238E27FC236}">
              <a16:creationId xmlns:a16="http://schemas.microsoft.com/office/drawing/2014/main" id="{00000000-0008-0000-0000-00007C000000}"/>
            </a:ext>
          </a:extLst>
        </xdr:cNvPr>
        <xdr:cNvSpPr txBox="1"/>
      </xdr:nvSpPr>
      <xdr:spPr>
        <a:xfrm>
          <a:off x="14846300" y="65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72348</xdr:rowOff>
    </xdr:from>
    <xdr:to>
      <xdr:col>76</xdr:col>
      <xdr:colOff>111125</xdr:colOff>
      <xdr:row>33</xdr:row>
      <xdr:rowOff>72348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650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86419</xdr:rowOff>
    </xdr:from>
    <xdr:ext cx="405111" cy="259045"/>
    <xdr:sp macro="" textlink="">
      <xdr:nvSpPr>
        <xdr:cNvPr id="126" name="債務償還比率最大値テキスト">
          <a:extLst>
            <a:ext uri="{FF2B5EF4-FFF2-40B4-BE49-F238E27FC236}">
              <a16:creationId xmlns:a16="http://schemas.microsoft.com/office/drawing/2014/main" id="{00000000-0008-0000-0000-00007E000000}"/>
            </a:ext>
          </a:extLst>
        </xdr:cNvPr>
        <xdr:cNvSpPr txBox="1"/>
      </xdr:nvSpPr>
      <xdr:spPr>
        <a:xfrm>
          <a:off x="14846300" y="5144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139742</xdr:rowOff>
    </xdr:from>
    <xdr:to>
      <xdr:col>76</xdr:col>
      <xdr:colOff>111125</xdr:colOff>
      <xdr:row>26</xdr:row>
      <xdr:rowOff>139742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53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37196</xdr:rowOff>
    </xdr:from>
    <xdr:ext cx="469744" cy="259045"/>
    <xdr:sp macro="" textlink="">
      <xdr:nvSpPr>
        <xdr:cNvPr id="128" name="債務償還比率平均値テキスト">
          <a:extLst>
            <a:ext uri="{FF2B5EF4-FFF2-40B4-BE49-F238E27FC236}">
              <a16:creationId xmlns:a16="http://schemas.microsoft.com/office/drawing/2014/main" id="{00000000-0008-0000-0000-000080000000}"/>
            </a:ext>
          </a:extLst>
        </xdr:cNvPr>
        <xdr:cNvSpPr txBox="1"/>
      </xdr:nvSpPr>
      <xdr:spPr>
        <a:xfrm>
          <a:off x="14846300" y="5780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14319</xdr:rowOff>
    </xdr:from>
    <xdr:to>
      <xdr:col>76</xdr:col>
      <xdr:colOff>73025</xdr:colOff>
      <xdr:row>30</xdr:row>
      <xdr:rowOff>115919</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47447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4244</xdr:rowOff>
    </xdr:from>
    <xdr:to>
      <xdr:col>72</xdr:col>
      <xdr:colOff>123825</xdr:colOff>
      <xdr:row>30</xdr:row>
      <xdr:rowOff>105844</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033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3271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134874</xdr:rowOff>
    </xdr:from>
    <xdr:to>
      <xdr:col>64</xdr:col>
      <xdr:colOff>123825</xdr:colOff>
      <xdr:row>32</xdr:row>
      <xdr:rowOff>65024</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2509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145489</xdr:rowOff>
    </xdr:from>
    <xdr:to>
      <xdr:col>60</xdr:col>
      <xdr:colOff>123825</xdr:colOff>
      <xdr:row>32</xdr:row>
      <xdr:rowOff>75639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1747500" y="623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76591</xdr:rowOff>
    </xdr:from>
    <xdr:to>
      <xdr:col>76</xdr:col>
      <xdr:colOff>73025</xdr:colOff>
      <xdr:row>33</xdr:row>
      <xdr:rowOff>6741</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4744700" y="633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162968</xdr:rowOff>
    </xdr:from>
    <xdr:ext cx="469744" cy="259045"/>
    <xdr:sp macro="" textlink="">
      <xdr:nvSpPr>
        <xdr:cNvPr id="140" name="債務償還比率該当値テキスト">
          <a:extLst>
            <a:ext uri="{FF2B5EF4-FFF2-40B4-BE49-F238E27FC236}">
              <a16:creationId xmlns:a16="http://schemas.microsoft.com/office/drawing/2014/main" id="{00000000-0008-0000-0000-00008C000000}"/>
            </a:ext>
          </a:extLst>
        </xdr:cNvPr>
        <xdr:cNvSpPr txBox="1"/>
      </xdr:nvSpPr>
      <xdr:spPr>
        <a:xfrm>
          <a:off x="14846300" y="624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105547</xdr:rowOff>
    </xdr:from>
    <xdr:to>
      <xdr:col>72</xdr:col>
      <xdr:colOff>123825</xdr:colOff>
      <xdr:row>32</xdr:row>
      <xdr:rowOff>35697</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033500" y="619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156347</xdr:rowOff>
    </xdr:from>
    <xdr:to>
      <xdr:col>76</xdr:col>
      <xdr:colOff>22225</xdr:colOff>
      <xdr:row>32</xdr:row>
      <xdr:rowOff>127391</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a:off x="14084300" y="6242822"/>
          <a:ext cx="711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170148</xdr:rowOff>
    </xdr:from>
    <xdr:to>
      <xdr:col>68</xdr:col>
      <xdr:colOff>123825</xdr:colOff>
      <xdr:row>33</xdr:row>
      <xdr:rowOff>100298</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271500" y="64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156347</xdr:rowOff>
    </xdr:from>
    <xdr:to>
      <xdr:col>72</xdr:col>
      <xdr:colOff>73025</xdr:colOff>
      <xdr:row>33</xdr:row>
      <xdr:rowOff>49498</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3322300" y="6242822"/>
          <a:ext cx="762000" cy="2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57700</xdr:rowOff>
    </xdr:from>
    <xdr:to>
      <xdr:col>64</xdr:col>
      <xdr:colOff>123825</xdr:colOff>
      <xdr:row>32</xdr:row>
      <xdr:rowOff>159300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509500" y="631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108500</xdr:rowOff>
    </xdr:from>
    <xdr:to>
      <xdr:col>68</xdr:col>
      <xdr:colOff>73025</xdr:colOff>
      <xdr:row>33</xdr:row>
      <xdr:rowOff>49498</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2560300" y="6366425"/>
          <a:ext cx="762000" cy="1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139732</xdr:rowOff>
    </xdr:from>
    <xdr:to>
      <xdr:col>60</xdr:col>
      <xdr:colOff>123825</xdr:colOff>
      <xdr:row>32</xdr:row>
      <xdr:rowOff>69882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747500" y="62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19082</xdr:rowOff>
    </xdr:from>
    <xdr:to>
      <xdr:col>64</xdr:col>
      <xdr:colOff>73025</xdr:colOff>
      <xdr:row>32</xdr:row>
      <xdr:rowOff>108500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1798300" y="6277007"/>
          <a:ext cx="762000" cy="8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122371</xdr:rowOff>
    </xdr:from>
    <xdr:ext cx="469744" cy="259045"/>
    <xdr:sp macro="" textlink="">
      <xdr:nvSpPr>
        <xdr:cNvPr id="149" name="n_1aveValue債務償還比率">
          <a:extLst>
            <a:ext uri="{FF2B5EF4-FFF2-40B4-BE49-F238E27FC236}">
              <a16:creationId xmlns:a16="http://schemas.microsoft.com/office/drawing/2014/main" id="{00000000-0008-0000-0000-000095000000}"/>
            </a:ext>
          </a:extLst>
        </xdr:cNvPr>
        <xdr:cNvSpPr txBox="1"/>
      </xdr:nvSpPr>
      <xdr:spPr>
        <a:xfrm>
          <a:off x="138367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51325</xdr:rowOff>
    </xdr:from>
    <xdr:ext cx="469744" cy="259045"/>
    <xdr:sp macro="" textlink="">
      <xdr:nvSpPr>
        <xdr:cNvPr id="150" name="n_2aveValue債務償還比率">
          <a:extLst>
            <a:ext uri="{FF2B5EF4-FFF2-40B4-BE49-F238E27FC236}">
              <a16:creationId xmlns:a16="http://schemas.microsoft.com/office/drawing/2014/main" id="{00000000-0008-0000-0000-000096000000}"/>
            </a:ext>
          </a:extLst>
        </xdr:cNvPr>
        <xdr:cNvSpPr txBox="1"/>
      </xdr:nvSpPr>
      <xdr:spPr>
        <a:xfrm>
          <a:off x="13087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81551</xdr:rowOff>
    </xdr:from>
    <xdr:ext cx="469744" cy="259045"/>
    <xdr:sp macro="" textlink="">
      <xdr:nvSpPr>
        <xdr:cNvPr id="151" name="n_3aveValue債務償還比率">
          <a:extLst>
            <a:ext uri="{FF2B5EF4-FFF2-40B4-BE49-F238E27FC236}">
              <a16:creationId xmlns:a16="http://schemas.microsoft.com/office/drawing/2014/main" id="{00000000-0008-0000-0000-000097000000}"/>
            </a:ext>
          </a:extLst>
        </xdr:cNvPr>
        <xdr:cNvSpPr txBox="1"/>
      </xdr:nvSpPr>
      <xdr:spPr>
        <a:xfrm>
          <a:off x="12325427" y="59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66766</xdr:rowOff>
    </xdr:from>
    <xdr:ext cx="469744" cy="259045"/>
    <xdr:sp macro="" textlink="">
      <xdr:nvSpPr>
        <xdr:cNvPr id="152" name="n_4aveValue債務償還比率">
          <a:extLst>
            <a:ext uri="{FF2B5EF4-FFF2-40B4-BE49-F238E27FC236}">
              <a16:creationId xmlns:a16="http://schemas.microsoft.com/office/drawing/2014/main" id="{00000000-0008-0000-0000-000098000000}"/>
            </a:ext>
          </a:extLst>
        </xdr:cNvPr>
        <xdr:cNvSpPr txBox="1"/>
      </xdr:nvSpPr>
      <xdr:spPr>
        <a:xfrm>
          <a:off x="11563427" y="632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26824</xdr:rowOff>
    </xdr:from>
    <xdr:ext cx="469744" cy="259045"/>
    <xdr:sp macro="" textlink="">
      <xdr:nvSpPr>
        <xdr:cNvPr id="153" name="n_1mainValue債務償還比率">
          <a:extLst>
            <a:ext uri="{FF2B5EF4-FFF2-40B4-BE49-F238E27FC236}">
              <a16:creationId xmlns:a16="http://schemas.microsoft.com/office/drawing/2014/main" id="{00000000-0008-0000-0000-000099000000}"/>
            </a:ext>
          </a:extLst>
        </xdr:cNvPr>
        <xdr:cNvSpPr txBox="1"/>
      </xdr:nvSpPr>
      <xdr:spPr>
        <a:xfrm>
          <a:off x="13836727" y="62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91426</xdr:rowOff>
    </xdr:from>
    <xdr:ext cx="469744" cy="259045"/>
    <xdr:sp macro="" textlink="">
      <xdr:nvSpPr>
        <xdr:cNvPr id="154" name="n_2mainValue債務償還比率">
          <a:extLst>
            <a:ext uri="{FF2B5EF4-FFF2-40B4-BE49-F238E27FC236}">
              <a16:creationId xmlns:a16="http://schemas.microsoft.com/office/drawing/2014/main" id="{00000000-0008-0000-0000-00009A000000}"/>
            </a:ext>
          </a:extLst>
        </xdr:cNvPr>
        <xdr:cNvSpPr txBox="1"/>
      </xdr:nvSpPr>
      <xdr:spPr>
        <a:xfrm>
          <a:off x="13087427" y="652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150427</xdr:rowOff>
    </xdr:from>
    <xdr:ext cx="469744" cy="259045"/>
    <xdr:sp macro="" textlink="">
      <xdr:nvSpPr>
        <xdr:cNvPr id="155" name="n_3mainValue債務償還比率">
          <a:extLst>
            <a:ext uri="{FF2B5EF4-FFF2-40B4-BE49-F238E27FC236}">
              <a16:creationId xmlns:a16="http://schemas.microsoft.com/office/drawing/2014/main" id="{00000000-0008-0000-0000-00009B000000}"/>
            </a:ext>
          </a:extLst>
        </xdr:cNvPr>
        <xdr:cNvSpPr txBox="1"/>
      </xdr:nvSpPr>
      <xdr:spPr>
        <a:xfrm>
          <a:off x="12325427" y="640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86409</xdr:rowOff>
    </xdr:from>
    <xdr:ext cx="469744" cy="259045"/>
    <xdr:sp macro="" textlink="">
      <xdr:nvSpPr>
        <xdr:cNvPr id="156" name="n_4mainValue債務償還比率">
          <a:extLst>
            <a:ext uri="{FF2B5EF4-FFF2-40B4-BE49-F238E27FC236}">
              <a16:creationId xmlns:a16="http://schemas.microsoft.com/office/drawing/2014/main" id="{00000000-0008-0000-0000-00009C000000}"/>
            </a:ext>
          </a:extLst>
        </xdr:cNvPr>
        <xdr:cNvSpPr txBox="1"/>
      </xdr:nvSpPr>
      <xdr:spPr>
        <a:xfrm>
          <a:off x="11563427" y="600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1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134983</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flipV="1">
          <a:off x="4634865" y="5781403"/>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138810</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100-00003C000000}"/>
            </a:ext>
          </a:extLst>
        </xdr:cNvPr>
        <xdr:cNvSpPr txBox="1"/>
      </xdr:nvSpPr>
      <xdr:spPr>
        <a:xfrm>
          <a:off x="4673600" y="733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134983</xdr:rowOff>
    </xdr:from>
    <xdr:to>
      <xdr:col>24</xdr:col>
      <xdr:colOff>152400</xdr:colOff>
      <xdr:row>42</xdr:row>
      <xdr:rowOff>134983</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73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100-00003E000000}"/>
            </a:ext>
          </a:extLst>
        </xdr:cNvPr>
        <xdr:cNvSpPr txBox="1"/>
      </xdr:nvSpPr>
      <xdr:spPr>
        <a:xfrm>
          <a:off x="46736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3" name="直線コネクタ 62">
          <a:extLst>
            <a:ext uri="{FF2B5EF4-FFF2-40B4-BE49-F238E27FC236}">
              <a16:creationId xmlns:a16="http://schemas.microsoft.com/office/drawing/2014/main" id="{00000000-0008-0000-0100-00003F000000}"/>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92364</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100-000040000000}"/>
            </a:ext>
          </a:extLst>
        </xdr:cNvPr>
        <xdr:cNvSpPr txBox="1"/>
      </xdr:nvSpPr>
      <xdr:spPr>
        <a:xfrm>
          <a:off x="4673600" y="626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45847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61323</xdr:rowOff>
    </xdr:from>
    <xdr:to>
      <xdr:col>15</xdr:col>
      <xdr:colOff>101600</xdr:colOff>
      <xdr:row>36</xdr:row>
      <xdr:rowOff>162923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2857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54792</xdr:rowOff>
    </xdr:from>
    <xdr:to>
      <xdr:col>10</xdr:col>
      <xdr:colOff>165100</xdr:colOff>
      <xdr:row>36</xdr:row>
      <xdr:rowOff>156392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968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154396</xdr:rowOff>
    </xdr:from>
    <xdr:to>
      <xdr:col>6</xdr:col>
      <xdr:colOff>38100</xdr:colOff>
      <xdr:row>36</xdr:row>
      <xdr:rowOff>84546</xdr:rowOff>
    </xdr:to>
    <xdr:sp macro="" textlink="">
      <xdr:nvSpPr>
        <xdr:cNvPr id="69" name="フローチャート: 判断 68">
          <a:extLst>
            <a:ext uri="{FF2B5EF4-FFF2-40B4-BE49-F238E27FC236}">
              <a16:creationId xmlns:a16="http://schemas.microsoft.com/office/drawing/2014/main" id="{00000000-0008-0000-0100-000045000000}"/>
            </a:ext>
          </a:extLst>
        </xdr:cNvPr>
        <xdr:cNvSpPr/>
      </xdr:nvSpPr>
      <xdr:spPr>
        <a:xfrm>
          <a:off x="1079500" y="615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4584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100-00004C000000}"/>
            </a:ext>
          </a:extLst>
        </xdr:cNvPr>
        <xdr:cNvSpPr txBox="1"/>
      </xdr:nvSpPr>
      <xdr:spPr>
        <a:xfrm>
          <a:off x="4673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38</xdr:row>
      <xdr:rowOff>112123</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3797300" y="6493328"/>
          <a:ext cx="8382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18869</xdr:rowOff>
    </xdr:from>
    <xdr:to>
      <xdr:col>6</xdr:col>
      <xdr:colOff>38100</xdr:colOff>
      <xdr:row>36</xdr:row>
      <xdr:rowOff>120469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079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121920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130300" y="62418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101073</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20155</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111596</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28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8012</xdr:rowOff>
    </xdr:from>
    <xdr:to>
      <xdr:col>54</xdr:col>
      <xdr:colOff>189865</xdr:colOff>
      <xdr:row>40</xdr:row>
      <xdr:rowOff>110229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837312"/>
          <a:ext cx="0" cy="113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114056</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69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110229</xdr:rowOff>
    </xdr:from>
    <xdr:to>
      <xdr:col>55</xdr:col>
      <xdr:colOff>88900</xdr:colOff>
      <xdr:row>40</xdr:row>
      <xdr:rowOff>110229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696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126139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1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8012</xdr:rowOff>
    </xdr:from>
    <xdr:to>
      <xdr:col>55</xdr:col>
      <xdr:colOff>88900</xdr:colOff>
      <xdr:row>34</xdr:row>
      <xdr:rowOff>8012</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83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27376</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19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4499</xdr:rowOff>
    </xdr:from>
    <xdr:to>
      <xdr:col>55</xdr:col>
      <xdr:colOff>50800</xdr:colOff>
      <xdr:row>37</xdr:row>
      <xdr:rowOff>106099</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34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58710</xdr:rowOff>
    </xdr:from>
    <xdr:to>
      <xdr:col>50</xdr:col>
      <xdr:colOff>165100</xdr:colOff>
      <xdr:row>37</xdr:row>
      <xdr:rowOff>160310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4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60278</xdr:rowOff>
    </xdr:from>
    <xdr:to>
      <xdr:col>46</xdr:col>
      <xdr:colOff>38100</xdr:colOff>
      <xdr:row>37</xdr:row>
      <xdr:rowOff>161878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40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44962</xdr:rowOff>
    </xdr:from>
    <xdr:to>
      <xdr:col>41</xdr:col>
      <xdr:colOff>101600</xdr:colOff>
      <xdr:row>37</xdr:row>
      <xdr:rowOff>146562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38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51199</xdr:rowOff>
    </xdr:from>
    <xdr:to>
      <xdr:col>36</xdr:col>
      <xdr:colOff>165100</xdr:colOff>
      <xdr:row>37</xdr:row>
      <xdr:rowOff>152799</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3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59429</xdr:rowOff>
    </xdr:from>
    <xdr:to>
      <xdr:col>55</xdr:col>
      <xdr:colOff>50800</xdr:colOff>
      <xdr:row>40</xdr:row>
      <xdr:rowOff>161029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145806</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8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70500</xdr:rowOff>
    </xdr:from>
    <xdr:to>
      <xdr:col>50</xdr:col>
      <xdr:colOff>165100</xdr:colOff>
      <xdr:row>41</xdr:row>
      <xdr:rowOff>650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9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110229</xdr:rowOff>
    </xdr:from>
    <xdr:to>
      <xdr:col>55</xdr:col>
      <xdr:colOff>0</xdr:colOff>
      <xdr:row>40</xdr:row>
      <xdr:rowOff>121300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6968229"/>
          <a:ext cx="8382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128597</xdr:rowOff>
    </xdr:from>
    <xdr:to>
      <xdr:col>41</xdr:col>
      <xdr:colOff>101600</xdr:colOff>
      <xdr:row>41</xdr:row>
      <xdr:rowOff>58747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698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144207</xdr:rowOff>
    </xdr:from>
    <xdr:to>
      <xdr:col>36</xdr:col>
      <xdr:colOff>165100</xdr:colOff>
      <xdr:row>41</xdr:row>
      <xdr:rowOff>74357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7947</xdr:rowOff>
    </xdr:from>
    <xdr:to>
      <xdr:col>41</xdr:col>
      <xdr:colOff>50800</xdr:colOff>
      <xdr:row>41</xdr:row>
      <xdr:rowOff>23557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37397"/>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5387</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17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6955</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163089</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16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169326</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1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163227</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49874</xdr:rowOff>
    </xdr:from>
    <xdr:ext cx="534377" cy="259045"/>
    <xdr:sp macro="" textlink="">
      <xdr:nvSpPr>
        <xdr:cNvPr id="143" name="n_3mainValue【道路】&#10;一人当たり延長">
          <a:extLst>
            <a:ext uri="{FF2B5EF4-FFF2-40B4-BE49-F238E27FC236}">
              <a16:creationId xmlns:a16="http://schemas.microsoft.com/office/drawing/2014/main" id="{00000000-0008-0000-0100-00008F000000}"/>
            </a:ext>
          </a:extLst>
        </xdr:cNvPr>
        <xdr:cNvSpPr txBox="1"/>
      </xdr:nvSpPr>
      <xdr:spPr>
        <a:xfrm>
          <a:off x="7594111" y="70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65484</xdr:rowOff>
    </xdr:from>
    <xdr:ext cx="534377" cy="259045"/>
    <xdr:sp macro="" textlink="">
      <xdr:nvSpPr>
        <xdr:cNvPr id="144" name="n_4mainValue【道路】&#10;一人当たり延長">
          <a:extLst>
            <a:ext uri="{FF2B5EF4-FFF2-40B4-BE49-F238E27FC236}">
              <a16:creationId xmlns:a16="http://schemas.microsoft.com/office/drawing/2014/main" id="{00000000-0008-0000-0100-000090000000}"/>
            </a:ext>
          </a:extLst>
        </xdr:cNvPr>
        <xdr:cNvSpPr txBox="1"/>
      </xdr:nvSpPr>
      <xdr:spPr>
        <a:xfrm>
          <a:off x="6705111" y="709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28575</xdr:rowOff>
    </xdr:from>
    <xdr:to>
      <xdr:col>24</xdr:col>
      <xdr:colOff>62865</xdr:colOff>
      <xdr:row>64</xdr:row>
      <xdr:rowOff>28575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8012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146702</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57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28575</xdr:rowOff>
    </xdr:from>
    <xdr:to>
      <xdr:col>24</xdr:col>
      <xdr:colOff>152400</xdr:colOff>
      <xdr:row>57</xdr:row>
      <xdr:rowOff>28575</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80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103505</xdr:rowOff>
    </xdr:from>
    <xdr:to>
      <xdr:col>20</xdr:col>
      <xdr:colOff>38100</xdr:colOff>
      <xdr:row>57</xdr:row>
      <xdr:rowOff>33655</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154305</xdr:rowOff>
    </xdr:from>
    <xdr:to>
      <xdr:col>24</xdr:col>
      <xdr:colOff>63500</xdr:colOff>
      <xdr:row>58</xdr:row>
      <xdr:rowOff>91440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9755505"/>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60</xdr:row>
      <xdr:rowOff>160020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1130300" y="10441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50182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00000000-0008-0000-0100-0000D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23411</xdr:rowOff>
    </xdr:from>
    <xdr:to>
      <xdr:col>54</xdr:col>
      <xdr:colOff>189865</xdr:colOff>
      <xdr:row>64</xdr:row>
      <xdr:rowOff>83296</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flipV="1">
          <a:off x="10476865" y="9453161"/>
          <a:ext cx="0" cy="160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87123</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00000000-0008-0000-0100-0000DD000000}"/>
            </a:ext>
          </a:extLst>
        </xdr:cNvPr>
        <xdr:cNvSpPr txBox="1"/>
      </xdr:nvSpPr>
      <xdr:spPr>
        <a:xfrm>
          <a:off x="10515600" y="11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83296</xdr:rowOff>
    </xdr:from>
    <xdr:to>
      <xdr:col>55</xdr:col>
      <xdr:colOff>88900</xdr:colOff>
      <xdr:row>64</xdr:row>
      <xdr:rowOff>83296</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10388600" y="110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141538</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00000000-0008-0000-0100-0000DF000000}"/>
            </a:ext>
          </a:extLst>
        </xdr:cNvPr>
        <xdr:cNvSpPr txBox="1"/>
      </xdr:nvSpPr>
      <xdr:spPr>
        <a:xfrm>
          <a:off x="10515600" y="9228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23411</xdr:rowOff>
    </xdr:from>
    <xdr:to>
      <xdr:col>55</xdr:col>
      <xdr:colOff>88900</xdr:colOff>
      <xdr:row>55</xdr:row>
      <xdr:rowOff>23411</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10388600" y="945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94521</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00000000-0008-0000-0100-0000E1000000}"/>
            </a:ext>
          </a:extLst>
        </xdr:cNvPr>
        <xdr:cNvSpPr txBox="1"/>
      </xdr:nvSpPr>
      <xdr:spPr>
        <a:xfrm>
          <a:off x="10515600" y="10381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71644</xdr:rowOff>
    </xdr:from>
    <xdr:to>
      <xdr:col>55</xdr:col>
      <xdr:colOff>50800</xdr:colOff>
      <xdr:row>62</xdr:row>
      <xdr:rowOff>1794</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104267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81626</xdr:rowOff>
    </xdr:from>
    <xdr:to>
      <xdr:col>50</xdr:col>
      <xdr:colOff>165100</xdr:colOff>
      <xdr:row>62</xdr:row>
      <xdr:rowOff>11776</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9588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90791</xdr:rowOff>
    </xdr:from>
    <xdr:to>
      <xdr:col>46</xdr:col>
      <xdr:colOff>38100</xdr:colOff>
      <xdr:row>62</xdr:row>
      <xdr:rowOff>20941</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8699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7810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6921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170796</xdr:rowOff>
    </xdr:from>
    <xdr:to>
      <xdr:col>55</xdr:col>
      <xdr:colOff>50800</xdr:colOff>
      <xdr:row>64</xdr:row>
      <xdr:rowOff>100946</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10426700" y="109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85723</xdr:rowOff>
    </xdr:from>
    <xdr:ext cx="534377" cy="259045"/>
    <xdr:sp macro="" textlink="">
      <xdr:nvSpPr>
        <xdr:cNvPr id="237" name="【橋りょう・トンネル】&#10;一人当たり有形固定資産（償却資産）額該当値テキスト">
          <a:extLst>
            <a:ext uri="{FF2B5EF4-FFF2-40B4-BE49-F238E27FC236}">
              <a16:creationId xmlns:a16="http://schemas.microsoft.com/office/drawing/2014/main" id="{00000000-0008-0000-0100-0000ED000000}"/>
            </a:ext>
          </a:extLst>
        </xdr:cNvPr>
        <xdr:cNvSpPr txBox="1"/>
      </xdr:nvSpPr>
      <xdr:spPr>
        <a:xfrm>
          <a:off x="10515600" y="108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165795</xdr:rowOff>
    </xdr:from>
    <xdr:to>
      <xdr:col>50</xdr:col>
      <xdr:colOff>165100</xdr:colOff>
      <xdr:row>64</xdr:row>
      <xdr:rowOff>95945</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9588500" y="109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45145</xdr:rowOff>
    </xdr:from>
    <xdr:to>
      <xdr:col>55</xdr:col>
      <xdr:colOff>0</xdr:colOff>
      <xdr:row>64</xdr:row>
      <xdr:rowOff>50146</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9639300" y="11017945"/>
          <a:ext cx="8382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17937</xdr:rowOff>
    </xdr:from>
    <xdr:to>
      <xdr:col>41</xdr:col>
      <xdr:colOff>101600</xdr:colOff>
      <xdr:row>64</xdr:row>
      <xdr:rowOff>119537</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7810500" y="109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21093</xdr:rowOff>
    </xdr:from>
    <xdr:to>
      <xdr:col>36</xdr:col>
      <xdr:colOff>165100</xdr:colOff>
      <xdr:row>64</xdr:row>
      <xdr:rowOff>122693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6921500" y="1099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68737</xdr:rowOff>
    </xdr:from>
    <xdr:to>
      <xdr:col>41</xdr:col>
      <xdr:colOff>50800</xdr:colOff>
      <xdr:row>64</xdr:row>
      <xdr:rowOff>71893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6972300" y="11041537"/>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28303</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93270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37468</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8450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87935</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7561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163204</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6672795" y="1045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87072</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9359411" y="110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110664</xdr:rowOff>
    </xdr:from>
    <xdr:ext cx="534377" cy="259045"/>
    <xdr:sp macro="" textlink="">
      <xdr:nvSpPr>
        <xdr:cNvPr id="248" name="n_3main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7594111" y="110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113820</xdr:rowOff>
    </xdr:from>
    <xdr:ext cx="534377" cy="259045"/>
    <xdr:sp macro="" textlink="">
      <xdr:nvSpPr>
        <xdr:cNvPr id="249" name="n_4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6705111" y="1108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83820</xdr:rowOff>
    </xdr:from>
    <xdr:to>
      <xdr:col>24</xdr:col>
      <xdr:colOff>62865</xdr:colOff>
      <xdr:row>86</xdr:row>
      <xdr:rowOff>102870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4634865" y="137998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00000000-0008-0000-0100-000013010000}"/>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30497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100-000015010000}"/>
            </a:ext>
          </a:extLst>
        </xdr:cNvPr>
        <xdr:cNvSpPr txBox="1"/>
      </xdr:nvSpPr>
      <xdr:spPr>
        <a:xfrm>
          <a:off x="4673600"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83820</xdr:rowOff>
    </xdr:from>
    <xdr:to>
      <xdr:col>24</xdr:col>
      <xdr:colOff>152400</xdr:colOff>
      <xdr:row>80</xdr:row>
      <xdr:rowOff>83820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37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100-000017010000}"/>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97789</xdr:rowOff>
    </xdr:from>
    <xdr:to>
      <xdr:col>15</xdr:col>
      <xdr:colOff>101600</xdr:colOff>
      <xdr:row>83</xdr:row>
      <xdr:rowOff>27939</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28575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143511</xdr:rowOff>
    </xdr:from>
    <xdr:to>
      <xdr:col>10</xdr:col>
      <xdr:colOff>165100</xdr:colOff>
      <xdr:row>82</xdr:row>
      <xdr:rowOff>73661</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968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151130</xdr:rowOff>
    </xdr:from>
    <xdr:to>
      <xdr:col>6</xdr:col>
      <xdr:colOff>38100</xdr:colOff>
      <xdr:row>82</xdr:row>
      <xdr:rowOff>81280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1079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157497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100-000023010000}"/>
            </a:ext>
          </a:extLst>
        </xdr:cNvPr>
        <xdr:cNvSpPr txBox="1"/>
      </xdr:nvSpPr>
      <xdr:spPr>
        <a:xfrm>
          <a:off x="4673600" y="1370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83820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3797300" y="137312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82550</xdr:rowOff>
    </xdr:from>
    <xdr:to>
      <xdr:col>10</xdr:col>
      <xdr:colOff>165100</xdr:colOff>
      <xdr:row>80</xdr:row>
      <xdr:rowOff>12700</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1968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5" name="楕円 294">
          <a:extLst>
            <a:ext uri="{FF2B5EF4-FFF2-40B4-BE49-F238E27FC236}">
              <a16:creationId xmlns:a16="http://schemas.microsoft.com/office/drawing/2014/main" id="{00000000-0008-0000-0100-000027010000}"/>
            </a:ext>
          </a:extLst>
        </xdr:cNvPr>
        <xdr:cNvSpPr/>
      </xdr:nvSpPr>
      <xdr:spPr>
        <a:xfrm>
          <a:off x="1079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41911</xdr:rowOff>
    </xdr:from>
    <xdr:to>
      <xdr:col>10</xdr:col>
      <xdr:colOff>114300</xdr:colOff>
      <xdr:row>79</xdr:row>
      <xdr:rowOff>133350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130300" y="135864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97" name="n_1aveValue【公営住宅】&#10;有形固定資産減価償却率">
          <a:extLst>
            <a:ext uri="{FF2B5EF4-FFF2-40B4-BE49-F238E27FC236}">
              <a16:creationId xmlns:a16="http://schemas.microsoft.com/office/drawing/2014/main" id="{00000000-0008-0000-0100-00002901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44466</xdr:rowOff>
    </xdr:from>
    <xdr:ext cx="405111" cy="259045"/>
    <xdr:sp macro="" textlink="">
      <xdr:nvSpPr>
        <xdr:cNvPr id="298" name="n_2aveValue【公営住宅】&#10;有形固定資産減価償却率">
          <a:extLst>
            <a:ext uri="{FF2B5EF4-FFF2-40B4-BE49-F238E27FC236}">
              <a16:creationId xmlns:a16="http://schemas.microsoft.com/office/drawing/2014/main" id="{00000000-0008-0000-0100-00002A010000}"/>
            </a:ext>
          </a:extLst>
        </xdr:cNvPr>
        <xdr:cNvSpPr txBox="1"/>
      </xdr:nvSpPr>
      <xdr:spPr>
        <a:xfrm>
          <a:off x="27057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64788</xdr:rowOff>
    </xdr:from>
    <xdr:ext cx="405111" cy="259045"/>
    <xdr:sp macro="" textlink="">
      <xdr:nvSpPr>
        <xdr:cNvPr id="299" name="n_3aveValue【公営住宅】&#10;有形固定資産減価償却率">
          <a:extLst>
            <a:ext uri="{FF2B5EF4-FFF2-40B4-BE49-F238E27FC236}">
              <a16:creationId xmlns:a16="http://schemas.microsoft.com/office/drawing/2014/main" id="{00000000-0008-0000-0100-00002B010000}"/>
            </a:ext>
          </a:extLst>
        </xdr:cNvPr>
        <xdr:cNvSpPr txBox="1"/>
      </xdr:nvSpPr>
      <xdr:spPr>
        <a:xfrm>
          <a:off x="1816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72407</xdr:rowOff>
    </xdr:from>
    <xdr:ext cx="405111" cy="259045"/>
    <xdr:sp macro="" textlink="">
      <xdr:nvSpPr>
        <xdr:cNvPr id="300" name="n_4aveValue【公営住宅】&#10;有形固定資産減価償却率">
          <a:extLst>
            <a:ext uri="{FF2B5EF4-FFF2-40B4-BE49-F238E27FC236}">
              <a16:creationId xmlns:a16="http://schemas.microsoft.com/office/drawing/2014/main" id="{00000000-0008-0000-0100-00002C010000}"/>
            </a:ext>
          </a:extLst>
        </xdr:cNvPr>
        <xdr:cNvSpPr txBox="1"/>
      </xdr:nvSpPr>
      <xdr:spPr>
        <a:xfrm>
          <a:off x="927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01" name="n_1mainValue【公営住宅】&#10;有形固定資産減価償却率">
          <a:extLst>
            <a:ext uri="{FF2B5EF4-FFF2-40B4-BE49-F238E27FC236}">
              <a16:creationId xmlns:a16="http://schemas.microsoft.com/office/drawing/2014/main" id="{00000000-0008-0000-0100-00002D010000}"/>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29227</xdr:rowOff>
    </xdr:from>
    <xdr:ext cx="405111" cy="259045"/>
    <xdr:sp macro="" textlink="">
      <xdr:nvSpPr>
        <xdr:cNvPr id="302" name="n_3mainValue【公営住宅】&#10;有形固定資産減価償却率">
          <a:extLst>
            <a:ext uri="{FF2B5EF4-FFF2-40B4-BE49-F238E27FC236}">
              <a16:creationId xmlns:a16="http://schemas.microsoft.com/office/drawing/2014/main" id="{00000000-0008-0000-0100-00002E010000}"/>
            </a:ext>
          </a:extLst>
        </xdr:cNvPr>
        <xdr:cNvSpPr txBox="1"/>
      </xdr:nvSpPr>
      <xdr:spPr>
        <a:xfrm>
          <a:off x="1816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03" name="n_4mainValue【公営住宅】&#10;有形固定資産減価償却率">
          <a:extLst>
            <a:ext uri="{FF2B5EF4-FFF2-40B4-BE49-F238E27FC236}">
              <a16:creationId xmlns:a16="http://schemas.microsoft.com/office/drawing/2014/main" id="{00000000-0008-0000-0100-00002F010000}"/>
            </a:ext>
          </a:extLst>
        </xdr:cNvPr>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86</xdr:row>
      <xdr:rowOff>24385</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flipV="1">
          <a:off x="10476865" y="13496697"/>
          <a:ext cx="0" cy="127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26" name="【公営住宅】&#10;一人当たり面積最小値テキスト">
          <a:extLst>
            <a:ext uri="{FF2B5EF4-FFF2-40B4-BE49-F238E27FC236}">
              <a16:creationId xmlns:a16="http://schemas.microsoft.com/office/drawing/2014/main" id="{00000000-0008-0000-0100-000046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28" name="【公営住宅】&#10;一人当たり面積最大値テキスト">
          <a:extLst>
            <a:ext uri="{FF2B5EF4-FFF2-40B4-BE49-F238E27FC236}">
              <a16:creationId xmlns:a16="http://schemas.microsoft.com/office/drawing/2014/main" id="{00000000-0008-0000-0100-000048010000}"/>
            </a:ext>
          </a:extLst>
        </xdr:cNvPr>
        <xdr:cNvSpPr txBox="1"/>
      </xdr:nvSpPr>
      <xdr:spPr>
        <a:xfrm>
          <a:off x="10515600" y="13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0388600" y="13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48125</xdr:rowOff>
    </xdr:from>
    <xdr:ext cx="469744" cy="259045"/>
    <xdr:sp macro="" textlink="">
      <xdr:nvSpPr>
        <xdr:cNvPr id="330" name="【公営住宅】&#10;一人当たり面積平均値テキスト">
          <a:extLst>
            <a:ext uri="{FF2B5EF4-FFF2-40B4-BE49-F238E27FC236}">
              <a16:creationId xmlns:a16="http://schemas.microsoft.com/office/drawing/2014/main" id="{00000000-0008-0000-0100-00004A010000}"/>
            </a:ext>
          </a:extLst>
        </xdr:cNvPr>
        <xdr:cNvSpPr txBox="1"/>
      </xdr:nvSpPr>
      <xdr:spPr>
        <a:xfrm>
          <a:off x="10515600" y="13935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04267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28905</xdr:rowOff>
    </xdr:from>
    <xdr:to>
      <xdr:col>50</xdr:col>
      <xdr:colOff>165100</xdr:colOff>
      <xdr:row>82</xdr:row>
      <xdr:rowOff>130505</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9588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139091</xdr:rowOff>
    </xdr:from>
    <xdr:to>
      <xdr:col>46</xdr:col>
      <xdr:colOff>38100</xdr:colOff>
      <xdr:row>82</xdr:row>
      <xdr:rowOff>69241</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8699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14275</xdr:rowOff>
    </xdr:from>
    <xdr:to>
      <xdr:col>41</xdr:col>
      <xdr:colOff>101600</xdr:colOff>
      <xdr:row>82</xdr:row>
      <xdr:rowOff>115875</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7810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41708</xdr:rowOff>
    </xdr:from>
    <xdr:to>
      <xdr:col>36</xdr:col>
      <xdr:colOff>165100</xdr:colOff>
      <xdr:row>82</xdr:row>
      <xdr:rowOff>143308</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6921500" y="141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145035</xdr:rowOff>
    </xdr:from>
    <xdr:to>
      <xdr:col>55</xdr:col>
      <xdr:colOff>50800</xdr:colOff>
      <xdr:row>86</xdr:row>
      <xdr:rowOff>75185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0426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59962</xdr:rowOff>
    </xdr:from>
    <xdr:ext cx="469744" cy="259045"/>
    <xdr:sp macro="" textlink="">
      <xdr:nvSpPr>
        <xdr:cNvPr id="342" name="【公営住宅】&#10;一人当たり面積該当値テキスト">
          <a:extLst>
            <a:ext uri="{FF2B5EF4-FFF2-40B4-BE49-F238E27FC236}">
              <a16:creationId xmlns:a16="http://schemas.microsoft.com/office/drawing/2014/main" id="{00000000-0008-0000-0100-000056010000}"/>
            </a:ext>
          </a:extLst>
        </xdr:cNvPr>
        <xdr:cNvSpPr txBox="1"/>
      </xdr:nvSpPr>
      <xdr:spPr>
        <a:xfrm>
          <a:off x="10515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145492</xdr:rowOff>
    </xdr:from>
    <xdr:to>
      <xdr:col>50</xdr:col>
      <xdr:colOff>165100</xdr:colOff>
      <xdr:row>86</xdr:row>
      <xdr:rowOff>75642</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9588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24385</xdr:rowOff>
    </xdr:from>
    <xdr:to>
      <xdr:col>55</xdr:col>
      <xdr:colOff>0</xdr:colOff>
      <xdr:row>86</xdr:row>
      <xdr:rowOff>24842</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9639300" y="1476908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148692</xdr:rowOff>
    </xdr:from>
    <xdr:to>
      <xdr:col>41</xdr:col>
      <xdr:colOff>101600</xdr:colOff>
      <xdr:row>86</xdr:row>
      <xdr:rowOff>78842</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7810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145492</xdr:rowOff>
    </xdr:from>
    <xdr:to>
      <xdr:col>36</xdr:col>
      <xdr:colOff>165100</xdr:colOff>
      <xdr:row>86</xdr:row>
      <xdr:rowOff>75642</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6921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24842</xdr:rowOff>
    </xdr:from>
    <xdr:to>
      <xdr:col>41</xdr:col>
      <xdr:colOff>50800</xdr:colOff>
      <xdr:row>86</xdr:row>
      <xdr:rowOff>28042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972300" y="1476954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147032</xdr:rowOff>
    </xdr:from>
    <xdr:ext cx="469744" cy="259045"/>
    <xdr:sp macro="" textlink="">
      <xdr:nvSpPr>
        <xdr:cNvPr id="348" name="n_1aveValue【公営住宅】&#10;一人当たり面積">
          <a:extLst>
            <a:ext uri="{FF2B5EF4-FFF2-40B4-BE49-F238E27FC236}">
              <a16:creationId xmlns:a16="http://schemas.microsoft.com/office/drawing/2014/main" id="{00000000-0008-0000-0100-00005C010000}"/>
            </a:ext>
          </a:extLst>
        </xdr:cNvPr>
        <xdr:cNvSpPr txBox="1"/>
      </xdr:nvSpPr>
      <xdr:spPr>
        <a:xfrm>
          <a:off x="93917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85768</xdr:rowOff>
    </xdr:from>
    <xdr:ext cx="469744" cy="259045"/>
    <xdr:sp macro="" textlink="">
      <xdr:nvSpPr>
        <xdr:cNvPr id="349" name="n_2aveValue【公営住宅】&#10;一人当たり面積">
          <a:extLst>
            <a:ext uri="{FF2B5EF4-FFF2-40B4-BE49-F238E27FC236}">
              <a16:creationId xmlns:a16="http://schemas.microsoft.com/office/drawing/2014/main" id="{00000000-0008-0000-0100-00005D010000}"/>
            </a:ext>
          </a:extLst>
        </xdr:cNvPr>
        <xdr:cNvSpPr txBox="1"/>
      </xdr:nvSpPr>
      <xdr:spPr>
        <a:xfrm>
          <a:off x="8515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132402</xdr:rowOff>
    </xdr:from>
    <xdr:ext cx="469744" cy="259045"/>
    <xdr:sp macro="" textlink="">
      <xdr:nvSpPr>
        <xdr:cNvPr id="350" name="n_3aveValue【公営住宅】&#10;一人当たり面積">
          <a:extLst>
            <a:ext uri="{FF2B5EF4-FFF2-40B4-BE49-F238E27FC236}">
              <a16:creationId xmlns:a16="http://schemas.microsoft.com/office/drawing/2014/main" id="{00000000-0008-0000-0100-00005E010000}"/>
            </a:ext>
          </a:extLst>
        </xdr:cNvPr>
        <xdr:cNvSpPr txBox="1"/>
      </xdr:nvSpPr>
      <xdr:spPr>
        <a:xfrm>
          <a:off x="7626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159835</xdr:rowOff>
    </xdr:from>
    <xdr:ext cx="469744" cy="259045"/>
    <xdr:sp macro="" textlink="">
      <xdr:nvSpPr>
        <xdr:cNvPr id="351" name="n_4aveValue【公営住宅】&#10;一人当たり面積">
          <a:extLst>
            <a:ext uri="{FF2B5EF4-FFF2-40B4-BE49-F238E27FC236}">
              <a16:creationId xmlns:a16="http://schemas.microsoft.com/office/drawing/2014/main" id="{00000000-0008-0000-0100-00005F010000}"/>
            </a:ext>
          </a:extLst>
        </xdr:cNvPr>
        <xdr:cNvSpPr txBox="1"/>
      </xdr:nvSpPr>
      <xdr:spPr>
        <a:xfrm>
          <a:off x="6737427" y="138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66769</xdr:rowOff>
    </xdr:from>
    <xdr:ext cx="469744" cy="259045"/>
    <xdr:sp macro="" textlink="">
      <xdr:nvSpPr>
        <xdr:cNvPr id="352" name="n_1mainValue【公営住宅】&#10;一人当たり面積">
          <a:extLst>
            <a:ext uri="{FF2B5EF4-FFF2-40B4-BE49-F238E27FC236}">
              <a16:creationId xmlns:a16="http://schemas.microsoft.com/office/drawing/2014/main" id="{00000000-0008-0000-0100-000060010000}"/>
            </a:ext>
          </a:extLst>
        </xdr:cNvPr>
        <xdr:cNvSpPr txBox="1"/>
      </xdr:nvSpPr>
      <xdr:spPr>
        <a:xfrm>
          <a:off x="93917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69969</xdr:rowOff>
    </xdr:from>
    <xdr:ext cx="469744" cy="259045"/>
    <xdr:sp macro="" textlink="">
      <xdr:nvSpPr>
        <xdr:cNvPr id="353" name="n_3mainValue【公営住宅】&#10;一人当たり面積">
          <a:extLst>
            <a:ext uri="{FF2B5EF4-FFF2-40B4-BE49-F238E27FC236}">
              <a16:creationId xmlns:a16="http://schemas.microsoft.com/office/drawing/2014/main" id="{00000000-0008-0000-0100-000061010000}"/>
            </a:ext>
          </a:extLst>
        </xdr:cNvPr>
        <xdr:cNvSpPr txBox="1"/>
      </xdr:nvSpPr>
      <xdr:spPr>
        <a:xfrm>
          <a:off x="7626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66769</xdr:rowOff>
    </xdr:from>
    <xdr:ext cx="469744" cy="259045"/>
    <xdr:sp macro="" textlink="">
      <xdr:nvSpPr>
        <xdr:cNvPr id="354" name="n_4mainValue【公営住宅】&#10;一人当たり面積">
          <a:extLst>
            <a:ext uri="{FF2B5EF4-FFF2-40B4-BE49-F238E27FC236}">
              <a16:creationId xmlns:a16="http://schemas.microsoft.com/office/drawing/2014/main" id="{00000000-0008-0000-0100-000062010000}"/>
            </a:ext>
          </a:extLst>
        </xdr:cNvPr>
        <xdr:cNvSpPr txBox="1"/>
      </xdr:nvSpPr>
      <xdr:spPr>
        <a:xfrm>
          <a:off x="6737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6" name="【港湾・漁港】&#10;有形固定資産減価償却率グラフ枠">
          <a:extLst>
            <a:ext uri="{FF2B5EF4-FFF2-40B4-BE49-F238E27FC236}">
              <a16:creationId xmlns:a16="http://schemas.microsoft.com/office/drawing/2014/main" id="{00000000-0008-0000-0100-00007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xdr:rowOff>
    </xdr:from>
    <xdr:to>
      <xdr:col>24</xdr:col>
      <xdr:colOff>62865</xdr:colOff>
      <xdr:row>106</xdr:row>
      <xdr:rowOff>89915</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4634865" y="17148048"/>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93742</xdr:rowOff>
    </xdr:from>
    <xdr:ext cx="405111" cy="259045"/>
    <xdr:sp macro="" textlink="">
      <xdr:nvSpPr>
        <xdr:cNvPr id="378" name="【港湾・漁港】&#10;有形固定資産減価償却率最小値テキスト">
          <a:extLst>
            <a:ext uri="{FF2B5EF4-FFF2-40B4-BE49-F238E27FC236}">
              <a16:creationId xmlns:a16="http://schemas.microsoft.com/office/drawing/2014/main" id="{00000000-0008-0000-0100-00007A010000}"/>
            </a:ext>
          </a:extLst>
        </xdr:cNvPr>
        <xdr:cNvSpPr txBox="1"/>
      </xdr:nvSpPr>
      <xdr:spPr>
        <a:xfrm>
          <a:off x="4673600" y="182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89915</xdr:rowOff>
    </xdr:from>
    <xdr:to>
      <xdr:col>24</xdr:col>
      <xdr:colOff>152400</xdr:colOff>
      <xdr:row>106</xdr:row>
      <xdr:rowOff>89915</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4546600" y="1826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121175</xdr:rowOff>
    </xdr:from>
    <xdr:ext cx="405111" cy="259045"/>
    <xdr:sp macro="" textlink="">
      <xdr:nvSpPr>
        <xdr:cNvPr id="380" name="【港湾・漁港】&#10;有形固定資産減価償却率最大値テキスト">
          <a:extLst>
            <a:ext uri="{FF2B5EF4-FFF2-40B4-BE49-F238E27FC236}">
              <a16:creationId xmlns:a16="http://schemas.microsoft.com/office/drawing/2014/main" id="{00000000-0008-0000-0100-00007C010000}"/>
            </a:ext>
          </a:extLst>
        </xdr:cNvPr>
        <xdr:cNvSpPr txBox="1"/>
      </xdr:nvSpPr>
      <xdr:spPr>
        <a:xfrm>
          <a:off x="46736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xdr:rowOff>
    </xdr:from>
    <xdr:to>
      <xdr:col>24</xdr:col>
      <xdr:colOff>152400</xdr:colOff>
      <xdr:row>100</xdr:row>
      <xdr:rowOff>3048</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4546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167149</xdr:rowOff>
    </xdr:from>
    <xdr:ext cx="405111" cy="259045"/>
    <xdr:sp macro="" textlink="">
      <xdr:nvSpPr>
        <xdr:cNvPr id="382" name="【港湾・漁港】&#10;有形固定資産減価償却率平均値テキスト">
          <a:extLst>
            <a:ext uri="{FF2B5EF4-FFF2-40B4-BE49-F238E27FC236}">
              <a16:creationId xmlns:a16="http://schemas.microsoft.com/office/drawing/2014/main" id="{00000000-0008-0000-0100-00007E010000}"/>
            </a:ext>
          </a:extLst>
        </xdr:cNvPr>
        <xdr:cNvSpPr txBox="1"/>
      </xdr:nvSpPr>
      <xdr:spPr>
        <a:xfrm>
          <a:off x="4673600" y="1748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144272</xdr:rowOff>
    </xdr:from>
    <xdr:to>
      <xdr:col>24</xdr:col>
      <xdr:colOff>114300</xdr:colOff>
      <xdr:row>103</xdr:row>
      <xdr:rowOff>74422</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45847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84837</xdr:rowOff>
    </xdr:from>
    <xdr:to>
      <xdr:col>20</xdr:col>
      <xdr:colOff>38100</xdr:colOff>
      <xdr:row>103</xdr:row>
      <xdr:rowOff>14987</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3746500" y="1757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43687</xdr:rowOff>
    </xdr:from>
    <xdr:to>
      <xdr:col>15</xdr:col>
      <xdr:colOff>101600</xdr:colOff>
      <xdr:row>102</xdr:row>
      <xdr:rowOff>145287</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857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41402</xdr:rowOff>
    </xdr:from>
    <xdr:to>
      <xdr:col>10</xdr:col>
      <xdr:colOff>165100</xdr:colOff>
      <xdr:row>103</xdr:row>
      <xdr:rowOff>143002</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968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39115</xdr:rowOff>
    </xdr:from>
    <xdr:to>
      <xdr:col>24</xdr:col>
      <xdr:colOff>114300</xdr:colOff>
      <xdr:row>106</xdr:row>
      <xdr:rowOff>140715</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4584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125492</xdr:rowOff>
    </xdr:from>
    <xdr:ext cx="405111" cy="259045"/>
    <xdr:sp macro="" textlink="">
      <xdr:nvSpPr>
        <xdr:cNvPr id="394" name="【港湾・漁港】&#10;有形固定資産減価償却率該当値テキスト">
          <a:extLst>
            <a:ext uri="{FF2B5EF4-FFF2-40B4-BE49-F238E27FC236}">
              <a16:creationId xmlns:a16="http://schemas.microsoft.com/office/drawing/2014/main" id="{00000000-0008-0000-0100-00008A010000}"/>
            </a:ext>
          </a:extLst>
        </xdr:cNvPr>
        <xdr:cNvSpPr txBox="1"/>
      </xdr:nvSpPr>
      <xdr:spPr>
        <a:xfrm>
          <a:off x="4673600" y="181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7113</xdr:rowOff>
    </xdr:from>
    <xdr:to>
      <xdr:col>20</xdr:col>
      <xdr:colOff>38100</xdr:colOff>
      <xdr:row>106</xdr:row>
      <xdr:rowOff>108713</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3746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57913</xdr:rowOff>
    </xdr:from>
    <xdr:to>
      <xdr:col>24</xdr:col>
      <xdr:colOff>63500</xdr:colOff>
      <xdr:row>106</xdr:row>
      <xdr:rowOff>89915</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3797300" y="182316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55118</xdr:rowOff>
    </xdr:from>
    <xdr:to>
      <xdr:col>10</xdr:col>
      <xdr:colOff>165100</xdr:colOff>
      <xdr:row>105</xdr:row>
      <xdr:rowOff>156718</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1968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254</xdr:rowOff>
    </xdr:from>
    <xdr:to>
      <xdr:col>6</xdr:col>
      <xdr:colOff>38100</xdr:colOff>
      <xdr:row>105</xdr:row>
      <xdr:rowOff>101854</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079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51054</xdr:rowOff>
    </xdr:from>
    <xdr:to>
      <xdr:col>10</xdr:col>
      <xdr:colOff>114300</xdr:colOff>
      <xdr:row>105</xdr:row>
      <xdr:rowOff>105918</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130300" y="180533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31514</xdr:rowOff>
    </xdr:from>
    <xdr:ext cx="405111" cy="259045"/>
    <xdr:sp macro="" textlink="">
      <xdr:nvSpPr>
        <xdr:cNvPr id="400" name="n_1aveValue【港湾・漁港】&#10;有形固定資産減価償却率">
          <a:extLst>
            <a:ext uri="{FF2B5EF4-FFF2-40B4-BE49-F238E27FC236}">
              <a16:creationId xmlns:a16="http://schemas.microsoft.com/office/drawing/2014/main" id="{00000000-0008-0000-0100-000090010000}"/>
            </a:ext>
          </a:extLst>
        </xdr:cNvPr>
        <xdr:cNvSpPr txBox="1"/>
      </xdr:nvSpPr>
      <xdr:spPr>
        <a:xfrm>
          <a:off x="35820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161814</xdr:rowOff>
    </xdr:from>
    <xdr:ext cx="405111" cy="259045"/>
    <xdr:sp macro="" textlink="">
      <xdr:nvSpPr>
        <xdr:cNvPr id="401" name="n_2aveValue【港湾・漁港】&#10;有形固定資産減価償却率">
          <a:extLst>
            <a:ext uri="{FF2B5EF4-FFF2-40B4-BE49-F238E27FC236}">
              <a16:creationId xmlns:a16="http://schemas.microsoft.com/office/drawing/2014/main" id="{00000000-0008-0000-0100-000091010000}"/>
            </a:ext>
          </a:extLst>
        </xdr:cNvPr>
        <xdr:cNvSpPr txBox="1"/>
      </xdr:nvSpPr>
      <xdr:spPr>
        <a:xfrm>
          <a:off x="2705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159529</xdr:rowOff>
    </xdr:from>
    <xdr:ext cx="405111" cy="259045"/>
    <xdr:sp macro="" textlink="">
      <xdr:nvSpPr>
        <xdr:cNvPr id="402" name="n_3aveValue【港湾・漁港】&#10;有形固定資産減価償却率">
          <a:extLst>
            <a:ext uri="{FF2B5EF4-FFF2-40B4-BE49-F238E27FC236}">
              <a16:creationId xmlns:a16="http://schemas.microsoft.com/office/drawing/2014/main" id="{00000000-0008-0000-0100-000092010000}"/>
            </a:ext>
          </a:extLst>
        </xdr:cNvPr>
        <xdr:cNvSpPr txBox="1"/>
      </xdr:nvSpPr>
      <xdr:spPr>
        <a:xfrm>
          <a:off x="1816744" y="1747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03" name="n_4aveValue【港湾・漁港】&#10;有形固定資産減価償却率">
          <a:extLst>
            <a:ext uri="{FF2B5EF4-FFF2-40B4-BE49-F238E27FC236}">
              <a16:creationId xmlns:a16="http://schemas.microsoft.com/office/drawing/2014/main" id="{00000000-0008-0000-0100-000093010000}"/>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99840</xdr:rowOff>
    </xdr:from>
    <xdr:ext cx="405111" cy="259045"/>
    <xdr:sp macro="" textlink="">
      <xdr:nvSpPr>
        <xdr:cNvPr id="404" name="n_1mainValue【港湾・漁港】&#10;有形固定資産減価償却率">
          <a:extLst>
            <a:ext uri="{FF2B5EF4-FFF2-40B4-BE49-F238E27FC236}">
              <a16:creationId xmlns:a16="http://schemas.microsoft.com/office/drawing/2014/main" id="{00000000-0008-0000-0100-000094010000}"/>
            </a:ext>
          </a:extLst>
        </xdr:cNvPr>
        <xdr:cNvSpPr txBox="1"/>
      </xdr:nvSpPr>
      <xdr:spPr>
        <a:xfrm>
          <a:off x="35820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147845</xdr:rowOff>
    </xdr:from>
    <xdr:ext cx="405111" cy="259045"/>
    <xdr:sp macro="" textlink="">
      <xdr:nvSpPr>
        <xdr:cNvPr id="405" name="n_3mainValue【港湾・漁港】&#10;有形固定資産減価償却率">
          <a:extLst>
            <a:ext uri="{FF2B5EF4-FFF2-40B4-BE49-F238E27FC236}">
              <a16:creationId xmlns:a16="http://schemas.microsoft.com/office/drawing/2014/main" id="{00000000-0008-0000-0100-000095010000}"/>
            </a:ext>
          </a:extLst>
        </xdr:cNvPr>
        <xdr:cNvSpPr txBox="1"/>
      </xdr:nvSpPr>
      <xdr:spPr>
        <a:xfrm>
          <a:off x="1816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92981</xdr:rowOff>
    </xdr:from>
    <xdr:ext cx="405111" cy="259045"/>
    <xdr:sp macro="" textlink="">
      <xdr:nvSpPr>
        <xdr:cNvPr id="406" name="n_4mainValue【港湾・漁港】&#10;有形固定資産減価償却率">
          <a:extLst>
            <a:ext uri="{FF2B5EF4-FFF2-40B4-BE49-F238E27FC236}">
              <a16:creationId xmlns:a16="http://schemas.microsoft.com/office/drawing/2014/main" id="{00000000-0008-0000-0100-000096010000}"/>
            </a:ext>
          </a:extLst>
        </xdr:cNvPr>
        <xdr:cNvSpPr txBox="1"/>
      </xdr:nvSpPr>
      <xdr:spPr>
        <a:xfrm>
          <a:off x="927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a:extLst>
            <a:ext uri="{FF2B5EF4-FFF2-40B4-BE49-F238E27FC236}">
              <a16:creationId xmlns:a16="http://schemas.microsoft.com/office/drawing/2014/main" id="{00000000-0008-0000-0100-0000A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47658</xdr:rowOff>
    </xdr:from>
    <xdr:to>
      <xdr:col>54</xdr:col>
      <xdr:colOff>189865</xdr:colOff>
      <xdr:row>108</xdr:row>
      <xdr:rowOff>78350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0476865" y="17192658"/>
          <a:ext cx="0" cy="140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82177</xdr:rowOff>
    </xdr:from>
    <xdr:ext cx="599010" cy="259045"/>
    <xdr:sp macro="" textlink="">
      <xdr:nvSpPr>
        <xdr:cNvPr id="433" name="【港湾・漁港】&#10;一人当たり有形固定資産（償却資産）額最小値テキスト">
          <a:extLst>
            <a:ext uri="{FF2B5EF4-FFF2-40B4-BE49-F238E27FC236}">
              <a16:creationId xmlns:a16="http://schemas.microsoft.com/office/drawing/2014/main" id="{00000000-0008-0000-0100-0000B1010000}"/>
            </a:ext>
          </a:extLst>
        </xdr:cNvPr>
        <xdr:cNvSpPr txBox="1"/>
      </xdr:nvSpPr>
      <xdr:spPr>
        <a:xfrm>
          <a:off x="10515600" y="1859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78350</xdr:rowOff>
    </xdr:from>
    <xdr:to>
      <xdr:col>55</xdr:col>
      <xdr:colOff>88900</xdr:colOff>
      <xdr:row>108</xdr:row>
      <xdr:rowOff>78350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0388600" y="185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165785</xdr:rowOff>
    </xdr:from>
    <xdr:ext cx="690189" cy="259045"/>
    <xdr:sp macro="" textlink="">
      <xdr:nvSpPr>
        <xdr:cNvPr id="435" name="【港湾・漁港】&#10;一人当たり有形固定資産（償却資産）額最大値テキスト">
          <a:extLst>
            <a:ext uri="{FF2B5EF4-FFF2-40B4-BE49-F238E27FC236}">
              <a16:creationId xmlns:a16="http://schemas.microsoft.com/office/drawing/2014/main" id="{00000000-0008-0000-0100-0000B3010000}"/>
            </a:ext>
          </a:extLst>
        </xdr:cNvPr>
        <xdr:cNvSpPr txBox="1"/>
      </xdr:nvSpPr>
      <xdr:spPr>
        <a:xfrm>
          <a:off x="10515600" y="16967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47658</xdr:rowOff>
    </xdr:from>
    <xdr:to>
      <xdr:col>55</xdr:col>
      <xdr:colOff>88900</xdr:colOff>
      <xdr:row>100</xdr:row>
      <xdr:rowOff>47658</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0388600" y="1719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123164</xdr:rowOff>
    </xdr:from>
    <xdr:ext cx="599010" cy="259045"/>
    <xdr:sp macro="" textlink="">
      <xdr:nvSpPr>
        <xdr:cNvPr id="437" name="【港湾・漁港】&#10;一人当たり有形固定資産（償却資産）額平均値テキスト">
          <a:extLst>
            <a:ext uri="{FF2B5EF4-FFF2-40B4-BE49-F238E27FC236}">
              <a16:creationId xmlns:a16="http://schemas.microsoft.com/office/drawing/2014/main" id="{00000000-0008-0000-0100-0000B5010000}"/>
            </a:ext>
          </a:extLst>
        </xdr:cNvPr>
        <xdr:cNvSpPr txBox="1"/>
      </xdr:nvSpPr>
      <xdr:spPr>
        <a:xfrm>
          <a:off x="10515600" y="17782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144737</xdr:rowOff>
    </xdr:from>
    <xdr:to>
      <xdr:col>55</xdr:col>
      <xdr:colOff>50800</xdr:colOff>
      <xdr:row>104</xdr:row>
      <xdr:rowOff>74887</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04267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169439</xdr:rowOff>
    </xdr:from>
    <xdr:to>
      <xdr:col>50</xdr:col>
      <xdr:colOff>165100</xdr:colOff>
      <xdr:row>104</xdr:row>
      <xdr:rowOff>99589</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9588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32648</xdr:rowOff>
    </xdr:from>
    <xdr:to>
      <xdr:col>46</xdr:col>
      <xdr:colOff>38100</xdr:colOff>
      <xdr:row>105</xdr:row>
      <xdr:rowOff>134248</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8699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55756</xdr:rowOff>
    </xdr:from>
    <xdr:to>
      <xdr:col>41</xdr:col>
      <xdr:colOff>101600</xdr:colOff>
      <xdr:row>104</xdr:row>
      <xdr:rowOff>157356</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7810500" y="1788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74292</xdr:rowOff>
    </xdr:from>
    <xdr:to>
      <xdr:col>36</xdr:col>
      <xdr:colOff>165100</xdr:colOff>
      <xdr:row>105</xdr:row>
      <xdr:rowOff>4442</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6921500" y="179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168308</xdr:rowOff>
    </xdr:from>
    <xdr:to>
      <xdr:col>55</xdr:col>
      <xdr:colOff>50800</xdr:colOff>
      <xdr:row>100</xdr:row>
      <xdr:rowOff>98458</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0426700" y="171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121335</xdr:rowOff>
    </xdr:from>
    <xdr:ext cx="690189" cy="259045"/>
    <xdr:sp macro="" textlink="">
      <xdr:nvSpPr>
        <xdr:cNvPr id="449" name="【港湾・漁港】&#10;一人当たり有形固定資産（償却資産）額該当値テキスト">
          <a:extLst>
            <a:ext uri="{FF2B5EF4-FFF2-40B4-BE49-F238E27FC236}">
              <a16:creationId xmlns:a16="http://schemas.microsoft.com/office/drawing/2014/main" id="{00000000-0008-0000-0100-0000C1010000}"/>
            </a:ext>
          </a:extLst>
        </xdr:cNvPr>
        <xdr:cNvSpPr txBox="1"/>
      </xdr:nvSpPr>
      <xdr:spPr>
        <a:xfrm>
          <a:off x="10515600" y="17094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47383</xdr:rowOff>
    </xdr:from>
    <xdr:to>
      <xdr:col>50</xdr:col>
      <xdr:colOff>165100</xdr:colOff>
      <xdr:row>100</xdr:row>
      <xdr:rowOff>148983</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9588500" y="171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47658</xdr:rowOff>
    </xdr:from>
    <xdr:to>
      <xdr:col>55</xdr:col>
      <xdr:colOff>0</xdr:colOff>
      <xdr:row>100</xdr:row>
      <xdr:rowOff>98183</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9639300" y="17192658"/>
          <a:ext cx="838200" cy="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74071</xdr:rowOff>
    </xdr:from>
    <xdr:to>
      <xdr:col>41</xdr:col>
      <xdr:colOff>101600</xdr:colOff>
      <xdr:row>101</xdr:row>
      <xdr:rowOff>4221</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7810500" y="172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116236</xdr:rowOff>
    </xdr:from>
    <xdr:to>
      <xdr:col>36</xdr:col>
      <xdr:colOff>165100</xdr:colOff>
      <xdr:row>101</xdr:row>
      <xdr:rowOff>46386</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6921500" y="172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124871</xdr:rowOff>
    </xdr:from>
    <xdr:to>
      <xdr:col>41</xdr:col>
      <xdr:colOff>50800</xdr:colOff>
      <xdr:row>100</xdr:row>
      <xdr:rowOff>167036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6972300" y="17269871"/>
          <a:ext cx="889000" cy="4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90716</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00000000-0008-0000-0100-0000C7010000}"/>
            </a:ext>
          </a:extLst>
        </xdr:cNvPr>
        <xdr:cNvSpPr txBox="1"/>
      </xdr:nvSpPr>
      <xdr:spPr>
        <a:xfrm>
          <a:off x="9327095" y="1792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150775</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00000000-0008-0000-0100-0000C8010000}"/>
            </a:ext>
          </a:extLst>
        </xdr:cNvPr>
        <xdr:cNvSpPr txBox="1"/>
      </xdr:nvSpPr>
      <xdr:spPr>
        <a:xfrm>
          <a:off x="8450795" y="178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148483</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00000000-0008-0000-0100-0000C9010000}"/>
            </a:ext>
          </a:extLst>
        </xdr:cNvPr>
        <xdr:cNvSpPr txBox="1"/>
      </xdr:nvSpPr>
      <xdr:spPr>
        <a:xfrm>
          <a:off x="7561795" y="179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167019</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00000000-0008-0000-0100-0000CA010000}"/>
            </a:ext>
          </a:extLst>
        </xdr:cNvPr>
        <xdr:cNvSpPr txBox="1"/>
      </xdr:nvSpPr>
      <xdr:spPr>
        <a:xfrm>
          <a:off x="6672795" y="179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165510</xdr:rowOff>
    </xdr:from>
    <xdr:ext cx="690189" cy="259045"/>
    <xdr:sp macro="" textlink="">
      <xdr:nvSpPr>
        <xdr:cNvPr id="459" name="n_1mainValue【港湾・漁港】&#10;一人当たり有形固定資産（償却資産）額">
          <a:extLst>
            <a:ext uri="{FF2B5EF4-FFF2-40B4-BE49-F238E27FC236}">
              <a16:creationId xmlns:a16="http://schemas.microsoft.com/office/drawing/2014/main" id="{00000000-0008-0000-0100-0000CB010000}"/>
            </a:ext>
          </a:extLst>
        </xdr:cNvPr>
        <xdr:cNvSpPr txBox="1"/>
      </xdr:nvSpPr>
      <xdr:spPr>
        <a:xfrm>
          <a:off x="9281505" y="16967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20748</xdr:rowOff>
    </xdr:from>
    <xdr:ext cx="690189" cy="259045"/>
    <xdr:sp macro="" textlink="">
      <xdr:nvSpPr>
        <xdr:cNvPr id="460" name="n_3mainValue【港湾・漁港】&#10;一人当たり有形固定資産（償却資産）額">
          <a:extLst>
            <a:ext uri="{FF2B5EF4-FFF2-40B4-BE49-F238E27FC236}">
              <a16:creationId xmlns:a16="http://schemas.microsoft.com/office/drawing/2014/main" id="{00000000-0008-0000-0100-0000CC010000}"/>
            </a:ext>
          </a:extLst>
        </xdr:cNvPr>
        <xdr:cNvSpPr txBox="1"/>
      </xdr:nvSpPr>
      <xdr:spPr>
        <a:xfrm>
          <a:off x="7516205" y="16994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62913</xdr:rowOff>
    </xdr:from>
    <xdr:ext cx="690189" cy="259045"/>
    <xdr:sp macro="" textlink="">
      <xdr:nvSpPr>
        <xdr:cNvPr id="461" name="n_4mainValue【港湾・漁港】&#10;一人当たり有形固定資産（償却資産）額">
          <a:extLst>
            <a:ext uri="{FF2B5EF4-FFF2-40B4-BE49-F238E27FC236}">
              <a16:creationId xmlns:a16="http://schemas.microsoft.com/office/drawing/2014/main" id="{00000000-0008-0000-0100-0000CD010000}"/>
            </a:ext>
          </a:extLst>
        </xdr:cNvPr>
        <xdr:cNvSpPr txBox="1"/>
      </xdr:nvSpPr>
      <xdr:spPr>
        <a:xfrm>
          <a:off x="6627205" y="17036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認定こども園・幼稚園・保育所】&#10;有形固定資産減価償却率グラフ枠">
          <a:extLst>
            <a:ext uri="{FF2B5EF4-FFF2-40B4-BE49-F238E27FC236}">
              <a16:creationId xmlns:a16="http://schemas.microsoft.com/office/drawing/2014/main" id="{00000000-0008-0000-0100-0000E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92202</xdr:rowOff>
    </xdr:from>
    <xdr:to>
      <xdr:col>85</xdr:col>
      <xdr:colOff>126364</xdr:colOff>
      <xdr:row>41</xdr:row>
      <xdr:rowOff>62484</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16318864" y="592150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66311</xdr:rowOff>
    </xdr:from>
    <xdr:ext cx="405111" cy="259045"/>
    <xdr:sp macro="" textlink="">
      <xdr:nvSpPr>
        <xdr:cNvPr id="485" name="【認定こども園・幼稚園・保育所】&#10;有形固定資産減価償却率最小値テキスト">
          <a:extLst>
            <a:ext uri="{FF2B5EF4-FFF2-40B4-BE49-F238E27FC236}">
              <a16:creationId xmlns:a16="http://schemas.microsoft.com/office/drawing/2014/main" id="{00000000-0008-0000-0100-0000E5010000}"/>
            </a:ext>
          </a:extLst>
        </xdr:cNvPr>
        <xdr:cNvSpPr txBox="1"/>
      </xdr:nvSpPr>
      <xdr:spPr>
        <a:xfrm>
          <a:off x="16357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62484</xdr:rowOff>
    </xdr:from>
    <xdr:to>
      <xdr:col>86</xdr:col>
      <xdr:colOff>25400</xdr:colOff>
      <xdr:row>41</xdr:row>
      <xdr:rowOff>62484</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6230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38879</xdr:rowOff>
    </xdr:from>
    <xdr:ext cx="405111" cy="259045"/>
    <xdr:sp macro="" textlink="">
      <xdr:nvSpPr>
        <xdr:cNvPr id="487" name="【認定こども園・幼稚園・保育所】&#10;有形固定資産減価償却率最大値テキスト">
          <a:extLst>
            <a:ext uri="{FF2B5EF4-FFF2-40B4-BE49-F238E27FC236}">
              <a16:creationId xmlns:a16="http://schemas.microsoft.com/office/drawing/2014/main" id="{00000000-0008-0000-0100-0000E7010000}"/>
            </a:ext>
          </a:extLst>
        </xdr:cNvPr>
        <xdr:cNvSpPr txBox="1"/>
      </xdr:nvSpPr>
      <xdr:spPr>
        <a:xfrm>
          <a:off x="16357600" y="569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92202</xdr:rowOff>
    </xdr:from>
    <xdr:to>
      <xdr:col>86</xdr:col>
      <xdr:colOff>25400</xdr:colOff>
      <xdr:row>34</xdr:row>
      <xdr:rowOff>92202</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6230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166133</xdr:rowOff>
    </xdr:from>
    <xdr:ext cx="405111" cy="259045"/>
    <xdr:sp macro="" textlink="">
      <xdr:nvSpPr>
        <xdr:cNvPr id="489" name="【認定こども園・幼稚園・保育所】&#10;有形固定資産減価償却率平均値テキスト">
          <a:extLst>
            <a:ext uri="{FF2B5EF4-FFF2-40B4-BE49-F238E27FC236}">
              <a16:creationId xmlns:a16="http://schemas.microsoft.com/office/drawing/2014/main" id="{00000000-0008-0000-0100-0000E9010000}"/>
            </a:ext>
          </a:extLst>
        </xdr:cNvPr>
        <xdr:cNvSpPr txBox="1"/>
      </xdr:nvSpPr>
      <xdr:spPr>
        <a:xfrm>
          <a:off x="16357600" y="633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xdr:rowOff>
    </xdr:from>
    <xdr:to>
      <xdr:col>85</xdr:col>
      <xdr:colOff>177800</xdr:colOff>
      <xdr:row>37</xdr:row>
      <xdr:rowOff>117856</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62687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155702</xdr:rowOff>
    </xdr:from>
    <xdr:to>
      <xdr:col>76</xdr:col>
      <xdr:colOff>165100</xdr:colOff>
      <xdr:row>36</xdr:row>
      <xdr:rowOff>85852</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4541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167132</xdr:rowOff>
    </xdr:from>
    <xdr:to>
      <xdr:col>72</xdr:col>
      <xdr:colOff>38100</xdr:colOff>
      <xdr:row>36</xdr:row>
      <xdr:rowOff>97282</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3652500" y="616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xdr:rowOff>
    </xdr:from>
    <xdr:to>
      <xdr:col>67</xdr:col>
      <xdr:colOff>101600</xdr:colOff>
      <xdr:row>36</xdr:row>
      <xdr:rowOff>104140</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2763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80264</xdr:rowOff>
    </xdr:from>
    <xdr:to>
      <xdr:col>85</xdr:col>
      <xdr:colOff>177800</xdr:colOff>
      <xdr:row>37</xdr:row>
      <xdr:rowOff>10414</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6268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103141</xdr:rowOff>
    </xdr:from>
    <xdr:ext cx="405111" cy="259045"/>
    <xdr:sp macro="" textlink="">
      <xdr:nvSpPr>
        <xdr:cNvPr id="501" name="【認定こども園・幼稚園・保育所】&#10;有形固定資産減価償却率該当値テキスト">
          <a:extLst>
            <a:ext uri="{FF2B5EF4-FFF2-40B4-BE49-F238E27FC236}">
              <a16:creationId xmlns:a16="http://schemas.microsoft.com/office/drawing/2014/main" id="{00000000-0008-0000-0100-0000F5010000}"/>
            </a:ext>
          </a:extLst>
        </xdr:cNvPr>
        <xdr:cNvSpPr txBox="1"/>
      </xdr:nvSpPr>
      <xdr:spPr>
        <a:xfrm>
          <a:off x="16357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89408</xdr:rowOff>
    </xdr:from>
    <xdr:to>
      <xdr:col>81</xdr:col>
      <xdr:colOff>101600</xdr:colOff>
      <xdr:row>37</xdr:row>
      <xdr:rowOff>19558</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5430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131064</xdr:rowOff>
    </xdr:from>
    <xdr:to>
      <xdr:col>85</xdr:col>
      <xdr:colOff>127000</xdr:colOff>
      <xdr:row>36</xdr:row>
      <xdr:rowOff>140208</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5481300" y="6303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64262</xdr:rowOff>
    </xdr:from>
    <xdr:to>
      <xdr:col>72</xdr:col>
      <xdr:colOff>38100</xdr:colOff>
      <xdr:row>37</xdr:row>
      <xdr:rowOff>165862</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3652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2763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105918</xdr:rowOff>
    </xdr:from>
    <xdr:to>
      <xdr:col>71</xdr:col>
      <xdr:colOff>177800</xdr:colOff>
      <xdr:row>37</xdr:row>
      <xdr:rowOff>115062</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814300" y="64495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507" name="n_1aveValue【認定こども園・幼稚園・保育所】&#10;有形固定資産減価償却率">
          <a:extLst>
            <a:ext uri="{FF2B5EF4-FFF2-40B4-BE49-F238E27FC236}">
              <a16:creationId xmlns:a16="http://schemas.microsoft.com/office/drawing/2014/main" id="{00000000-0008-0000-0100-0000FB010000}"/>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102379</xdr:rowOff>
    </xdr:from>
    <xdr:ext cx="405111" cy="259045"/>
    <xdr:sp macro="" textlink="">
      <xdr:nvSpPr>
        <xdr:cNvPr id="508" name="n_2aveValue【認定こども園・幼稚園・保育所】&#10;有形固定資産減価償却率">
          <a:extLst>
            <a:ext uri="{FF2B5EF4-FFF2-40B4-BE49-F238E27FC236}">
              <a16:creationId xmlns:a16="http://schemas.microsoft.com/office/drawing/2014/main" id="{00000000-0008-0000-0100-0000FC010000}"/>
            </a:ext>
          </a:extLst>
        </xdr:cNvPr>
        <xdr:cNvSpPr txBox="1"/>
      </xdr:nvSpPr>
      <xdr:spPr>
        <a:xfrm>
          <a:off x="14389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113809</xdr:rowOff>
    </xdr:from>
    <xdr:ext cx="405111" cy="259045"/>
    <xdr:sp macro="" textlink="">
      <xdr:nvSpPr>
        <xdr:cNvPr id="509" name="n_3aveValue【認定こども園・幼稚園・保育所】&#10;有形固定資産減価償却率">
          <a:extLst>
            <a:ext uri="{FF2B5EF4-FFF2-40B4-BE49-F238E27FC236}">
              <a16:creationId xmlns:a16="http://schemas.microsoft.com/office/drawing/2014/main" id="{00000000-0008-0000-0100-0000FD010000}"/>
            </a:ext>
          </a:extLst>
        </xdr:cNvPr>
        <xdr:cNvSpPr txBox="1"/>
      </xdr:nvSpPr>
      <xdr:spPr>
        <a:xfrm>
          <a:off x="135007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510" name="n_4aveValue【認定こども園・幼稚園・保育所】&#10;有形固定資産減価償却率">
          <a:extLst>
            <a:ext uri="{FF2B5EF4-FFF2-40B4-BE49-F238E27FC236}">
              <a16:creationId xmlns:a16="http://schemas.microsoft.com/office/drawing/2014/main" id="{00000000-0008-0000-0100-0000FE010000}"/>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36085</xdr:rowOff>
    </xdr:from>
    <xdr:ext cx="405111" cy="259045"/>
    <xdr:sp macro="" textlink="">
      <xdr:nvSpPr>
        <xdr:cNvPr id="511" name="n_1mainValue【認定こども園・幼稚園・保育所】&#10;有形固定資産減価償却率">
          <a:extLst>
            <a:ext uri="{FF2B5EF4-FFF2-40B4-BE49-F238E27FC236}">
              <a16:creationId xmlns:a16="http://schemas.microsoft.com/office/drawing/2014/main" id="{00000000-0008-0000-0100-0000FF010000}"/>
            </a:ext>
          </a:extLst>
        </xdr:cNvPr>
        <xdr:cNvSpPr txBox="1"/>
      </xdr:nvSpPr>
      <xdr:spPr>
        <a:xfrm>
          <a:off x="15266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156989</xdr:rowOff>
    </xdr:from>
    <xdr:ext cx="405111" cy="259045"/>
    <xdr:sp macro="" textlink="">
      <xdr:nvSpPr>
        <xdr:cNvPr id="512" name="n_3mainValue【認定こども園・幼稚園・保育所】&#10;有形固定資産減価償却率">
          <a:extLst>
            <a:ext uri="{FF2B5EF4-FFF2-40B4-BE49-F238E27FC236}">
              <a16:creationId xmlns:a16="http://schemas.microsoft.com/office/drawing/2014/main" id="{00000000-0008-0000-0100-000000020000}"/>
            </a:ext>
          </a:extLst>
        </xdr:cNvPr>
        <xdr:cNvSpPr txBox="1"/>
      </xdr:nvSpPr>
      <xdr:spPr>
        <a:xfrm>
          <a:off x="13500744"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147845</xdr:rowOff>
    </xdr:from>
    <xdr:ext cx="405111" cy="259045"/>
    <xdr:sp macro="" textlink="">
      <xdr:nvSpPr>
        <xdr:cNvPr id="513" name="n_4mainValue【認定こども園・幼稚園・保育所】&#10;有形固定資産減価償却率">
          <a:extLst>
            <a:ext uri="{FF2B5EF4-FFF2-40B4-BE49-F238E27FC236}">
              <a16:creationId xmlns:a16="http://schemas.microsoft.com/office/drawing/2014/main" id="{00000000-0008-0000-0100-000001020000}"/>
            </a:ext>
          </a:extLst>
        </xdr:cNvPr>
        <xdr:cNvSpPr txBox="1"/>
      </xdr:nvSpPr>
      <xdr:spPr>
        <a:xfrm>
          <a:off x="12611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認定こども園・幼稚園・保育所】&#10;一人当たり面積グラフ枠">
          <a:extLst>
            <a:ext uri="{FF2B5EF4-FFF2-40B4-BE49-F238E27FC236}">
              <a16:creationId xmlns:a16="http://schemas.microsoft.com/office/drawing/2014/main" id="{00000000-0008-0000-0100-00001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169273</xdr:rowOff>
    </xdr:from>
    <xdr:to>
      <xdr:col>116</xdr:col>
      <xdr:colOff>62864</xdr:colOff>
      <xdr:row>41</xdr:row>
      <xdr:rowOff>64770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22160864" y="5827123"/>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540" name="【認定こども園・幼稚園・保育所】&#10;一人当たり面積最小値テキスト">
          <a:extLst>
            <a:ext uri="{FF2B5EF4-FFF2-40B4-BE49-F238E27FC236}">
              <a16:creationId xmlns:a16="http://schemas.microsoft.com/office/drawing/2014/main" id="{00000000-0008-0000-0100-00001C020000}"/>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115950</xdr:rowOff>
    </xdr:from>
    <xdr:ext cx="469744" cy="259045"/>
    <xdr:sp macro="" textlink="">
      <xdr:nvSpPr>
        <xdr:cNvPr id="542" name="【認定こども園・幼稚園・保育所】&#10;一人当たり面積最大値テキスト">
          <a:extLst>
            <a:ext uri="{FF2B5EF4-FFF2-40B4-BE49-F238E27FC236}">
              <a16:creationId xmlns:a16="http://schemas.microsoft.com/office/drawing/2014/main" id="{00000000-0008-0000-0100-00001E020000}"/>
            </a:ext>
          </a:extLst>
        </xdr:cNvPr>
        <xdr:cNvSpPr txBox="1"/>
      </xdr:nvSpPr>
      <xdr:spPr>
        <a:xfrm>
          <a:off x="22199600" y="5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169273</xdr:rowOff>
    </xdr:from>
    <xdr:to>
      <xdr:col>116</xdr:col>
      <xdr:colOff>152400</xdr:colOff>
      <xdr:row>33</xdr:row>
      <xdr:rowOff>169273</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22072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69504</xdr:rowOff>
    </xdr:from>
    <xdr:ext cx="469744" cy="259045"/>
    <xdr:sp macro="" textlink="">
      <xdr:nvSpPr>
        <xdr:cNvPr id="544" name="【認定こども園・幼稚園・保育所】&#10;一人当たり面積平均値テキスト">
          <a:extLst>
            <a:ext uri="{FF2B5EF4-FFF2-40B4-BE49-F238E27FC236}">
              <a16:creationId xmlns:a16="http://schemas.microsoft.com/office/drawing/2014/main" id="{00000000-0008-0000-0100-000020020000}"/>
            </a:ext>
          </a:extLst>
        </xdr:cNvPr>
        <xdr:cNvSpPr txBox="1"/>
      </xdr:nvSpPr>
      <xdr:spPr>
        <a:xfrm>
          <a:off x="22199600" y="62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22110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20501</xdr:rowOff>
    </xdr:from>
    <xdr:to>
      <xdr:col>112</xdr:col>
      <xdr:colOff>38100</xdr:colOff>
      <xdr:row>37</xdr:row>
      <xdr:rowOff>122101</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21272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156028</xdr:rowOff>
    </xdr:from>
    <xdr:to>
      <xdr:col>107</xdr:col>
      <xdr:colOff>101600</xdr:colOff>
      <xdr:row>37</xdr:row>
      <xdr:rowOff>86178</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20383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9494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31931</xdr:rowOff>
    </xdr:from>
    <xdr:to>
      <xdr:col>116</xdr:col>
      <xdr:colOff>114300</xdr:colOff>
      <xdr:row>38</xdr:row>
      <xdr:rowOff>133531</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22110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10358</xdr:rowOff>
    </xdr:from>
    <xdr:ext cx="469744" cy="259045"/>
    <xdr:sp macro="" textlink="">
      <xdr:nvSpPr>
        <xdr:cNvPr id="556" name="【認定こども園・幼稚園・保育所】&#10;一人当たり面積該当値テキスト">
          <a:extLst>
            <a:ext uri="{FF2B5EF4-FFF2-40B4-BE49-F238E27FC236}">
              <a16:creationId xmlns:a16="http://schemas.microsoft.com/office/drawing/2014/main" id="{00000000-0008-0000-0100-00002C020000}"/>
            </a:ext>
          </a:extLst>
        </xdr:cNvPr>
        <xdr:cNvSpPr txBox="1"/>
      </xdr:nvSpPr>
      <xdr:spPr>
        <a:xfrm>
          <a:off x="22199600"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66222</xdr:rowOff>
    </xdr:from>
    <xdr:to>
      <xdr:col>112</xdr:col>
      <xdr:colOff>38100</xdr:colOff>
      <xdr:row>37</xdr:row>
      <xdr:rowOff>167822</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2127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117022</xdr:rowOff>
    </xdr:from>
    <xdr:to>
      <xdr:col>116</xdr:col>
      <xdr:colOff>63500</xdr:colOff>
      <xdr:row>38</xdr:row>
      <xdr:rowOff>82731</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21323300" y="646067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64588</xdr:rowOff>
    </xdr:from>
    <xdr:to>
      <xdr:col>102</xdr:col>
      <xdr:colOff>165100</xdr:colOff>
      <xdr:row>38</xdr:row>
      <xdr:rowOff>166188</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9494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151130</xdr:rowOff>
    </xdr:from>
    <xdr:to>
      <xdr:col>98</xdr:col>
      <xdr:colOff>38100</xdr:colOff>
      <xdr:row>38</xdr:row>
      <xdr:rowOff>81280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30480</xdr:rowOff>
    </xdr:from>
    <xdr:to>
      <xdr:col>102</xdr:col>
      <xdr:colOff>114300</xdr:colOff>
      <xdr:row>38</xdr:row>
      <xdr:rowOff>115388</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656300" y="65455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138628</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00000000-0008-0000-0100-000032020000}"/>
            </a:ext>
          </a:extLst>
        </xdr:cNvPr>
        <xdr:cNvSpPr txBox="1"/>
      </xdr:nvSpPr>
      <xdr:spPr>
        <a:xfrm>
          <a:off x="210757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102705</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00000000-0008-0000-0100-000033020000}"/>
            </a:ext>
          </a:extLst>
        </xdr:cNvPr>
        <xdr:cNvSpPr txBox="1"/>
      </xdr:nvSpPr>
      <xdr:spPr>
        <a:xfrm>
          <a:off x="20199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71681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00000000-0008-0000-0100-000034020000}"/>
            </a:ext>
          </a:extLst>
        </xdr:cNvPr>
        <xdr:cNvSpPr txBox="1"/>
      </xdr:nvSpPr>
      <xdr:spPr>
        <a:xfrm>
          <a:off x="19310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00000000-0008-0000-0100-000035020000}"/>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158949</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00000000-0008-0000-0100-000036020000}"/>
            </a:ext>
          </a:extLst>
        </xdr:cNvPr>
        <xdr:cNvSpPr txBox="1"/>
      </xdr:nvSpPr>
      <xdr:spPr>
        <a:xfrm>
          <a:off x="21075727" y="650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157315</xdr:rowOff>
    </xdr:from>
    <xdr:ext cx="469744" cy="259045"/>
    <xdr:sp macro="" textlink="">
      <xdr:nvSpPr>
        <xdr:cNvPr id="567" name="n_3mainValue【認定こども園・幼稚園・保育所】&#10;一人当たり面積">
          <a:extLst>
            <a:ext uri="{FF2B5EF4-FFF2-40B4-BE49-F238E27FC236}">
              <a16:creationId xmlns:a16="http://schemas.microsoft.com/office/drawing/2014/main" id="{00000000-0008-0000-0100-000037020000}"/>
            </a:ext>
          </a:extLst>
        </xdr:cNvPr>
        <xdr:cNvSpPr txBox="1"/>
      </xdr:nvSpPr>
      <xdr:spPr>
        <a:xfrm>
          <a:off x="19310427" y="667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72407</xdr:rowOff>
    </xdr:from>
    <xdr:ext cx="469744" cy="259045"/>
    <xdr:sp macro="" textlink="">
      <xdr:nvSpPr>
        <xdr:cNvPr id="568" name="n_4mainValue【認定こども園・幼稚園・保育所】&#10;一人当たり面積">
          <a:extLst>
            <a:ext uri="{FF2B5EF4-FFF2-40B4-BE49-F238E27FC236}">
              <a16:creationId xmlns:a16="http://schemas.microsoft.com/office/drawing/2014/main" id="{00000000-0008-0000-0100-000038020000}"/>
            </a:ext>
          </a:extLst>
        </xdr:cNvPr>
        <xdr:cNvSpPr txBox="1"/>
      </xdr:nvSpPr>
      <xdr:spPr>
        <a:xfrm>
          <a:off x="18421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00000000-0008-0000-01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152400</xdr:rowOff>
    </xdr:from>
    <xdr:to>
      <xdr:col>85</xdr:col>
      <xdr:colOff>126364</xdr:colOff>
      <xdr:row>62</xdr:row>
      <xdr:rowOff>19050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6318864" y="95821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22877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00000000-0008-0000-0100-000052020000}"/>
            </a:ext>
          </a:extLst>
        </xdr:cNvPr>
        <xdr:cNvSpPr txBox="1"/>
      </xdr:nvSpPr>
      <xdr:spPr>
        <a:xfrm>
          <a:off x="16357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19050</xdr:rowOff>
    </xdr:from>
    <xdr:to>
      <xdr:col>86</xdr:col>
      <xdr:colOff>25400</xdr:colOff>
      <xdr:row>62</xdr:row>
      <xdr:rowOff>19050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6230600" y="1064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99077</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00000000-0008-0000-0100-000054020000}"/>
            </a:ext>
          </a:extLst>
        </xdr:cNvPr>
        <xdr:cNvSpPr txBox="1"/>
      </xdr:nvSpPr>
      <xdr:spPr>
        <a:xfrm>
          <a:off x="16357600" y="935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152400</xdr:rowOff>
    </xdr:from>
    <xdr:to>
      <xdr:col>86</xdr:col>
      <xdr:colOff>25400</xdr:colOff>
      <xdr:row>55</xdr:row>
      <xdr:rowOff>152400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6230600" y="958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135907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00000000-0008-0000-0100-000056020000}"/>
            </a:ext>
          </a:extLst>
        </xdr:cNvPr>
        <xdr:cNvSpPr txBox="1"/>
      </xdr:nvSpPr>
      <xdr:spPr>
        <a:xfrm>
          <a:off x="16357600" y="1008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6268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55880</xdr:rowOff>
    </xdr:from>
    <xdr:to>
      <xdr:col>81</xdr:col>
      <xdr:colOff>101600</xdr:colOff>
      <xdr:row>59</xdr:row>
      <xdr:rowOff>157480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5430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36830</xdr:rowOff>
    </xdr:from>
    <xdr:to>
      <xdr:col>72</xdr:col>
      <xdr:colOff>38100</xdr:colOff>
      <xdr:row>59</xdr:row>
      <xdr:rowOff>138430</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3652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127017</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00000000-0008-0000-0100-000062020000}"/>
            </a:ext>
          </a:extLst>
        </xdr:cNvPr>
        <xdr:cNvSpPr txBox="1"/>
      </xdr:nvSpPr>
      <xdr:spPr>
        <a:xfrm>
          <a:off x="16357600" y="1041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91440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5481300" y="10519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151130</xdr:rowOff>
    </xdr:from>
    <xdr:to>
      <xdr:col>72</xdr:col>
      <xdr:colOff>38100</xdr:colOff>
      <xdr:row>64</xdr:row>
      <xdr:rowOff>81280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3652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63</xdr:row>
      <xdr:rowOff>101600</xdr:rowOff>
    </xdr:from>
    <xdr:to>
      <xdr:col>67</xdr:col>
      <xdr:colOff>101600</xdr:colOff>
      <xdr:row>64</xdr:row>
      <xdr:rowOff>31750</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276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152400</xdr:rowOff>
    </xdr:from>
    <xdr:to>
      <xdr:col>71</xdr:col>
      <xdr:colOff>177800</xdr:colOff>
      <xdr:row>64</xdr:row>
      <xdr:rowOff>30480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814300" y="10953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2557</xdr:rowOff>
    </xdr:from>
    <xdr:ext cx="405111" cy="259045"/>
    <xdr:sp macro="" textlink="">
      <xdr:nvSpPr>
        <xdr:cNvPr id="616" name="n_1aveValue【学校施設】&#10;有形固定資産減価償却率">
          <a:extLst>
            <a:ext uri="{FF2B5EF4-FFF2-40B4-BE49-F238E27FC236}">
              <a16:creationId xmlns:a16="http://schemas.microsoft.com/office/drawing/2014/main" id="{00000000-0008-0000-0100-000068020000}"/>
            </a:ext>
          </a:extLst>
        </xdr:cNvPr>
        <xdr:cNvSpPr txBox="1"/>
      </xdr:nvSpPr>
      <xdr:spPr>
        <a:xfrm>
          <a:off x="15266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17" name="n_2aveValue【学校施設】&#10;有形固定資産減価償却率">
          <a:extLst>
            <a:ext uri="{FF2B5EF4-FFF2-40B4-BE49-F238E27FC236}">
              <a16:creationId xmlns:a16="http://schemas.microsoft.com/office/drawing/2014/main" id="{00000000-0008-0000-0100-000069020000}"/>
            </a:ext>
          </a:extLst>
        </xdr:cNvPr>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154957</xdr:rowOff>
    </xdr:from>
    <xdr:ext cx="405111" cy="259045"/>
    <xdr:sp macro="" textlink="">
      <xdr:nvSpPr>
        <xdr:cNvPr id="618" name="n_3aveValue【学校施設】&#10;有形固定資産減価償却率">
          <a:extLst>
            <a:ext uri="{FF2B5EF4-FFF2-40B4-BE49-F238E27FC236}">
              <a16:creationId xmlns:a16="http://schemas.microsoft.com/office/drawing/2014/main" id="{00000000-0008-0000-0100-00006A020000}"/>
            </a:ext>
          </a:extLst>
        </xdr:cNvPr>
        <xdr:cNvSpPr txBox="1"/>
      </xdr:nvSpPr>
      <xdr:spPr>
        <a:xfrm>
          <a:off x="13500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19" name="n_4aveValue【学校施設】&#10;有形固定資産減価償却率">
          <a:extLst>
            <a:ext uri="{FF2B5EF4-FFF2-40B4-BE49-F238E27FC236}">
              <a16:creationId xmlns:a16="http://schemas.microsoft.com/office/drawing/2014/main" id="{00000000-0008-0000-0100-00006B02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620" name="n_1mainValue【学校施設】&#10;有形固定資産減価償却率">
          <a:extLst>
            <a:ext uri="{FF2B5EF4-FFF2-40B4-BE49-F238E27FC236}">
              <a16:creationId xmlns:a16="http://schemas.microsoft.com/office/drawing/2014/main" id="{00000000-0008-0000-0100-00006C020000}"/>
            </a:ext>
          </a:extLst>
        </xdr:cNvPr>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72407</xdr:rowOff>
    </xdr:from>
    <xdr:ext cx="405111" cy="259045"/>
    <xdr:sp macro="" textlink="">
      <xdr:nvSpPr>
        <xdr:cNvPr id="621" name="n_3mainValue【学校施設】&#10;有形固定資産減価償却率">
          <a:extLst>
            <a:ext uri="{FF2B5EF4-FFF2-40B4-BE49-F238E27FC236}">
              <a16:creationId xmlns:a16="http://schemas.microsoft.com/office/drawing/2014/main" id="{00000000-0008-0000-0100-00006D020000}"/>
            </a:ext>
          </a:extLst>
        </xdr:cNvPr>
        <xdr:cNvSpPr txBox="1"/>
      </xdr:nvSpPr>
      <xdr:spPr>
        <a:xfrm>
          <a:off x="13500744"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22877</xdr:rowOff>
    </xdr:from>
    <xdr:ext cx="405111" cy="259045"/>
    <xdr:sp macro="" textlink="">
      <xdr:nvSpPr>
        <xdr:cNvPr id="622" name="n_4mainValue【学校施設】&#10;有形固定資産減価償却率">
          <a:extLst>
            <a:ext uri="{FF2B5EF4-FFF2-40B4-BE49-F238E27FC236}">
              <a16:creationId xmlns:a16="http://schemas.microsoft.com/office/drawing/2014/main" id="{00000000-0008-0000-0100-00006E020000}"/>
            </a:ext>
          </a:extLst>
        </xdr:cNvPr>
        <xdr:cNvSpPr txBox="1"/>
      </xdr:nvSpPr>
      <xdr:spPr>
        <a:xfrm>
          <a:off x="12611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学校施設】&#10;一人当たり面積グラフ枠">
          <a:extLst>
            <a:ext uri="{FF2B5EF4-FFF2-40B4-BE49-F238E27FC236}">
              <a16:creationId xmlns:a16="http://schemas.microsoft.com/office/drawing/2014/main" id="{00000000-0008-0000-0100-00008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44348</xdr:rowOff>
    </xdr:from>
    <xdr:to>
      <xdr:col>116</xdr:col>
      <xdr:colOff>62864</xdr:colOff>
      <xdr:row>63</xdr:row>
      <xdr:rowOff>71324</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2160864" y="9645548"/>
          <a:ext cx="0" cy="122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75151</xdr:rowOff>
    </xdr:from>
    <xdr:ext cx="469744" cy="259045"/>
    <xdr:sp macro="" textlink="">
      <xdr:nvSpPr>
        <xdr:cNvPr id="646" name="【学校施設】&#10;一人当たり面積最小値テキスト">
          <a:extLst>
            <a:ext uri="{FF2B5EF4-FFF2-40B4-BE49-F238E27FC236}">
              <a16:creationId xmlns:a16="http://schemas.microsoft.com/office/drawing/2014/main" id="{00000000-0008-0000-0100-000086020000}"/>
            </a:ext>
          </a:extLst>
        </xdr:cNvPr>
        <xdr:cNvSpPr txBox="1"/>
      </xdr:nvSpPr>
      <xdr:spPr>
        <a:xfrm>
          <a:off x="22199600" y="1087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71324</xdr:rowOff>
    </xdr:from>
    <xdr:to>
      <xdr:col>116</xdr:col>
      <xdr:colOff>152400</xdr:colOff>
      <xdr:row>63</xdr:row>
      <xdr:rowOff>71324</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2072600" y="1087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162475</xdr:rowOff>
    </xdr:from>
    <xdr:ext cx="469744" cy="259045"/>
    <xdr:sp macro="" textlink="">
      <xdr:nvSpPr>
        <xdr:cNvPr id="648" name="【学校施設】&#10;一人当たり面積最大値テキスト">
          <a:extLst>
            <a:ext uri="{FF2B5EF4-FFF2-40B4-BE49-F238E27FC236}">
              <a16:creationId xmlns:a16="http://schemas.microsoft.com/office/drawing/2014/main" id="{00000000-0008-0000-0100-000088020000}"/>
            </a:ext>
          </a:extLst>
        </xdr:cNvPr>
        <xdr:cNvSpPr txBox="1"/>
      </xdr:nvSpPr>
      <xdr:spPr>
        <a:xfrm>
          <a:off x="22199600" y="94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44348</xdr:rowOff>
    </xdr:from>
    <xdr:to>
      <xdr:col>116</xdr:col>
      <xdr:colOff>152400</xdr:colOff>
      <xdr:row>56</xdr:row>
      <xdr:rowOff>44348</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22072600" y="96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167200</xdr:rowOff>
    </xdr:from>
    <xdr:ext cx="469744" cy="259045"/>
    <xdr:sp macro="" textlink="">
      <xdr:nvSpPr>
        <xdr:cNvPr id="650" name="【学校施設】&#10;一人当たり面積平均値テキスト">
          <a:extLst>
            <a:ext uri="{FF2B5EF4-FFF2-40B4-BE49-F238E27FC236}">
              <a16:creationId xmlns:a16="http://schemas.microsoft.com/office/drawing/2014/main" id="{00000000-0008-0000-0100-00008A020000}"/>
            </a:ext>
          </a:extLst>
        </xdr:cNvPr>
        <xdr:cNvSpPr txBox="1"/>
      </xdr:nvSpPr>
      <xdr:spPr>
        <a:xfrm>
          <a:off x="22199600" y="1045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221107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69444</xdr:rowOff>
    </xdr:from>
    <xdr:to>
      <xdr:col>112</xdr:col>
      <xdr:colOff>38100</xdr:colOff>
      <xdr:row>61</xdr:row>
      <xdr:rowOff>171044</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21272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101905</xdr:rowOff>
    </xdr:from>
    <xdr:to>
      <xdr:col>107</xdr:col>
      <xdr:colOff>101600</xdr:colOff>
      <xdr:row>62</xdr:row>
      <xdr:rowOff>32055</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20383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42011</xdr:rowOff>
    </xdr:from>
    <xdr:to>
      <xdr:col>102</xdr:col>
      <xdr:colOff>165100</xdr:colOff>
      <xdr:row>62</xdr:row>
      <xdr:rowOff>143611</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9494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103277</xdr:rowOff>
    </xdr:from>
    <xdr:to>
      <xdr:col>98</xdr:col>
      <xdr:colOff>38100</xdr:colOff>
      <xdr:row>63</xdr:row>
      <xdr:rowOff>33427</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8605500" y="10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63957</xdr:rowOff>
    </xdr:from>
    <xdr:to>
      <xdr:col>116</xdr:col>
      <xdr:colOff>114300</xdr:colOff>
      <xdr:row>60</xdr:row>
      <xdr:rowOff>165557</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221107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86834</xdr:rowOff>
    </xdr:from>
    <xdr:ext cx="469744" cy="259045"/>
    <xdr:sp macro="" textlink="">
      <xdr:nvSpPr>
        <xdr:cNvPr id="662" name="【学校施設】&#10;一人当たり面積該当値テキスト">
          <a:extLst>
            <a:ext uri="{FF2B5EF4-FFF2-40B4-BE49-F238E27FC236}">
              <a16:creationId xmlns:a16="http://schemas.microsoft.com/office/drawing/2014/main" id="{00000000-0008-0000-0100-000096020000}"/>
            </a:ext>
          </a:extLst>
        </xdr:cNvPr>
        <xdr:cNvSpPr txBox="1"/>
      </xdr:nvSpPr>
      <xdr:spPr>
        <a:xfrm>
          <a:off x="22199600" y="1020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119279</xdr:rowOff>
    </xdr:from>
    <xdr:to>
      <xdr:col>112</xdr:col>
      <xdr:colOff>38100</xdr:colOff>
      <xdr:row>61</xdr:row>
      <xdr:rowOff>49429</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21272500" y="104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114757</xdr:rowOff>
    </xdr:from>
    <xdr:to>
      <xdr:col>116</xdr:col>
      <xdr:colOff>63500</xdr:colOff>
      <xdr:row>60</xdr:row>
      <xdr:rowOff>170079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21323300" y="10401757"/>
          <a:ext cx="8382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43383</xdr:rowOff>
    </xdr:from>
    <xdr:to>
      <xdr:col>102</xdr:col>
      <xdr:colOff>165100</xdr:colOff>
      <xdr:row>61</xdr:row>
      <xdr:rowOff>144983</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9494500" y="105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74930</xdr:rowOff>
    </xdr:from>
    <xdr:to>
      <xdr:col>98</xdr:col>
      <xdr:colOff>38100</xdr:colOff>
      <xdr:row>62</xdr:row>
      <xdr:rowOff>5080</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94183</xdr:rowOff>
    </xdr:from>
    <xdr:to>
      <xdr:col>102</xdr:col>
      <xdr:colOff>114300</xdr:colOff>
      <xdr:row>61</xdr:row>
      <xdr:rowOff>125730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8656300" y="1055263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162171</xdr:rowOff>
    </xdr:from>
    <xdr:ext cx="469744" cy="259045"/>
    <xdr:sp macro="" textlink="">
      <xdr:nvSpPr>
        <xdr:cNvPr id="668" name="n_1aveValue【学校施設】&#10;一人当たり面積">
          <a:extLst>
            <a:ext uri="{FF2B5EF4-FFF2-40B4-BE49-F238E27FC236}">
              <a16:creationId xmlns:a16="http://schemas.microsoft.com/office/drawing/2014/main" id="{00000000-0008-0000-0100-00009C020000}"/>
            </a:ext>
          </a:extLst>
        </xdr:cNvPr>
        <xdr:cNvSpPr txBox="1"/>
      </xdr:nvSpPr>
      <xdr:spPr>
        <a:xfrm>
          <a:off x="210757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48582</xdr:rowOff>
    </xdr:from>
    <xdr:ext cx="469744" cy="259045"/>
    <xdr:sp macro="" textlink="">
      <xdr:nvSpPr>
        <xdr:cNvPr id="669" name="n_2aveValue【学校施設】&#10;一人当たり面積">
          <a:extLst>
            <a:ext uri="{FF2B5EF4-FFF2-40B4-BE49-F238E27FC236}">
              <a16:creationId xmlns:a16="http://schemas.microsoft.com/office/drawing/2014/main" id="{00000000-0008-0000-0100-00009D020000}"/>
            </a:ext>
          </a:extLst>
        </xdr:cNvPr>
        <xdr:cNvSpPr txBox="1"/>
      </xdr:nvSpPr>
      <xdr:spPr>
        <a:xfrm>
          <a:off x="20199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134738</xdr:rowOff>
    </xdr:from>
    <xdr:ext cx="469744" cy="259045"/>
    <xdr:sp macro="" textlink="">
      <xdr:nvSpPr>
        <xdr:cNvPr id="670" name="n_3aveValue【学校施設】&#10;一人当たり面積">
          <a:extLst>
            <a:ext uri="{FF2B5EF4-FFF2-40B4-BE49-F238E27FC236}">
              <a16:creationId xmlns:a16="http://schemas.microsoft.com/office/drawing/2014/main" id="{00000000-0008-0000-0100-00009E020000}"/>
            </a:ext>
          </a:extLst>
        </xdr:cNvPr>
        <xdr:cNvSpPr txBox="1"/>
      </xdr:nvSpPr>
      <xdr:spPr>
        <a:xfrm>
          <a:off x="19310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24554</xdr:rowOff>
    </xdr:from>
    <xdr:ext cx="469744" cy="259045"/>
    <xdr:sp macro="" textlink="">
      <xdr:nvSpPr>
        <xdr:cNvPr id="671" name="n_4aveValue【学校施設】&#10;一人当たり面積">
          <a:extLst>
            <a:ext uri="{FF2B5EF4-FFF2-40B4-BE49-F238E27FC236}">
              <a16:creationId xmlns:a16="http://schemas.microsoft.com/office/drawing/2014/main" id="{00000000-0008-0000-0100-00009F020000}"/>
            </a:ext>
          </a:extLst>
        </xdr:cNvPr>
        <xdr:cNvSpPr txBox="1"/>
      </xdr:nvSpPr>
      <xdr:spPr>
        <a:xfrm>
          <a:off x="18421427" y="10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65956</xdr:rowOff>
    </xdr:from>
    <xdr:ext cx="469744" cy="259045"/>
    <xdr:sp macro="" textlink="">
      <xdr:nvSpPr>
        <xdr:cNvPr id="672" name="n_1mainValue【学校施設】&#10;一人当たり面積">
          <a:extLst>
            <a:ext uri="{FF2B5EF4-FFF2-40B4-BE49-F238E27FC236}">
              <a16:creationId xmlns:a16="http://schemas.microsoft.com/office/drawing/2014/main" id="{00000000-0008-0000-0100-0000A0020000}"/>
            </a:ext>
          </a:extLst>
        </xdr:cNvPr>
        <xdr:cNvSpPr txBox="1"/>
      </xdr:nvSpPr>
      <xdr:spPr>
        <a:xfrm>
          <a:off x="21075727" y="101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161510</xdr:rowOff>
    </xdr:from>
    <xdr:ext cx="469744" cy="259045"/>
    <xdr:sp macro="" textlink="">
      <xdr:nvSpPr>
        <xdr:cNvPr id="673" name="n_3mainValue【学校施設】&#10;一人当たり面積">
          <a:extLst>
            <a:ext uri="{FF2B5EF4-FFF2-40B4-BE49-F238E27FC236}">
              <a16:creationId xmlns:a16="http://schemas.microsoft.com/office/drawing/2014/main" id="{00000000-0008-0000-0100-0000A1020000}"/>
            </a:ext>
          </a:extLst>
        </xdr:cNvPr>
        <xdr:cNvSpPr txBox="1"/>
      </xdr:nvSpPr>
      <xdr:spPr>
        <a:xfrm>
          <a:off x="19310427" y="102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674" name="n_4mainValue【学校施設】&#10;一人当たり面積">
          <a:extLst>
            <a:ext uri="{FF2B5EF4-FFF2-40B4-BE49-F238E27FC236}">
              <a16:creationId xmlns:a16="http://schemas.microsoft.com/office/drawing/2014/main" id="{00000000-0008-0000-0100-0000A2020000}"/>
            </a:ext>
          </a:extLst>
        </xdr:cNvPr>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公民館】&#10;有形固定資産減価償却率グラフ枠">
          <a:extLst>
            <a:ext uri="{FF2B5EF4-FFF2-40B4-BE49-F238E27FC236}">
              <a16:creationId xmlns:a16="http://schemas.microsoft.com/office/drawing/2014/main" id="{00000000-0008-0000-0100-0000C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108</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6318864" y="1710232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14" name="【公民館】&#10;有形固定資産減価償却率最小値テキスト">
          <a:extLst>
            <a:ext uri="{FF2B5EF4-FFF2-40B4-BE49-F238E27FC236}">
              <a16:creationId xmlns:a16="http://schemas.microsoft.com/office/drawing/2014/main" id="{00000000-0008-0000-0100-0000CA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16" name="【公民館】&#10;有形固定資産減価償却率最大値テキスト">
          <a:extLst>
            <a:ext uri="{FF2B5EF4-FFF2-40B4-BE49-F238E27FC236}">
              <a16:creationId xmlns:a16="http://schemas.microsoft.com/office/drawing/2014/main" id="{00000000-0008-0000-0100-0000CC020000}"/>
            </a:ext>
          </a:extLst>
        </xdr:cNvPr>
        <xdr:cNvSpPr txBox="1"/>
      </xdr:nvSpPr>
      <xdr:spPr>
        <a:xfrm>
          <a:off x="16357600" y="168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6230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718" name="【公民館】&#10;有形固定資産減価償却率平均値テキスト">
          <a:extLst>
            <a:ext uri="{FF2B5EF4-FFF2-40B4-BE49-F238E27FC236}">
              <a16:creationId xmlns:a16="http://schemas.microsoft.com/office/drawing/2014/main" id="{00000000-0008-0000-0100-0000CE020000}"/>
            </a:ext>
          </a:extLst>
        </xdr:cNvPr>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4541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146558</xdr:rowOff>
    </xdr:from>
    <xdr:to>
      <xdr:col>85</xdr:col>
      <xdr:colOff>177800</xdr:colOff>
      <xdr:row>107</xdr:row>
      <xdr:rowOff>76708</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6268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124985</xdr:rowOff>
    </xdr:from>
    <xdr:ext cx="405111" cy="259045"/>
    <xdr:sp macro="" textlink="">
      <xdr:nvSpPr>
        <xdr:cNvPr id="730" name="【公民館】&#10;有形固定資産減価償却率該当値テキスト">
          <a:extLst>
            <a:ext uri="{FF2B5EF4-FFF2-40B4-BE49-F238E27FC236}">
              <a16:creationId xmlns:a16="http://schemas.microsoft.com/office/drawing/2014/main" id="{00000000-0008-0000-0100-0000DA020000}"/>
            </a:ext>
          </a:extLst>
        </xdr:cNvPr>
        <xdr:cNvSpPr txBox="1"/>
      </xdr:nvSpPr>
      <xdr:spPr>
        <a:xfrm>
          <a:off x="16357600"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123698</xdr:rowOff>
    </xdr:from>
    <xdr:to>
      <xdr:col>81</xdr:col>
      <xdr:colOff>101600</xdr:colOff>
      <xdr:row>107</xdr:row>
      <xdr:rowOff>53848</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543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xdr:rowOff>
    </xdr:from>
    <xdr:to>
      <xdr:col>85</xdr:col>
      <xdr:colOff>127000</xdr:colOff>
      <xdr:row>107</xdr:row>
      <xdr:rowOff>25908</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5481300" y="1834819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77978</xdr:rowOff>
    </xdr:from>
    <xdr:to>
      <xdr:col>72</xdr:col>
      <xdr:colOff>38100</xdr:colOff>
      <xdr:row>107</xdr:row>
      <xdr:rowOff>8128</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3652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18542</xdr:rowOff>
    </xdr:from>
    <xdr:to>
      <xdr:col>67</xdr:col>
      <xdr:colOff>101600</xdr:colOff>
      <xdr:row>106</xdr:row>
      <xdr:rowOff>120142</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2763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69342</xdr:rowOff>
    </xdr:from>
    <xdr:to>
      <xdr:col>71</xdr:col>
      <xdr:colOff>177800</xdr:colOff>
      <xdr:row>106</xdr:row>
      <xdr:rowOff>128778</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814300" y="1824304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36" name="n_1aveValue【公民館】&#10;有形固定資産減価償却率">
          <a:extLst>
            <a:ext uri="{FF2B5EF4-FFF2-40B4-BE49-F238E27FC236}">
              <a16:creationId xmlns:a16="http://schemas.microsoft.com/office/drawing/2014/main" id="{00000000-0008-0000-0100-0000E002000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106951</xdr:rowOff>
    </xdr:from>
    <xdr:ext cx="405111" cy="259045"/>
    <xdr:sp macro="" textlink="">
      <xdr:nvSpPr>
        <xdr:cNvPr id="737" name="n_2aveValue【公民館】&#10;有形固定資産減価償却率">
          <a:extLst>
            <a:ext uri="{FF2B5EF4-FFF2-40B4-BE49-F238E27FC236}">
              <a16:creationId xmlns:a16="http://schemas.microsoft.com/office/drawing/2014/main" id="{00000000-0008-0000-0100-0000E1020000}"/>
            </a:ext>
          </a:extLst>
        </xdr:cNvPr>
        <xdr:cNvSpPr txBox="1"/>
      </xdr:nvSpPr>
      <xdr:spPr>
        <a:xfrm>
          <a:off x="14389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38" name="n_3aveValue【公民館】&#10;有形固定資産減価償却率">
          <a:extLst>
            <a:ext uri="{FF2B5EF4-FFF2-40B4-BE49-F238E27FC236}">
              <a16:creationId xmlns:a16="http://schemas.microsoft.com/office/drawing/2014/main" id="{00000000-0008-0000-0100-0000E2020000}"/>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39" name="n_4aveValue【公民館】&#10;有形固定資産減価償却率">
          <a:extLst>
            <a:ext uri="{FF2B5EF4-FFF2-40B4-BE49-F238E27FC236}">
              <a16:creationId xmlns:a16="http://schemas.microsoft.com/office/drawing/2014/main" id="{00000000-0008-0000-0100-0000E3020000}"/>
            </a:ext>
          </a:extLst>
        </xdr:cNvPr>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44975</xdr:rowOff>
    </xdr:from>
    <xdr:ext cx="405111" cy="259045"/>
    <xdr:sp macro="" textlink="">
      <xdr:nvSpPr>
        <xdr:cNvPr id="740" name="n_1mainValue【公民館】&#10;有形固定資産減価償却率">
          <a:extLst>
            <a:ext uri="{FF2B5EF4-FFF2-40B4-BE49-F238E27FC236}">
              <a16:creationId xmlns:a16="http://schemas.microsoft.com/office/drawing/2014/main" id="{00000000-0008-0000-0100-0000E4020000}"/>
            </a:ext>
          </a:extLst>
        </xdr:cNvPr>
        <xdr:cNvSpPr txBox="1"/>
      </xdr:nvSpPr>
      <xdr:spPr>
        <a:xfrm>
          <a:off x="15266044" y="183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170705</xdr:rowOff>
    </xdr:from>
    <xdr:ext cx="405111" cy="259045"/>
    <xdr:sp macro="" textlink="">
      <xdr:nvSpPr>
        <xdr:cNvPr id="741" name="n_3mainValue【公民館】&#10;有形固定資産減価償却率">
          <a:extLst>
            <a:ext uri="{FF2B5EF4-FFF2-40B4-BE49-F238E27FC236}">
              <a16:creationId xmlns:a16="http://schemas.microsoft.com/office/drawing/2014/main" id="{00000000-0008-0000-0100-0000E5020000}"/>
            </a:ext>
          </a:extLst>
        </xdr:cNvPr>
        <xdr:cNvSpPr txBox="1"/>
      </xdr:nvSpPr>
      <xdr:spPr>
        <a:xfrm>
          <a:off x="135007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111269</xdr:rowOff>
    </xdr:from>
    <xdr:ext cx="405111" cy="259045"/>
    <xdr:sp macro="" textlink="">
      <xdr:nvSpPr>
        <xdr:cNvPr id="742" name="n_4mainValue【公民館】&#10;有形固定資産減価償却率">
          <a:extLst>
            <a:ext uri="{FF2B5EF4-FFF2-40B4-BE49-F238E27FC236}">
              <a16:creationId xmlns:a16="http://schemas.microsoft.com/office/drawing/2014/main" id="{00000000-0008-0000-0100-0000E6020000}"/>
            </a:ext>
          </a:extLst>
        </xdr:cNvPr>
        <xdr:cNvSpPr txBox="1"/>
      </xdr:nvSpPr>
      <xdr:spPr>
        <a:xfrm>
          <a:off x="12611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a:extLst>
            <a:ext uri="{FF2B5EF4-FFF2-40B4-BE49-F238E27FC236}">
              <a16:creationId xmlns:a16="http://schemas.microsoft.com/office/drawing/2014/main" id="{00000000-0008-0000-0100-0000F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70486</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22160864" y="17301211"/>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74313</xdr:rowOff>
    </xdr:from>
    <xdr:ext cx="469744" cy="259045"/>
    <xdr:sp macro="" textlink="">
      <xdr:nvSpPr>
        <xdr:cNvPr id="767" name="【公民館】&#10;一人当たり面積最小値テキスト">
          <a:extLst>
            <a:ext uri="{FF2B5EF4-FFF2-40B4-BE49-F238E27FC236}">
              <a16:creationId xmlns:a16="http://schemas.microsoft.com/office/drawing/2014/main" id="{00000000-0008-0000-0100-0000FF020000}"/>
            </a:ext>
          </a:extLst>
        </xdr:cNvPr>
        <xdr:cNvSpPr txBox="1"/>
      </xdr:nvSpPr>
      <xdr:spPr>
        <a:xfrm>
          <a:off x="22199600"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70486</xdr:rowOff>
    </xdr:from>
    <xdr:to>
      <xdr:col>116</xdr:col>
      <xdr:colOff>152400</xdr:colOff>
      <xdr:row>107</xdr:row>
      <xdr:rowOff>70486</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22072600" y="1841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69" name="【公民館】&#10;一人当たり面積最大値テキスト">
          <a:extLst>
            <a:ext uri="{FF2B5EF4-FFF2-40B4-BE49-F238E27FC236}">
              <a16:creationId xmlns:a16="http://schemas.microsoft.com/office/drawing/2014/main" id="{00000000-0008-0000-0100-000001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123841</xdr:rowOff>
    </xdr:from>
    <xdr:ext cx="469744" cy="259045"/>
    <xdr:sp macro="" textlink="">
      <xdr:nvSpPr>
        <xdr:cNvPr id="771" name="【公民館】&#10;一人当たり面積平均値テキスト">
          <a:extLst>
            <a:ext uri="{FF2B5EF4-FFF2-40B4-BE49-F238E27FC236}">
              <a16:creationId xmlns:a16="http://schemas.microsoft.com/office/drawing/2014/main" id="{00000000-0008-0000-0100-000003030000}"/>
            </a:ext>
          </a:extLst>
        </xdr:cNvPr>
        <xdr:cNvSpPr txBox="1"/>
      </xdr:nvSpPr>
      <xdr:spPr>
        <a:xfrm>
          <a:off x="22199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22110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133986</xdr:rowOff>
    </xdr:from>
    <xdr:to>
      <xdr:col>112</xdr:col>
      <xdr:colOff>38100</xdr:colOff>
      <xdr:row>105</xdr:row>
      <xdr:rowOff>64136</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2127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57786</xdr:rowOff>
    </xdr:from>
    <xdr:to>
      <xdr:col>98</xdr:col>
      <xdr:colOff>38100</xdr:colOff>
      <xdr:row>105</xdr:row>
      <xdr:rowOff>159386</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8605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162561</xdr:rowOff>
    </xdr:from>
    <xdr:to>
      <xdr:col>116</xdr:col>
      <xdr:colOff>114300</xdr:colOff>
      <xdr:row>102</xdr:row>
      <xdr:rowOff>92711</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22110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13988</xdr:rowOff>
    </xdr:from>
    <xdr:ext cx="469744" cy="259045"/>
    <xdr:sp macro="" textlink="">
      <xdr:nvSpPr>
        <xdr:cNvPr id="783" name="【公民館】&#10;一人当たり面積該当値テキスト">
          <a:extLst>
            <a:ext uri="{FF2B5EF4-FFF2-40B4-BE49-F238E27FC236}">
              <a16:creationId xmlns:a16="http://schemas.microsoft.com/office/drawing/2014/main" id="{00000000-0008-0000-0100-00000F030000}"/>
            </a:ext>
          </a:extLst>
        </xdr:cNvPr>
        <xdr:cNvSpPr txBox="1"/>
      </xdr:nvSpPr>
      <xdr:spPr>
        <a:xfrm>
          <a:off x="22199600"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15875</xdr:rowOff>
    </xdr:from>
    <xdr:to>
      <xdr:col>112</xdr:col>
      <xdr:colOff>38100</xdr:colOff>
      <xdr:row>102</xdr:row>
      <xdr:rowOff>117475</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21272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41911</xdr:rowOff>
    </xdr:from>
    <xdr:to>
      <xdr:col>116</xdr:col>
      <xdr:colOff>63500</xdr:colOff>
      <xdr:row>102</xdr:row>
      <xdr:rowOff>66675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21323300" y="175298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105411</xdr:rowOff>
    </xdr:from>
    <xdr:to>
      <xdr:col>102</xdr:col>
      <xdr:colOff>165100</xdr:colOff>
      <xdr:row>103</xdr:row>
      <xdr:rowOff>35561</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9494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25400</xdr:rowOff>
    </xdr:from>
    <xdr:to>
      <xdr:col>98</xdr:col>
      <xdr:colOff>38100</xdr:colOff>
      <xdr:row>102</xdr:row>
      <xdr:rowOff>127000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8605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76200</xdr:rowOff>
    </xdr:from>
    <xdr:to>
      <xdr:col>102</xdr:col>
      <xdr:colOff>114300</xdr:colOff>
      <xdr:row>102</xdr:row>
      <xdr:rowOff>156211</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656300" y="175641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55263</xdr:rowOff>
    </xdr:from>
    <xdr:ext cx="469744" cy="259045"/>
    <xdr:sp macro="" textlink="">
      <xdr:nvSpPr>
        <xdr:cNvPr id="789" name="n_1aveValue【公民館】&#10;一人当たり面積">
          <a:extLst>
            <a:ext uri="{FF2B5EF4-FFF2-40B4-BE49-F238E27FC236}">
              <a16:creationId xmlns:a16="http://schemas.microsoft.com/office/drawing/2014/main" id="{00000000-0008-0000-0100-000015030000}"/>
            </a:ext>
          </a:extLst>
        </xdr:cNvPr>
        <xdr:cNvSpPr txBox="1"/>
      </xdr:nvSpPr>
      <xdr:spPr>
        <a:xfrm>
          <a:off x="210757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790" name="n_2aveValue【公民館】&#10;一人当たり面積">
          <a:extLst>
            <a:ext uri="{FF2B5EF4-FFF2-40B4-BE49-F238E27FC236}">
              <a16:creationId xmlns:a16="http://schemas.microsoft.com/office/drawing/2014/main" id="{00000000-0008-0000-0100-000016030000}"/>
            </a:ext>
          </a:extLst>
        </xdr:cNvPr>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791" name="n_3aveValue【公民館】&#10;一人当たり面積">
          <a:extLst>
            <a:ext uri="{FF2B5EF4-FFF2-40B4-BE49-F238E27FC236}">
              <a16:creationId xmlns:a16="http://schemas.microsoft.com/office/drawing/2014/main" id="{00000000-0008-0000-0100-000017030000}"/>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150513</xdr:rowOff>
    </xdr:from>
    <xdr:ext cx="469744" cy="259045"/>
    <xdr:sp macro="" textlink="">
      <xdr:nvSpPr>
        <xdr:cNvPr id="792" name="n_4aveValue【公民館】&#10;一人当たり面積">
          <a:extLst>
            <a:ext uri="{FF2B5EF4-FFF2-40B4-BE49-F238E27FC236}">
              <a16:creationId xmlns:a16="http://schemas.microsoft.com/office/drawing/2014/main" id="{00000000-0008-0000-0100-000018030000}"/>
            </a:ext>
          </a:extLst>
        </xdr:cNvPr>
        <xdr:cNvSpPr txBox="1"/>
      </xdr:nvSpPr>
      <xdr:spPr>
        <a:xfrm>
          <a:off x="18421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134002</xdr:rowOff>
    </xdr:from>
    <xdr:ext cx="469744" cy="259045"/>
    <xdr:sp macro="" textlink="">
      <xdr:nvSpPr>
        <xdr:cNvPr id="793" name="n_1mainValue【公民館】&#10;一人当たり面積">
          <a:extLst>
            <a:ext uri="{FF2B5EF4-FFF2-40B4-BE49-F238E27FC236}">
              <a16:creationId xmlns:a16="http://schemas.microsoft.com/office/drawing/2014/main" id="{00000000-0008-0000-0100-000019030000}"/>
            </a:ext>
          </a:extLst>
        </xdr:cNvPr>
        <xdr:cNvSpPr txBox="1"/>
      </xdr:nvSpPr>
      <xdr:spPr>
        <a:xfrm>
          <a:off x="210757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52088</xdr:rowOff>
    </xdr:from>
    <xdr:ext cx="469744" cy="259045"/>
    <xdr:sp macro="" textlink="">
      <xdr:nvSpPr>
        <xdr:cNvPr id="794" name="n_3mainValue【公民館】&#10;一人当たり面積">
          <a:extLst>
            <a:ext uri="{FF2B5EF4-FFF2-40B4-BE49-F238E27FC236}">
              <a16:creationId xmlns:a16="http://schemas.microsoft.com/office/drawing/2014/main" id="{00000000-0008-0000-0100-00001A030000}"/>
            </a:ext>
          </a:extLst>
        </xdr:cNvPr>
        <xdr:cNvSpPr txBox="1"/>
      </xdr:nvSpPr>
      <xdr:spPr>
        <a:xfrm>
          <a:off x="19310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143527</xdr:rowOff>
    </xdr:from>
    <xdr:ext cx="469744" cy="259045"/>
    <xdr:sp macro="" textlink="">
      <xdr:nvSpPr>
        <xdr:cNvPr id="795" name="n_4mainValue【公民館】&#10;一人当たり面積">
          <a:extLst>
            <a:ext uri="{FF2B5EF4-FFF2-40B4-BE49-F238E27FC236}">
              <a16:creationId xmlns:a16="http://schemas.microsoft.com/office/drawing/2014/main" id="{00000000-0008-0000-0100-00001B030000}"/>
            </a:ext>
          </a:extLst>
        </xdr:cNvPr>
        <xdr:cNvSpPr txBox="1"/>
      </xdr:nvSpPr>
      <xdr:spPr>
        <a:xfrm>
          <a:off x="18421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施設、公民館施設を始め、全国平均と比較しても有形固定資産減価償却率が高い傾向にある。また、本町の特性として、漁港・港湾施設も多くあり、住民一人当たりの資産形成度が高い傾向にある。老朽化した公共施設の更新は喫緊の課題であり、公共施設再配置計画に基づき、老朽化した施設の集約化・複合化や除却を進めていき、適正な公共施設保有量に努め、改善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00000000-0008-0000-0200-00004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63</xdr:row>
      <xdr:rowOff>66947</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4634865" y="957834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70774</xdr:rowOff>
    </xdr:from>
    <xdr:ext cx="405111" cy="259045"/>
    <xdr:sp macro="" textlink="">
      <xdr:nvSpPr>
        <xdr:cNvPr id="76" name="【体育館・プール】&#10;有形固定資産減価償却率最小値テキスト">
          <a:extLst>
            <a:ext uri="{FF2B5EF4-FFF2-40B4-BE49-F238E27FC236}">
              <a16:creationId xmlns:a16="http://schemas.microsoft.com/office/drawing/2014/main" id="{00000000-0008-0000-0200-00004C000000}"/>
            </a:ext>
          </a:extLst>
        </xdr:cNvPr>
        <xdr:cNvSpPr txBox="1"/>
      </xdr:nvSpPr>
      <xdr:spPr>
        <a:xfrm>
          <a:off x="46736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66947</xdr:rowOff>
    </xdr:from>
    <xdr:to>
      <xdr:col>24</xdr:col>
      <xdr:colOff>152400</xdr:colOff>
      <xdr:row>63</xdr:row>
      <xdr:rowOff>66947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78" name="【体育館・プール】&#10;有形固定資産減価償却率最大値テキスト">
          <a:extLst>
            <a:ext uri="{FF2B5EF4-FFF2-40B4-BE49-F238E27FC236}">
              <a16:creationId xmlns:a16="http://schemas.microsoft.com/office/drawing/2014/main" id="{00000000-0008-0000-0200-00004E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107242</xdr:rowOff>
    </xdr:from>
    <xdr:ext cx="405111" cy="259045"/>
    <xdr:sp macro="" textlink="">
      <xdr:nvSpPr>
        <xdr:cNvPr id="80" name="【体育館・プール】&#10;有形固定資産減価償却率平均値テキスト">
          <a:extLst>
            <a:ext uri="{FF2B5EF4-FFF2-40B4-BE49-F238E27FC236}">
              <a16:creationId xmlns:a16="http://schemas.microsoft.com/office/drawing/2014/main" id="{00000000-0008-0000-0200-000050000000}"/>
            </a:ext>
          </a:extLst>
        </xdr:cNvPr>
        <xdr:cNvSpPr txBox="1"/>
      </xdr:nvSpPr>
      <xdr:spPr>
        <a:xfrm>
          <a:off x="4673600" y="1005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45847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92891</xdr:rowOff>
    </xdr:from>
    <xdr:to>
      <xdr:col>20</xdr:col>
      <xdr:colOff>38100</xdr:colOff>
      <xdr:row>59</xdr:row>
      <xdr:rowOff>23041</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3746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153307</xdr:rowOff>
    </xdr:from>
    <xdr:to>
      <xdr:col>15</xdr:col>
      <xdr:colOff>101600</xdr:colOff>
      <xdr:row>58</xdr:row>
      <xdr:rowOff>83457</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2857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159838</xdr:rowOff>
    </xdr:from>
    <xdr:to>
      <xdr:col>10</xdr:col>
      <xdr:colOff>165100</xdr:colOff>
      <xdr:row>58</xdr:row>
      <xdr:rowOff>89988</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968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104322</xdr:rowOff>
    </xdr:from>
    <xdr:to>
      <xdr:col>6</xdr:col>
      <xdr:colOff>38100</xdr:colOff>
      <xdr:row>58</xdr:row>
      <xdr:rowOff>34472</xdr:rowOff>
    </xdr:to>
    <xdr:sp macro="" textlink="">
      <xdr:nvSpPr>
        <xdr:cNvPr id="85" name="フローチャート: 判断 84">
          <a:extLst>
            <a:ext uri="{FF2B5EF4-FFF2-40B4-BE49-F238E27FC236}">
              <a16:creationId xmlns:a16="http://schemas.microsoft.com/office/drawing/2014/main" id="{00000000-0008-0000-0200-000055000000}"/>
            </a:ext>
          </a:extLst>
        </xdr:cNvPr>
        <xdr:cNvSpPr/>
      </xdr:nvSpPr>
      <xdr:spPr>
        <a:xfrm>
          <a:off x="1079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171269</xdr:rowOff>
    </xdr:from>
    <xdr:to>
      <xdr:col>24</xdr:col>
      <xdr:colOff>114300</xdr:colOff>
      <xdr:row>57</xdr:row>
      <xdr:rowOff>101419</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45847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22696</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00000000-0008-0000-0200-00005C000000}"/>
            </a:ext>
          </a:extLst>
        </xdr:cNvPr>
        <xdr:cNvSpPr txBox="1"/>
      </xdr:nvSpPr>
      <xdr:spPr>
        <a:xfrm>
          <a:off x="4673600" y="962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60234</xdr:rowOff>
    </xdr:from>
    <xdr:to>
      <xdr:col>20</xdr:col>
      <xdr:colOff>38100</xdr:colOff>
      <xdr:row>56</xdr:row>
      <xdr:rowOff>161834</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3746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111034</xdr:rowOff>
    </xdr:from>
    <xdr:to>
      <xdr:col>24</xdr:col>
      <xdr:colOff>63500</xdr:colOff>
      <xdr:row>57</xdr:row>
      <xdr:rowOff>50619</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3797300" y="971223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81462</xdr:rowOff>
    </xdr:from>
    <xdr:to>
      <xdr:col>10</xdr:col>
      <xdr:colOff>165100</xdr:colOff>
      <xdr:row>58</xdr:row>
      <xdr:rowOff>11612</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22678</xdr:rowOff>
    </xdr:from>
    <xdr:to>
      <xdr:col>6</xdr:col>
      <xdr:colOff>38100</xdr:colOff>
      <xdr:row>57</xdr:row>
      <xdr:rowOff>124278</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079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73478</xdr:rowOff>
    </xdr:from>
    <xdr:to>
      <xdr:col>10</xdr:col>
      <xdr:colOff>114300</xdr:colOff>
      <xdr:row>57</xdr:row>
      <xdr:rowOff>132262</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130300" y="984612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14168</xdr:rowOff>
    </xdr:from>
    <xdr:ext cx="405111" cy="259045"/>
    <xdr:sp macro="" textlink="">
      <xdr:nvSpPr>
        <xdr:cNvPr id="98" name="n_1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99984</xdr:rowOff>
    </xdr:from>
    <xdr:ext cx="405111" cy="259045"/>
    <xdr:sp macro="" textlink="">
      <xdr:nvSpPr>
        <xdr:cNvPr id="99" name="n_2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2705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81115</xdr:rowOff>
    </xdr:from>
    <xdr:ext cx="405111" cy="259045"/>
    <xdr:sp macro="" textlink="">
      <xdr:nvSpPr>
        <xdr:cNvPr id="100" name="n_3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1816744"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25599</xdr:rowOff>
    </xdr:from>
    <xdr:ext cx="405111" cy="259045"/>
    <xdr:sp macro="" textlink="">
      <xdr:nvSpPr>
        <xdr:cNvPr id="101" name="n_4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9277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6911</xdr:rowOff>
    </xdr:from>
    <xdr:ext cx="405111" cy="259045"/>
    <xdr:sp macro="" textlink="">
      <xdr:nvSpPr>
        <xdr:cNvPr id="102" name="n_1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35820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28139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140805</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146957</xdr:rowOff>
    </xdr:from>
    <xdr:to>
      <xdr:col>54</xdr:col>
      <xdr:colOff>189865</xdr:colOff>
      <xdr:row>63</xdr:row>
      <xdr:rowOff>151856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576707"/>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155683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151856</xdr:rowOff>
    </xdr:from>
    <xdr:to>
      <xdr:col>55</xdr:col>
      <xdr:colOff>88900</xdr:colOff>
      <xdr:row>63</xdr:row>
      <xdr:rowOff>151856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93634</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3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146957</xdr:rowOff>
    </xdr:from>
    <xdr:to>
      <xdr:col>55</xdr:col>
      <xdr:colOff>88900</xdr:colOff>
      <xdr:row>55</xdr:row>
      <xdr:rowOff>146957</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57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150058</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43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127181</xdr:rowOff>
    </xdr:from>
    <xdr:to>
      <xdr:col>55</xdr:col>
      <xdr:colOff>50800</xdr:colOff>
      <xdr:row>62</xdr:row>
      <xdr:rowOff>57331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107587</xdr:rowOff>
    </xdr:from>
    <xdr:to>
      <xdr:col>46</xdr:col>
      <xdr:colOff>38100</xdr:colOff>
      <xdr:row>62</xdr:row>
      <xdr:rowOff>37737</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37374</xdr:rowOff>
    </xdr:from>
    <xdr:to>
      <xdr:col>41</xdr:col>
      <xdr:colOff>101600</xdr:colOff>
      <xdr:row>61</xdr:row>
      <xdr:rowOff>138974</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53703</xdr:rowOff>
    </xdr:from>
    <xdr:to>
      <xdr:col>36</xdr:col>
      <xdr:colOff>165100</xdr:colOff>
      <xdr:row>61</xdr:row>
      <xdr:rowOff>155303</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71665</xdr:rowOff>
    </xdr:from>
    <xdr:to>
      <xdr:col>55</xdr:col>
      <xdr:colOff>50800</xdr:colOff>
      <xdr:row>64</xdr:row>
      <xdr:rowOff>1815</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158042</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8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81462</xdr:rowOff>
    </xdr:from>
    <xdr:to>
      <xdr:col>50</xdr:col>
      <xdr:colOff>165100</xdr:colOff>
      <xdr:row>64</xdr:row>
      <xdr:rowOff>11612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122465</xdr:rowOff>
    </xdr:from>
    <xdr:to>
      <xdr:col>55</xdr:col>
      <xdr:colOff>0</xdr:colOff>
      <xdr:row>63</xdr:row>
      <xdr:rowOff>132262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9238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112485</xdr:rowOff>
    </xdr:from>
    <xdr:to>
      <xdr:col>41</xdr:col>
      <xdr:colOff>101600</xdr:colOff>
      <xdr:row>64</xdr:row>
      <xdr:rowOff>42635</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10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122283</xdr:rowOff>
    </xdr:from>
    <xdr:to>
      <xdr:col>36</xdr:col>
      <xdr:colOff>165100</xdr:colOff>
      <xdr:row>64</xdr:row>
      <xdr:rowOff>52433</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163285</xdr:rowOff>
    </xdr:from>
    <xdr:to>
      <xdr:col>41</xdr:col>
      <xdr:colOff>50800</xdr:colOff>
      <xdr:row>64</xdr:row>
      <xdr:rowOff>1633</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96463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54264</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155501</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380</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2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2739</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33762</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110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43560</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6" name="【一般廃棄物処理施設】&#10;有形固定資産減価償却率グラフ枠">
          <a:extLst>
            <a:ext uri="{FF2B5EF4-FFF2-40B4-BE49-F238E27FC236}">
              <a16:creationId xmlns:a16="http://schemas.microsoft.com/office/drawing/2014/main" id="{00000000-0008-0000-0200-0000D8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40</xdr:row>
      <xdr:rowOff>108585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flipV="1">
          <a:off x="16318864" y="589407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112412</xdr:rowOff>
    </xdr:from>
    <xdr:ext cx="405111" cy="259045"/>
    <xdr:sp macro="" textlink="">
      <xdr:nvSpPr>
        <xdr:cNvPr id="218" name="【一般廃棄物処理施設】&#10;有形固定資産減価償却率最小値テキスト">
          <a:extLst>
            <a:ext uri="{FF2B5EF4-FFF2-40B4-BE49-F238E27FC236}">
              <a16:creationId xmlns:a16="http://schemas.microsoft.com/office/drawing/2014/main" id="{00000000-0008-0000-0200-0000DA000000}"/>
            </a:ext>
          </a:extLst>
        </xdr:cNvPr>
        <xdr:cNvSpPr txBox="1"/>
      </xdr:nvSpPr>
      <xdr:spPr>
        <a:xfrm>
          <a:off x="16357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108585</xdr:rowOff>
    </xdr:from>
    <xdr:to>
      <xdr:col>86</xdr:col>
      <xdr:colOff>25400</xdr:colOff>
      <xdr:row>40</xdr:row>
      <xdr:rowOff>108585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6230600" y="69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220" name="【一般廃棄物処理施設】&#10;有形固定資産減価償却率最大値テキスト">
          <a:extLst>
            <a:ext uri="{FF2B5EF4-FFF2-40B4-BE49-F238E27FC236}">
              <a16:creationId xmlns:a16="http://schemas.microsoft.com/office/drawing/2014/main" id="{00000000-0008-0000-0200-0000DC000000}"/>
            </a:ext>
          </a:extLst>
        </xdr:cNvPr>
        <xdr:cNvSpPr txBox="1"/>
      </xdr:nvSpPr>
      <xdr:spPr>
        <a:xfrm>
          <a:off x="16357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6230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222" name="【一般廃棄物処理施設】&#10;有形固定資産減価償却率平均値テキスト">
          <a:extLst>
            <a:ext uri="{FF2B5EF4-FFF2-40B4-BE49-F238E27FC236}">
              <a16:creationId xmlns:a16="http://schemas.microsoft.com/office/drawing/2014/main" id="{00000000-0008-0000-0200-0000DE000000}"/>
            </a:ext>
          </a:extLst>
        </xdr:cNvPr>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13652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149225</xdr:rowOff>
    </xdr:from>
    <xdr:to>
      <xdr:col>67</xdr:col>
      <xdr:colOff>101600</xdr:colOff>
      <xdr:row>38</xdr:row>
      <xdr:rowOff>79375</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234" name="【一般廃棄物処理施設】&#10;有形固定資産減価償却率該当値テキスト">
          <a:extLst>
            <a:ext uri="{FF2B5EF4-FFF2-40B4-BE49-F238E27FC236}">
              <a16:creationId xmlns:a16="http://schemas.microsoft.com/office/drawing/2014/main" id="{00000000-0008-0000-0200-0000EA000000}"/>
            </a:ext>
          </a:extLst>
        </xdr:cNvPr>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21590</xdr:rowOff>
    </xdr:from>
    <xdr:to>
      <xdr:col>81</xdr:col>
      <xdr:colOff>101600</xdr:colOff>
      <xdr:row>40</xdr:row>
      <xdr:rowOff>123190</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543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137160</xdr:rowOff>
    </xdr:from>
    <xdr:to>
      <xdr:col>85</xdr:col>
      <xdr:colOff>127000</xdr:colOff>
      <xdr:row>40</xdr:row>
      <xdr:rowOff>72390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flipV="1">
          <a:off x="15481300" y="682371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19702</xdr:rowOff>
    </xdr:from>
    <xdr:ext cx="405111" cy="259045"/>
    <xdr:sp macro="" textlink="">
      <xdr:nvSpPr>
        <xdr:cNvPr id="237" name="n_1aveValue【一般廃棄物処理施設】&#10;有形固定資産減価償却率">
          <a:extLst>
            <a:ext uri="{FF2B5EF4-FFF2-40B4-BE49-F238E27FC236}">
              <a16:creationId xmlns:a16="http://schemas.microsoft.com/office/drawing/2014/main" id="{00000000-0008-0000-0200-0000ED000000}"/>
            </a:ext>
          </a:extLst>
        </xdr:cNvPr>
        <xdr:cNvSpPr txBox="1"/>
      </xdr:nvSpPr>
      <xdr:spPr>
        <a:xfrm>
          <a:off x="15266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238" name="n_2aveValue【一般廃棄物処理施設】&#10;有形固定資産減価償却率">
          <a:extLst>
            <a:ext uri="{FF2B5EF4-FFF2-40B4-BE49-F238E27FC236}">
              <a16:creationId xmlns:a16="http://schemas.microsoft.com/office/drawing/2014/main" id="{00000000-0008-0000-0200-0000EE000000}"/>
            </a:ext>
          </a:extLst>
        </xdr:cNvPr>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116857</xdr:rowOff>
    </xdr:from>
    <xdr:ext cx="405111" cy="259045"/>
    <xdr:sp macro="" textlink="">
      <xdr:nvSpPr>
        <xdr:cNvPr id="239" name="n_3aveValue【一般廃棄物処理施設】&#10;有形固定資産減価償却率">
          <a:extLst>
            <a:ext uri="{FF2B5EF4-FFF2-40B4-BE49-F238E27FC236}">
              <a16:creationId xmlns:a16="http://schemas.microsoft.com/office/drawing/2014/main" id="{00000000-0008-0000-0200-0000EF000000}"/>
            </a:ext>
          </a:extLst>
        </xdr:cNvPr>
        <xdr:cNvSpPr txBox="1"/>
      </xdr:nvSpPr>
      <xdr:spPr>
        <a:xfrm>
          <a:off x="13500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95902</xdr:rowOff>
    </xdr:from>
    <xdr:ext cx="405111" cy="259045"/>
    <xdr:sp macro="" textlink="">
      <xdr:nvSpPr>
        <xdr:cNvPr id="240" name="n_4aveValue【一般廃棄物処理施設】&#10;有形固定資産減価償却率">
          <a:extLst>
            <a:ext uri="{FF2B5EF4-FFF2-40B4-BE49-F238E27FC236}">
              <a16:creationId xmlns:a16="http://schemas.microsoft.com/office/drawing/2014/main" id="{00000000-0008-0000-0200-0000F0000000}"/>
            </a:ext>
          </a:extLst>
        </xdr:cNvPr>
        <xdr:cNvSpPr txBox="1"/>
      </xdr:nvSpPr>
      <xdr:spPr>
        <a:xfrm>
          <a:off x="12611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114317</xdr:rowOff>
    </xdr:from>
    <xdr:ext cx="405111" cy="259045"/>
    <xdr:sp macro="" textlink="">
      <xdr:nvSpPr>
        <xdr:cNvPr id="241" name="n_1mainValue【一般廃棄物処理施設】&#10;有形固定資産減価償却率">
          <a:extLst>
            <a:ext uri="{FF2B5EF4-FFF2-40B4-BE49-F238E27FC236}">
              <a16:creationId xmlns:a16="http://schemas.microsoft.com/office/drawing/2014/main" id="{00000000-0008-0000-0200-0000F1000000}"/>
            </a:ext>
          </a:extLst>
        </xdr:cNvPr>
        <xdr:cNvSpPr txBox="1"/>
      </xdr:nvSpPr>
      <xdr:spPr>
        <a:xfrm>
          <a:off x="152660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4" name="【一般廃棄物処理施設】&#10;一人当たり有形固定資産（償却資産）額グラフ枠">
          <a:extLst>
            <a:ext uri="{FF2B5EF4-FFF2-40B4-BE49-F238E27FC236}">
              <a16:creationId xmlns:a16="http://schemas.microsoft.com/office/drawing/2014/main" id="{00000000-0008-0000-0200-00000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2023</xdr:rowOff>
    </xdr:from>
    <xdr:to>
      <xdr:col>116</xdr:col>
      <xdr:colOff>62864</xdr:colOff>
      <xdr:row>42</xdr:row>
      <xdr:rowOff>23454</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22160864" y="5831323"/>
          <a:ext cx="0" cy="139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27281</xdr:rowOff>
    </xdr:from>
    <xdr:ext cx="469744" cy="259045"/>
    <xdr:sp macro="" textlink="">
      <xdr:nvSpPr>
        <xdr:cNvPr id="266" name="【一般廃棄物処理施設】&#10;一人当たり有形固定資産（償却資産）額最小値テキスト">
          <a:extLst>
            <a:ext uri="{FF2B5EF4-FFF2-40B4-BE49-F238E27FC236}">
              <a16:creationId xmlns:a16="http://schemas.microsoft.com/office/drawing/2014/main" id="{00000000-0008-0000-0200-00000A010000}"/>
            </a:ext>
          </a:extLst>
        </xdr:cNvPr>
        <xdr:cNvSpPr txBox="1"/>
      </xdr:nvSpPr>
      <xdr:spPr>
        <a:xfrm>
          <a:off x="22199600" y="722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23454</xdr:rowOff>
    </xdr:from>
    <xdr:to>
      <xdr:col>116</xdr:col>
      <xdr:colOff>152400</xdr:colOff>
      <xdr:row>42</xdr:row>
      <xdr:rowOff>23454</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22072600" y="722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120150</xdr:rowOff>
    </xdr:from>
    <xdr:ext cx="599010" cy="259045"/>
    <xdr:sp macro="" textlink="">
      <xdr:nvSpPr>
        <xdr:cNvPr id="268" name="【一般廃棄物処理施設】&#10;一人当たり有形固定資産（償却資産）額最大値テキスト">
          <a:extLst>
            <a:ext uri="{FF2B5EF4-FFF2-40B4-BE49-F238E27FC236}">
              <a16:creationId xmlns:a16="http://schemas.microsoft.com/office/drawing/2014/main" id="{00000000-0008-0000-0200-00000C010000}"/>
            </a:ext>
          </a:extLst>
        </xdr:cNvPr>
        <xdr:cNvSpPr txBox="1"/>
      </xdr:nvSpPr>
      <xdr:spPr>
        <a:xfrm>
          <a:off x="22199600" y="560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2023</xdr:rowOff>
    </xdr:from>
    <xdr:to>
      <xdr:col>116</xdr:col>
      <xdr:colOff>152400</xdr:colOff>
      <xdr:row>34</xdr:row>
      <xdr:rowOff>2023</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22072600" y="583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102939</xdr:rowOff>
    </xdr:from>
    <xdr:ext cx="599010" cy="259045"/>
    <xdr:sp macro="" textlink="">
      <xdr:nvSpPr>
        <xdr:cNvPr id="270" name="【一般廃棄物処理施設】&#10;一人当たり有形固定資産（償却資産）額平均値テキスト">
          <a:extLst>
            <a:ext uri="{FF2B5EF4-FFF2-40B4-BE49-F238E27FC236}">
              <a16:creationId xmlns:a16="http://schemas.microsoft.com/office/drawing/2014/main" id="{00000000-0008-0000-0200-00000E010000}"/>
            </a:ext>
          </a:extLst>
        </xdr:cNvPr>
        <xdr:cNvSpPr txBox="1"/>
      </xdr:nvSpPr>
      <xdr:spPr>
        <a:xfrm>
          <a:off x="22199600" y="6618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80062</xdr:rowOff>
    </xdr:from>
    <xdr:to>
      <xdr:col>116</xdr:col>
      <xdr:colOff>114300</xdr:colOff>
      <xdr:row>40</xdr:row>
      <xdr:rowOff>10212</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221107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111682</xdr:rowOff>
    </xdr:from>
    <xdr:to>
      <xdr:col>112</xdr:col>
      <xdr:colOff>38100</xdr:colOff>
      <xdr:row>40</xdr:row>
      <xdr:rowOff>41832</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21272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101622</xdr:rowOff>
    </xdr:from>
    <xdr:to>
      <xdr:col>107</xdr:col>
      <xdr:colOff>101600</xdr:colOff>
      <xdr:row>40</xdr:row>
      <xdr:rowOff>31772</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20383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93081</xdr:rowOff>
    </xdr:from>
    <xdr:to>
      <xdr:col>102</xdr:col>
      <xdr:colOff>165100</xdr:colOff>
      <xdr:row>40</xdr:row>
      <xdr:rowOff>23231</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494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79262</xdr:rowOff>
    </xdr:from>
    <xdr:to>
      <xdr:col>98</xdr:col>
      <xdr:colOff>38100</xdr:colOff>
      <xdr:row>40</xdr:row>
      <xdr:rowOff>9412</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18605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139974</xdr:rowOff>
    </xdr:from>
    <xdr:to>
      <xdr:col>116</xdr:col>
      <xdr:colOff>114300</xdr:colOff>
      <xdr:row>42</xdr:row>
      <xdr:rowOff>70124</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22110700" y="71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54901</xdr:rowOff>
    </xdr:from>
    <xdr:ext cx="469744" cy="259045"/>
    <xdr:sp macro="" textlink="">
      <xdr:nvSpPr>
        <xdr:cNvPr id="282" name="【一般廃棄物処理施設】&#10;一人当たり有形固定資産（償却資産）額該当値テキスト">
          <a:extLst>
            <a:ext uri="{FF2B5EF4-FFF2-40B4-BE49-F238E27FC236}">
              <a16:creationId xmlns:a16="http://schemas.microsoft.com/office/drawing/2014/main" id="{00000000-0008-0000-0200-00001A010000}"/>
            </a:ext>
          </a:extLst>
        </xdr:cNvPr>
        <xdr:cNvSpPr txBox="1"/>
      </xdr:nvSpPr>
      <xdr:spPr>
        <a:xfrm>
          <a:off x="22199600" y="70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142207</xdr:rowOff>
    </xdr:from>
    <xdr:to>
      <xdr:col>112</xdr:col>
      <xdr:colOff>38100</xdr:colOff>
      <xdr:row>42</xdr:row>
      <xdr:rowOff>72357</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21272500" y="71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19324</xdr:rowOff>
    </xdr:from>
    <xdr:to>
      <xdr:col>116</xdr:col>
      <xdr:colOff>63500</xdr:colOff>
      <xdr:row>42</xdr:row>
      <xdr:rowOff>21557</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21323300" y="7220224"/>
          <a:ext cx="8382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58359</xdr:rowOff>
    </xdr:from>
    <xdr:ext cx="599010" cy="259045"/>
    <xdr:sp macro="" textlink="">
      <xdr:nvSpPr>
        <xdr:cNvPr id="285" name="n_1aveValue【一般廃棄物処理施設】&#10;一人当たり有形固定資産（償却資産）額">
          <a:extLst>
            <a:ext uri="{FF2B5EF4-FFF2-40B4-BE49-F238E27FC236}">
              <a16:creationId xmlns:a16="http://schemas.microsoft.com/office/drawing/2014/main" id="{00000000-0008-0000-0200-00001D010000}"/>
            </a:ext>
          </a:extLst>
        </xdr:cNvPr>
        <xdr:cNvSpPr txBox="1"/>
      </xdr:nvSpPr>
      <xdr:spPr>
        <a:xfrm>
          <a:off x="210110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48299</xdr:rowOff>
    </xdr:from>
    <xdr:ext cx="599010" cy="259045"/>
    <xdr:sp macro="" textlink="">
      <xdr:nvSpPr>
        <xdr:cNvPr id="286" name="n_2aveValue【一般廃棄物処理施設】&#10;一人当たり有形固定資産（償却資産）額">
          <a:extLst>
            <a:ext uri="{FF2B5EF4-FFF2-40B4-BE49-F238E27FC236}">
              <a16:creationId xmlns:a16="http://schemas.microsoft.com/office/drawing/2014/main" id="{00000000-0008-0000-0200-00001E010000}"/>
            </a:ext>
          </a:extLst>
        </xdr:cNvPr>
        <xdr:cNvSpPr txBox="1"/>
      </xdr:nvSpPr>
      <xdr:spPr>
        <a:xfrm>
          <a:off x="20134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39758</xdr:rowOff>
    </xdr:from>
    <xdr:ext cx="599010" cy="259045"/>
    <xdr:sp macro="" textlink="">
      <xdr:nvSpPr>
        <xdr:cNvPr id="287" name="n_3aveValue【一般廃棄物処理施設】&#10;一人当たり有形固定資産（償却資産）額">
          <a:extLst>
            <a:ext uri="{FF2B5EF4-FFF2-40B4-BE49-F238E27FC236}">
              <a16:creationId xmlns:a16="http://schemas.microsoft.com/office/drawing/2014/main" id="{00000000-0008-0000-0200-00001F010000}"/>
            </a:ext>
          </a:extLst>
        </xdr:cNvPr>
        <xdr:cNvSpPr txBox="1"/>
      </xdr:nvSpPr>
      <xdr:spPr>
        <a:xfrm>
          <a:off x="19245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25939</xdr:rowOff>
    </xdr:from>
    <xdr:ext cx="599010" cy="259045"/>
    <xdr:sp macro="" textlink="">
      <xdr:nvSpPr>
        <xdr:cNvPr id="288" name="n_4aveValue【一般廃棄物処理施設】&#10;一人当たり有形固定資産（償却資産）額">
          <a:extLst>
            <a:ext uri="{FF2B5EF4-FFF2-40B4-BE49-F238E27FC236}">
              <a16:creationId xmlns:a16="http://schemas.microsoft.com/office/drawing/2014/main" id="{00000000-0008-0000-0200-000020010000}"/>
            </a:ext>
          </a:extLst>
        </xdr:cNvPr>
        <xdr:cNvSpPr txBox="1"/>
      </xdr:nvSpPr>
      <xdr:spPr>
        <a:xfrm>
          <a:off x="18356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63484</xdr:rowOff>
    </xdr:from>
    <xdr:ext cx="469744" cy="259045"/>
    <xdr:sp macro="" textlink="">
      <xdr:nvSpPr>
        <xdr:cNvPr id="289" name="n_1mainValue【一般廃棄物処理施設】&#10;一人当たり有形固定資産（償却資産）額">
          <a:extLst>
            <a:ext uri="{FF2B5EF4-FFF2-40B4-BE49-F238E27FC236}">
              <a16:creationId xmlns:a16="http://schemas.microsoft.com/office/drawing/2014/main" id="{00000000-0008-0000-0200-000021010000}"/>
            </a:ext>
          </a:extLst>
        </xdr:cNvPr>
        <xdr:cNvSpPr txBox="1"/>
      </xdr:nvSpPr>
      <xdr:spPr>
        <a:xfrm>
          <a:off x="21075728" y="726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保健センター・保健所】&#10;有形固定資産減価償却率グラフ枠">
          <a:extLst>
            <a:ext uri="{FF2B5EF4-FFF2-40B4-BE49-F238E27FC236}">
              <a16:creationId xmlns:a16="http://schemas.microsoft.com/office/drawing/2014/main" id="{00000000-0008-0000-0200-00003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73478</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6318864" y="9658350"/>
          <a:ext cx="0" cy="1216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316" name="【保健センター・保健所】&#10;有形固定資産減価償却率最小値テキスト">
          <a:extLst>
            <a:ext uri="{FF2B5EF4-FFF2-40B4-BE49-F238E27FC236}">
              <a16:creationId xmlns:a16="http://schemas.microsoft.com/office/drawing/2014/main" id="{00000000-0008-0000-0200-00003C010000}"/>
            </a:ext>
          </a:extLst>
        </xdr:cNvPr>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318" name="【保健センター・保健所】&#10;有形固定資産減価償却率最大値テキスト">
          <a:extLst>
            <a:ext uri="{FF2B5EF4-FFF2-40B4-BE49-F238E27FC236}">
              <a16:creationId xmlns:a16="http://schemas.microsoft.com/office/drawing/2014/main" id="{00000000-0008-0000-0200-00003E010000}"/>
            </a:ext>
          </a:extLst>
        </xdr:cNvPr>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320" name="【保健センター・保健所】&#10;有形固定資産減価償却率平均値テキスト">
          <a:extLst>
            <a:ext uri="{FF2B5EF4-FFF2-40B4-BE49-F238E27FC236}">
              <a16:creationId xmlns:a16="http://schemas.microsoft.com/office/drawing/2014/main" id="{00000000-0008-0000-0200-000040010000}"/>
            </a:ext>
          </a:extLst>
        </xdr:cNvPr>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43906</xdr:rowOff>
    </xdr:from>
    <xdr:to>
      <xdr:col>81</xdr:col>
      <xdr:colOff>101600</xdr:colOff>
      <xdr:row>60</xdr:row>
      <xdr:rowOff>145506</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5430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45538</xdr:rowOff>
    </xdr:from>
    <xdr:to>
      <xdr:col>76</xdr:col>
      <xdr:colOff>165100</xdr:colOff>
      <xdr:row>60</xdr:row>
      <xdr:rowOff>147138</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4541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115751</xdr:rowOff>
    </xdr:from>
    <xdr:to>
      <xdr:col>72</xdr:col>
      <xdr:colOff>38100</xdr:colOff>
      <xdr:row>61</xdr:row>
      <xdr:rowOff>45901</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3652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81462</xdr:rowOff>
    </xdr:from>
    <xdr:to>
      <xdr:col>67</xdr:col>
      <xdr:colOff>101600</xdr:colOff>
      <xdr:row>61</xdr:row>
      <xdr:rowOff>11612</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2763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332" name="【保健センター・保健所】&#10;有形固定資産減価償却率該当値テキスト">
          <a:extLst>
            <a:ext uri="{FF2B5EF4-FFF2-40B4-BE49-F238E27FC236}">
              <a16:creationId xmlns:a16="http://schemas.microsoft.com/office/drawing/2014/main" id="{00000000-0008-0000-0200-00004C010000}"/>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115751</xdr:rowOff>
    </xdr:from>
    <xdr:to>
      <xdr:col>81</xdr:col>
      <xdr:colOff>101600</xdr:colOff>
      <xdr:row>62</xdr:row>
      <xdr:rowOff>45901</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15430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166551</xdr:rowOff>
    </xdr:from>
    <xdr:to>
      <xdr:col>85</xdr:col>
      <xdr:colOff>127000</xdr:colOff>
      <xdr:row>62</xdr:row>
      <xdr:rowOff>32657</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5481300" y="106250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42273</xdr:rowOff>
    </xdr:from>
    <xdr:to>
      <xdr:col>72</xdr:col>
      <xdr:colOff>38100</xdr:colOff>
      <xdr:row>61</xdr:row>
      <xdr:rowOff>143873</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3652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50437</xdr:rowOff>
    </xdr:from>
    <xdr:to>
      <xdr:col>67</xdr:col>
      <xdr:colOff>101600</xdr:colOff>
      <xdr:row>61</xdr:row>
      <xdr:rowOff>152037</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2763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93073</xdr:rowOff>
    </xdr:from>
    <xdr:to>
      <xdr:col>71</xdr:col>
      <xdr:colOff>177800</xdr:colOff>
      <xdr:row>61</xdr:row>
      <xdr:rowOff>101237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2814300" y="105515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162033</xdr:rowOff>
    </xdr:from>
    <xdr:ext cx="405111" cy="259045"/>
    <xdr:sp macro="" textlink="">
      <xdr:nvSpPr>
        <xdr:cNvPr id="338" name="n_1aveValue【保健センター・保健所】&#10;有形固定資産減価償却率">
          <a:extLst>
            <a:ext uri="{FF2B5EF4-FFF2-40B4-BE49-F238E27FC236}">
              <a16:creationId xmlns:a16="http://schemas.microsoft.com/office/drawing/2014/main" id="{00000000-0008-0000-0200-000052010000}"/>
            </a:ext>
          </a:extLst>
        </xdr:cNvPr>
        <xdr:cNvSpPr txBox="1"/>
      </xdr:nvSpPr>
      <xdr:spPr>
        <a:xfrm>
          <a:off x="15266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163665</xdr:rowOff>
    </xdr:from>
    <xdr:ext cx="405111" cy="259045"/>
    <xdr:sp macro="" textlink="">
      <xdr:nvSpPr>
        <xdr:cNvPr id="339" name="n_2aveValue【保健センター・保健所】&#10;有形固定資産減価償却率">
          <a:extLst>
            <a:ext uri="{FF2B5EF4-FFF2-40B4-BE49-F238E27FC236}">
              <a16:creationId xmlns:a16="http://schemas.microsoft.com/office/drawing/2014/main" id="{00000000-0008-0000-0200-000053010000}"/>
            </a:ext>
          </a:extLst>
        </xdr:cNvPr>
        <xdr:cNvSpPr txBox="1"/>
      </xdr:nvSpPr>
      <xdr:spPr>
        <a:xfrm>
          <a:off x="14389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62428</xdr:rowOff>
    </xdr:from>
    <xdr:ext cx="405111" cy="259045"/>
    <xdr:sp macro="" textlink="">
      <xdr:nvSpPr>
        <xdr:cNvPr id="340" name="n_3aveValue【保健センター・保健所】&#10;有形固定資産減価償却率">
          <a:extLst>
            <a:ext uri="{FF2B5EF4-FFF2-40B4-BE49-F238E27FC236}">
              <a16:creationId xmlns:a16="http://schemas.microsoft.com/office/drawing/2014/main" id="{00000000-0008-0000-0200-000054010000}"/>
            </a:ext>
          </a:extLst>
        </xdr:cNvPr>
        <xdr:cNvSpPr txBox="1"/>
      </xdr:nvSpPr>
      <xdr:spPr>
        <a:xfrm>
          <a:off x="13500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28139</xdr:rowOff>
    </xdr:from>
    <xdr:ext cx="405111" cy="259045"/>
    <xdr:sp macro="" textlink="">
      <xdr:nvSpPr>
        <xdr:cNvPr id="341" name="n_4aveValue【保健センター・保健所】&#10;有形固定資産減価償却率">
          <a:extLst>
            <a:ext uri="{FF2B5EF4-FFF2-40B4-BE49-F238E27FC236}">
              <a16:creationId xmlns:a16="http://schemas.microsoft.com/office/drawing/2014/main" id="{00000000-0008-0000-0200-000055010000}"/>
            </a:ext>
          </a:extLst>
        </xdr:cNvPr>
        <xdr:cNvSpPr txBox="1"/>
      </xdr:nvSpPr>
      <xdr:spPr>
        <a:xfrm>
          <a:off x="12611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37028</xdr:rowOff>
    </xdr:from>
    <xdr:ext cx="405111" cy="259045"/>
    <xdr:sp macro="" textlink="">
      <xdr:nvSpPr>
        <xdr:cNvPr id="342" name="n_1mainValue【保健センター・保健所】&#10;有形固定資産減価償却率">
          <a:extLst>
            <a:ext uri="{FF2B5EF4-FFF2-40B4-BE49-F238E27FC236}">
              <a16:creationId xmlns:a16="http://schemas.microsoft.com/office/drawing/2014/main" id="{00000000-0008-0000-0200-000056010000}"/>
            </a:ext>
          </a:extLst>
        </xdr:cNvPr>
        <xdr:cNvSpPr txBox="1"/>
      </xdr:nvSpPr>
      <xdr:spPr>
        <a:xfrm>
          <a:off x="15266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135000</xdr:rowOff>
    </xdr:from>
    <xdr:ext cx="405111" cy="259045"/>
    <xdr:sp macro="" textlink="">
      <xdr:nvSpPr>
        <xdr:cNvPr id="343" name="n_3mainValue【保健センター・保健所】&#10;有形固定資産減価償却率">
          <a:extLst>
            <a:ext uri="{FF2B5EF4-FFF2-40B4-BE49-F238E27FC236}">
              <a16:creationId xmlns:a16="http://schemas.microsoft.com/office/drawing/2014/main" id="{00000000-0008-0000-0200-000057010000}"/>
            </a:ext>
          </a:extLst>
        </xdr:cNvPr>
        <xdr:cNvSpPr txBox="1"/>
      </xdr:nvSpPr>
      <xdr:spPr>
        <a:xfrm>
          <a:off x="13500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143164</xdr:rowOff>
    </xdr:from>
    <xdr:ext cx="405111" cy="259045"/>
    <xdr:sp macro="" textlink="">
      <xdr:nvSpPr>
        <xdr:cNvPr id="344" name="n_4mainValue【保健センター・保健所】&#10;有形固定資産減価償却率">
          <a:extLst>
            <a:ext uri="{FF2B5EF4-FFF2-40B4-BE49-F238E27FC236}">
              <a16:creationId xmlns:a16="http://schemas.microsoft.com/office/drawing/2014/main" id="{00000000-0008-0000-0200-000058010000}"/>
            </a:ext>
          </a:extLst>
        </xdr:cNvPr>
        <xdr:cNvSpPr txBox="1"/>
      </xdr:nvSpPr>
      <xdr:spPr>
        <a:xfrm>
          <a:off x="12611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5" name="【保健センター・保健所】&#10;一人当たり面積グラフ枠">
          <a:extLst>
            <a:ext uri="{FF2B5EF4-FFF2-40B4-BE49-F238E27FC236}">
              <a16:creationId xmlns:a16="http://schemas.microsoft.com/office/drawing/2014/main" id="{00000000-0008-0000-0200-00006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105156</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22160864" y="950976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108983</xdr:rowOff>
    </xdr:from>
    <xdr:ext cx="469744" cy="259045"/>
    <xdr:sp macro="" textlink="">
      <xdr:nvSpPr>
        <xdr:cNvPr id="367" name="【保健センター・保健所】&#10;一人当たり面積最小値テキスト">
          <a:extLst>
            <a:ext uri="{FF2B5EF4-FFF2-40B4-BE49-F238E27FC236}">
              <a16:creationId xmlns:a16="http://schemas.microsoft.com/office/drawing/2014/main" id="{00000000-0008-0000-0200-00006F010000}"/>
            </a:ext>
          </a:extLst>
        </xdr:cNvPr>
        <xdr:cNvSpPr txBox="1"/>
      </xdr:nvSpPr>
      <xdr:spPr>
        <a:xfrm>
          <a:off x="22199600"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105156</xdr:rowOff>
    </xdr:from>
    <xdr:to>
      <xdr:col>116</xdr:col>
      <xdr:colOff>152400</xdr:colOff>
      <xdr:row>63</xdr:row>
      <xdr:rowOff>105156</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22072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369" name="【保健センター・保健所】&#10;一人当たり面積最大値テキスト">
          <a:extLst>
            <a:ext uri="{FF2B5EF4-FFF2-40B4-BE49-F238E27FC236}">
              <a16:creationId xmlns:a16="http://schemas.microsoft.com/office/drawing/2014/main" id="{00000000-0008-0000-0200-000071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371" name="【保健センター・保健所】&#10;一人当たり面積平均値テキスト">
          <a:extLst>
            <a:ext uri="{FF2B5EF4-FFF2-40B4-BE49-F238E27FC236}">
              <a16:creationId xmlns:a16="http://schemas.microsoft.com/office/drawing/2014/main" id="{00000000-0008-0000-0200-000073010000}"/>
            </a:ext>
          </a:extLst>
        </xdr:cNvPr>
        <xdr:cNvSpPr txBox="1"/>
      </xdr:nvSpPr>
      <xdr:spPr>
        <a:xfrm>
          <a:off x="22199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21272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31496</xdr:rowOff>
    </xdr:from>
    <xdr:to>
      <xdr:col>98</xdr:col>
      <xdr:colOff>38100</xdr:colOff>
      <xdr:row>62</xdr:row>
      <xdr:rowOff>133096</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8605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73931</xdr:rowOff>
    </xdr:from>
    <xdr:ext cx="469744" cy="259045"/>
    <xdr:sp macro="" textlink="">
      <xdr:nvSpPr>
        <xdr:cNvPr id="383" name="【保健センター・保健所】&#10;一人当たり面積該当値テキスト">
          <a:extLst>
            <a:ext uri="{FF2B5EF4-FFF2-40B4-BE49-F238E27FC236}">
              <a16:creationId xmlns:a16="http://schemas.microsoft.com/office/drawing/2014/main" id="{00000000-0008-0000-0200-00007F010000}"/>
            </a:ext>
          </a:extLst>
        </xdr:cNvPr>
        <xdr:cNvSpPr txBox="1"/>
      </xdr:nvSpPr>
      <xdr:spPr>
        <a:xfrm>
          <a:off x="22199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150876</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21323300" y="1077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116078</xdr:rowOff>
    </xdr:from>
    <xdr:to>
      <xdr:col>98</xdr:col>
      <xdr:colOff>38100</xdr:colOff>
      <xdr:row>63</xdr:row>
      <xdr:rowOff>46228</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18605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166878</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18656300" y="107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55897</xdr:rowOff>
    </xdr:from>
    <xdr:ext cx="469744" cy="259045"/>
    <xdr:sp macro="" textlink="">
      <xdr:nvSpPr>
        <xdr:cNvPr id="389" name="n_1aveValue【保健センター・保健所】&#10;一人当たり面積">
          <a:extLst>
            <a:ext uri="{FF2B5EF4-FFF2-40B4-BE49-F238E27FC236}">
              <a16:creationId xmlns:a16="http://schemas.microsoft.com/office/drawing/2014/main" id="{00000000-0008-0000-0200-000085010000}"/>
            </a:ext>
          </a:extLst>
        </xdr:cNvPr>
        <xdr:cNvSpPr txBox="1"/>
      </xdr:nvSpPr>
      <xdr:spPr>
        <a:xfrm>
          <a:off x="21075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390" name="n_2aveValue【保健センター・保健所】&#10;一人当たり面積">
          <a:extLst>
            <a:ext uri="{FF2B5EF4-FFF2-40B4-BE49-F238E27FC236}">
              <a16:creationId xmlns:a16="http://schemas.microsoft.com/office/drawing/2014/main" id="{00000000-0008-0000-0200-000086010000}"/>
            </a:ext>
          </a:extLst>
        </xdr:cNvPr>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391" name="n_3aveValue【保健センター・保健所】&#10;一人当たり面積">
          <a:extLst>
            <a:ext uri="{FF2B5EF4-FFF2-40B4-BE49-F238E27FC236}">
              <a16:creationId xmlns:a16="http://schemas.microsoft.com/office/drawing/2014/main" id="{00000000-0008-0000-0200-000087010000}"/>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149623</xdr:rowOff>
    </xdr:from>
    <xdr:ext cx="469744" cy="259045"/>
    <xdr:sp macro="" textlink="">
      <xdr:nvSpPr>
        <xdr:cNvPr id="392" name="n_4aveValue【保健センター・保健所】&#10;一人当たり面積">
          <a:extLst>
            <a:ext uri="{FF2B5EF4-FFF2-40B4-BE49-F238E27FC236}">
              <a16:creationId xmlns:a16="http://schemas.microsoft.com/office/drawing/2014/main" id="{00000000-0008-0000-0200-000088010000}"/>
            </a:ext>
          </a:extLst>
        </xdr:cNvPr>
        <xdr:cNvSpPr txBox="1"/>
      </xdr:nvSpPr>
      <xdr:spPr>
        <a:xfrm>
          <a:off x="18421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393" name="n_1mainValue【保健センター・保健所】&#10;一人当たり面積">
          <a:extLst>
            <a:ext uri="{FF2B5EF4-FFF2-40B4-BE49-F238E27FC236}">
              <a16:creationId xmlns:a16="http://schemas.microsoft.com/office/drawing/2014/main" id="{00000000-0008-0000-0200-000089010000}"/>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394" name="n_3mainValue【保健センター・保健所】&#10;一人当たり面積">
          <a:extLst>
            <a:ext uri="{FF2B5EF4-FFF2-40B4-BE49-F238E27FC236}">
              <a16:creationId xmlns:a16="http://schemas.microsoft.com/office/drawing/2014/main" id="{00000000-0008-0000-0200-00008A010000}"/>
            </a:ext>
          </a:extLst>
        </xdr:cNvPr>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37355</xdr:rowOff>
    </xdr:from>
    <xdr:ext cx="469744" cy="259045"/>
    <xdr:sp macro="" textlink="">
      <xdr:nvSpPr>
        <xdr:cNvPr id="395" name="n_4mainValue【保健センター・保健所】&#10;一人当たり面積">
          <a:extLst>
            <a:ext uri="{FF2B5EF4-FFF2-40B4-BE49-F238E27FC236}">
              <a16:creationId xmlns:a16="http://schemas.microsoft.com/office/drawing/2014/main" id="{00000000-0008-0000-0200-00008B010000}"/>
            </a:ext>
          </a:extLst>
        </xdr:cNvPr>
        <xdr:cNvSpPr txBox="1"/>
      </xdr:nvSpPr>
      <xdr:spPr>
        <a:xfrm>
          <a:off x="18421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a:extLst>
            <a:ext uri="{FF2B5EF4-FFF2-40B4-BE49-F238E27FC236}">
              <a16:creationId xmlns:a16="http://schemas.microsoft.com/office/drawing/2014/main" id="{00000000-0008-0000-0200-0000A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124968</xdr:rowOff>
    </xdr:from>
    <xdr:to>
      <xdr:col>85</xdr:col>
      <xdr:colOff>126364</xdr:colOff>
      <xdr:row>86</xdr:row>
      <xdr:rowOff>86106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136695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89933</xdr:rowOff>
    </xdr:from>
    <xdr:ext cx="405111" cy="259045"/>
    <xdr:sp macro="" textlink="">
      <xdr:nvSpPr>
        <xdr:cNvPr id="419" name="【消防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148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86106</xdr:rowOff>
    </xdr:from>
    <xdr:to>
      <xdr:col>86</xdr:col>
      <xdr:colOff>25400</xdr:colOff>
      <xdr:row>86</xdr:row>
      <xdr:rowOff>86106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1483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71645</xdr:rowOff>
    </xdr:from>
    <xdr:ext cx="405111" cy="259045"/>
    <xdr:sp macro="" textlink="">
      <xdr:nvSpPr>
        <xdr:cNvPr id="421" name="【消防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124968</xdr:rowOff>
    </xdr:from>
    <xdr:to>
      <xdr:col>86</xdr:col>
      <xdr:colOff>25400</xdr:colOff>
      <xdr:row>79</xdr:row>
      <xdr:rowOff>124968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6875</xdr:rowOff>
    </xdr:from>
    <xdr:ext cx="405111" cy="259045"/>
    <xdr:sp macro="" textlink="">
      <xdr:nvSpPr>
        <xdr:cNvPr id="423" name="【消防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1423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28448</xdr:rowOff>
    </xdr:from>
    <xdr:to>
      <xdr:col>85</xdr:col>
      <xdr:colOff>177800</xdr:colOff>
      <xdr:row>83</xdr:row>
      <xdr:rowOff>130048</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5587</xdr:rowOff>
    </xdr:from>
    <xdr:to>
      <xdr:col>81</xdr:col>
      <xdr:colOff>101600</xdr:colOff>
      <xdr:row>83</xdr:row>
      <xdr:rowOff>107187</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39878</xdr:rowOff>
    </xdr:from>
    <xdr:to>
      <xdr:col>76</xdr:col>
      <xdr:colOff>165100</xdr:colOff>
      <xdr:row>83</xdr:row>
      <xdr:rowOff>141478</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541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115315</xdr:rowOff>
    </xdr:from>
    <xdr:to>
      <xdr:col>72</xdr:col>
      <xdr:colOff>38100</xdr:colOff>
      <xdr:row>83</xdr:row>
      <xdr:rowOff>45465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36525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53594</xdr:rowOff>
    </xdr:from>
    <xdr:to>
      <xdr:col>67</xdr:col>
      <xdr:colOff>101600</xdr:colOff>
      <xdr:row>82</xdr:row>
      <xdr:rowOff>155194</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2763500" y="1411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126746</xdr:rowOff>
    </xdr:from>
    <xdr:to>
      <xdr:col>85</xdr:col>
      <xdr:colOff>177800</xdr:colOff>
      <xdr:row>83</xdr:row>
      <xdr:rowOff>56896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6268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149623</xdr:rowOff>
    </xdr:from>
    <xdr:ext cx="405111" cy="259045"/>
    <xdr:sp macro="" textlink="">
      <xdr:nvSpPr>
        <xdr:cNvPr id="435" name="【消防施設】&#10;有形固定資産減価償却率該当値テキスト">
          <a:extLst>
            <a:ext uri="{FF2B5EF4-FFF2-40B4-BE49-F238E27FC236}">
              <a16:creationId xmlns:a16="http://schemas.microsoft.com/office/drawing/2014/main" id="{00000000-0008-0000-0200-0000B3010000}"/>
            </a:ext>
          </a:extLst>
        </xdr:cNvPr>
        <xdr:cNvSpPr txBox="1"/>
      </xdr:nvSpPr>
      <xdr:spPr>
        <a:xfrm>
          <a:off x="16357600" y="140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6096</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5481300" y="141998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90170</xdr:rowOff>
    </xdr:from>
    <xdr:to>
      <xdr:col>72</xdr:col>
      <xdr:colOff>38100</xdr:colOff>
      <xdr:row>87</xdr:row>
      <xdr:rowOff>20320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60452</xdr:rowOff>
    </xdr:from>
    <xdr:to>
      <xdr:col>67</xdr:col>
      <xdr:colOff>101600</xdr:colOff>
      <xdr:row>86</xdr:row>
      <xdr:rowOff>162052</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763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111252</xdr:rowOff>
    </xdr:from>
    <xdr:to>
      <xdr:col>71</xdr:col>
      <xdr:colOff>177800</xdr:colOff>
      <xdr:row>86</xdr:row>
      <xdr:rowOff>140970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814300" y="148559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98314</xdr:rowOff>
    </xdr:from>
    <xdr:ext cx="405111" cy="259045"/>
    <xdr:sp macro="" textlink="">
      <xdr:nvSpPr>
        <xdr:cNvPr id="441" name="n_1aveValue【消防施設】&#10;有形固定資産減価償却率">
          <a:extLst>
            <a:ext uri="{FF2B5EF4-FFF2-40B4-BE49-F238E27FC236}">
              <a16:creationId xmlns:a16="http://schemas.microsoft.com/office/drawing/2014/main" id="{00000000-0008-0000-0200-0000B9010000}"/>
            </a:ext>
          </a:extLst>
        </xdr:cNvPr>
        <xdr:cNvSpPr txBox="1"/>
      </xdr:nvSpPr>
      <xdr:spPr>
        <a:xfrm>
          <a:off x="152660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158005</xdr:rowOff>
    </xdr:from>
    <xdr:ext cx="405111" cy="259045"/>
    <xdr:sp macro="" textlink="">
      <xdr:nvSpPr>
        <xdr:cNvPr id="442" name="n_2aveValue【消防施設】&#10;有形固定資産減価償却率">
          <a:extLst>
            <a:ext uri="{FF2B5EF4-FFF2-40B4-BE49-F238E27FC236}">
              <a16:creationId xmlns:a16="http://schemas.microsoft.com/office/drawing/2014/main" id="{00000000-0008-0000-0200-0000BA010000}"/>
            </a:ext>
          </a:extLst>
        </xdr:cNvPr>
        <xdr:cNvSpPr txBox="1"/>
      </xdr:nvSpPr>
      <xdr:spPr>
        <a:xfrm>
          <a:off x="14389744" y="1404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61992</xdr:rowOff>
    </xdr:from>
    <xdr:ext cx="405111" cy="259045"/>
    <xdr:sp macro="" textlink="">
      <xdr:nvSpPr>
        <xdr:cNvPr id="443" name="n_3aveValue【消防施設】&#10;有形固定資産減価償却率">
          <a:extLst>
            <a:ext uri="{FF2B5EF4-FFF2-40B4-BE49-F238E27FC236}">
              <a16:creationId xmlns:a16="http://schemas.microsoft.com/office/drawing/2014/main" id="{00000000-0008-0000-0200-0000BB010000}"/>
            </a:ext>
          </a:extLst>
        </xdr:cNvPr>
        <xdr:cNvSpPr txBox="1"/>
      </xdr:nvSpPr>
      <xdr:spPr>
        <a:xfrm>
          <a:off x="13500744" y="139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271</xdr:rowOff>
    </xdr:from>
    <xdr:ext cx="405111" cy="259045"/>
    <xdr:sp macro="" textlink="">
      <xdr:nvSpPr>
        <xdr:cNvPr id="444" name="n_4aveValue【消防施設】&#10;有形固定資産減価償却率">
          <a:extLst>
            <a:ext uri="{FF2B5EF4-FFF2-40B4-BE49-F238E27FC236}">
              <a16:creationId xmlns:a16="http://schemas.microsoft.com/office/drawing/2014/main" id="{00000000-0008-0000-0200-0000BC010000}"/>
            </a:ext>
          </a:extLst>
        </xdr:cNvPr>
        <xdr:cNvSpPr txBox="1"/>
      </xdr:nvSpPr>
      <xdr:spPr>
        <a:xfrm>
          <a:off x="12611744" y="1388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36847</xdr:rowOff>
    </xdr:from>
    <xdr:ext cx="405111" cy="259045"/>
    <xdr:sp macro="" textlink="">
      <xdr:nvSpPr>
        <xdr:cNvPr id="445" name="n_1mainValue【消防施設】&#10;有形固定資産減価償却率">
          <a:extLst>
            <a:ext uri="{FF2B5EF4-FFF2-40B4-BE49-F238E27FC236}">
              <a16:creationId xmlns:a16="http://schemas.microsoft.com/office/drawing/2014/main" id="{00000000-0008-0000-0200-0000BD010000}"/>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11447</xdr:rowOff>
    </xdr:from>
    <xdr:ext cx="405111" cy="259045"/>
    <xdr:sp macro="" textlink="">
      <xdr:nvSpPr>
        <xdr:cNvPr id="446" name="n_3mainValue【消防施設】&#10;有形固定資産減価償却率">
          <a:extLst>
            <a:ext uri="{FF2B5EF4-FFF2-40B4-BE49-F238E27FC236}">
              <a16:creationId xmlns:a16="http://schemas.microsoft.com/office/drawing/2014/main" id="{00000000-0008-0000-0200-0000BE010000}"/>
            </a:ext>
          </a:extLst>
        </xdr:cNvPr>
        <xdr:cNvSpPr txBox="1"/>
      </xdr:nvSpPr>
      <xdr:spPr>
        <a:xfrm>
          <a:off x="13500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153179</xdr:rowOff>
    </xdr:from>
    <xdr:ext cx="405111" cy="259045"/>
    <xdr:sp macro="" textlink="">
      <xdr:nvSpPr>
        <xdr:cNvPr id="447" name="n_4mainValue【消防施設】&#10;有形固定資産減価償却率">
          <a:extLst>
            <a:ext uri="{FF2B5EF4-FFF2-40B4-BE49-F238E27FC236}">
              <a16:creationId xmlns:a16="http://schemas.microsoft.com/office/drawing/2014/main" id="{00000000-0008-0000-0200-0000BF010000}"/>
            </a:ext>
          </a:extLst>
        </xdr:cNvPr>
        <xdr:cNvSpPr txBox="1"/>
      </xdr:nvSpPr>
      <xdr:spPr>
        <a:xfrm>
          <a:off x="12611744" y="1489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a:extLst>
            <a:ext uri="{FF2B5EF4-FFF2-40B4-BE49-F238E27FC236}">
              <a16:creationId xmlns:a16="http://schemas.microsoft.com/office/drawing/2014/main" id="{00000000-0008-0000-0200-0000D4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85</xdr:row>
      <xdr:rowOff>136398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22160864" y="13278613"/>
          <a:ext cx="0" cy="143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70" name="【消防施設】&#10;一人当たり面積最小値テキスト">
          <a:extLst>
            <a:ext uri="{FF2B5EF4-FFF2-40B4-BE49-F238E27FC236}">
              <a16:creationId xmlns:a16="http://schemas.microsoft.com/office/drawing/2014/main" id="{00000000-0008-0000-0200-0000D601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472" name="【消防施設】&#10;一人当たり面積最大値テキスト">
          <a:extLst>
            <a:ext uri="{FF2B5EF4-FFF2-40B4-BE49-F238E27FC236}">
              <a16:creationId xmlns:a16="http://schemas.microsoft.com/office/drawing/2014/main" id="{00000000-0008-0000-0200-0000D8010000}"/>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121175</xdr:rowOff>
    </xdr:from>
    <xdr:ext cx="469744" cy="259045"/>
    <xdr:sp macro="" textlink="">
      <xdr:nvSpPr>
        <xdr:cNvPr id="474" name="【消防施設】&#10;一人当たり面積平均値テキスト">
          <a:extLst>
            <a:ext uri="{FF2B5EF4-FFF2-40B4-BE49-F238E27FC236}">
              <a16:creationId xmlns:a16="http://schemas.microsoft.com/office/drawing/2014/main" id="{00000000-0008-0000-0200-0000DA010000}"/>
            </a:ext>
          </a:extLst>
        </xdr:cNvPr>
        <xdr:cNvSpPr txBox="1"/>
      </xdr:nvSpPr>
      <xdr:spPr>
        <a:xfrm>
          <a:off x="22199600" y="1418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221107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163322</xdr:rowOff>
    </xdr:from>
    <xdr:to>
      <xdr:col>112</xdr:col>
      <xdr:colOff>38100</xdr:colOff>
      <xdr:row>83</xdr:row>
      <xdr:rowOff>93472</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21272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103887</xdr:rowOff>
    </xdr:from>
    <xdr:to>
      <xdr:col>107</xdr:col>
      <xdr:colOff>101600</xdr:colOff>
      <xdr:row>84</xdr:row>
      <xdr:rowOff>34037</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20383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26163</xdr:rowOff>
    </xdr:from>
    <xdr:to>
      <xdr:col>116</xdr:col>
      <xdr:colOff>114300</xdr:colOff>
      <xdr:row>77</xdr:row>
      <xdr:rowOff>127763</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22110700" y="132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150640</xdr:rowOff>
    </xdr:from>
    <xdr:ext cx="469744" cy="259045"/>
    <xdr:sp macro="" textlink="">
      <xdr:nvSpPr>
        <xdr:cNvPr id="486" name="【消防施設】&#10;一人当たり面積該当値テキスト">
          <a:extLst>
            <a:ext uri="{FF2B5EF4-FFF2-40B4-BE49-F238E27FC236}">
              <a16:creationId xmlns:a16="http://schemas.microsoft.com/office/drawing/2014/main" id="{00000000-0008-0000-0200-0000E6010000}"/>
            </a:ext>
          </a:extLst>
        </xdr:cNvPr>
        <xdr:cNvSpPr txBox="1"/>
      </xdr:nvSpPr>
      <xdr:spPr>
        <a:xfrm>
          <a:off x="22199600"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46737</xdr:rowOff>
    </xdr:from>
    <xdr:to>
      <xdr:col>112</xdr:col>
      <xdr:colOff>38100</xdr:colOff>
      <xdr:row>77</xdr:row>
      <xdr:rowOff>148337</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21272500" y="132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76963</xdr:rowOff>
    </xdr:from>
    <xdr:to>
      <xdr:col>116</xdr:col>
      <xdr:colOff>63500</xdr:colOff>
      <xdr:row>77</xdr:row>
      <xdr:rowOff>97537</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21323300" y="132786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151892</xdr:rowOff>
    </xdr:from>
    <xdr:to>
      <xdr:col>98</xdr:col>
      <xdr:colOff>38100</xdr:colOff>
      <xdr:row>85</xdr:row>
      <xdr:rowOff>82042</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31242</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8656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84599</xdr:rowOff>
    </xdr:from>
    <xdr:ext cx="469744" cy="259045"/>
    <xdr:sp macro="" textlink="">
      <xdr:nvSpPr>
        <xdr:cNvPr id="492" name="n_1aveValue【消防施設】&#10;一人当たり面積">
          <a:extLst>
            <a:ext uri="{FF2B5EF4-FFF2-40B4-BE49-F238E27FC236}">
              <a16:creationId xmlns:a16="http://schemas.microsoft.com/office/drawing/2014/main" id="{00000000-0008-0000-0200-0000EC010000}"/>
            </a:ext>
          </a:extLst>
        </xdr:cNvPr>
        <xdr:cNvSpPr txBox="1"/>
      </xdr:nvSpPr>
      <xdr:spPr>
        <a:xfrm>
          <a:off x="2107572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493" name="n_2aveValue【消防施設】&#10;一人当たり面積">
          <a:extLst>
            <a:ext uri="{FF2B5EF4-FFF2-40B4-BE49-F238E27FC236}">
              <a16:creationId xmlns:a16="http://schemas.microsoft.com/office/drawing/2014/main" id="{00000000-0008-0000-0200-0000ED010000}"/>
            </a:ext>
          </a:extLst>
        </xdr:cNvPr>
        <xdr:cNvSpPr txBox="1"/>
      </xdr:nvSpPr>
      <xdr:spPr>
        <a:xfrm>
          <a:off x="20199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494" name="n_3aveValue【消防施設】&#10;一人当たり面積">
          <a:extLst>
            <a:ext uri="{FF2B5EF4-FFF2-40B4-BE49-F238E27FC236}">
              <a16:creationId xmlns:a16="http://schemas.microsoft.com/office/drawing/2014/main" id="{00000000-0008-0000-0200-0000EE010000}"/>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495" name="n_4aveValue【消防施設】&#10;一人当たり面積">
          <a:extLst>
            <a:ext uri="{FF2B5EF4-FFF2-40B4-BE49-F238E27FC236}">
              <a16:creationId xmlns:a16="http://schemas.microsoft.com/office/drawing/2014/main" id="{00000000-0008-0000-0200-0000EF010000}"/>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164864</xdr:rowOff>
    </xdr:from>
    <xdr:ext cx="469744" cy="259045"/>
    <xdr:sp macro="" textlink="">
      <xdr:nvSpPr>
        <xdr:cNvPr id="496" name="n_1mainValue【消防施設】&#10;一人当たり面積">
          <a:extLst>
            <a:ext uri="{FF2B5EF4-FFF2-40B4-BE49-F238E27FC236}">
              <a16:creationId xmlns:a16="http://schemas.microsoft.com/office/drawing/2014/main" id="{00000000-0008-0000-0200-0000F0010000}"/>
            </a:ext>
          </a:extLst>
        </xdr:cNvPr>
        <xdr:cNvSpPr txBox="1"/>
      </xdr:nvSpPr>
      <xdr:spPr>
        <a:xfrm>
          <a:off x="21075727" y="1302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497" name="n_3mainValue【消防施設】&#10;一人当たり面積">
          <a:extLst>
            <a:ext uri="{FF2B5EF4-FFF2-40B4-BE49-F238E27FC236}">
              <a16:creationId xmlns:a16="http://schemas.microsoft.com/office/drawing/2014/main" id="{00000000-0008-0000-0200-0000F1010000}"/>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498" name="n_4mainValue【消防施設】&#10;一人当たり面積">
          <a:extLst>
            <a:ext uri="{FF2B5EF4-FFF2-40B4-BE49-F238E27FC236}">
              <a16:creationId xmlns:a16="http://schemas.microsoft.com/office/drawing/2014/main" id="{00000000-0008-0000-0200-0000F2010000}"/>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庁舎】&#10;有形固定資産減価償却率グラフ枠">
          <a:extLst>
            <a:ext uri="{FF2B5EF4-FFF2-40B4-BE49-F238E27FC236}">
              <a16:creationId xmlns:a16="http://schemas.microsoft.com/office/drawing/2014/main" id="{00000000-0008-0000-0200-00000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85998</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16318864" y="17190176"/>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525" name="【庁舎】&#10;有形固定資産減価償却率最小値テキスト">
          <a:extLst>
            <a:ext uri="{FF2B5EF4-FFF2-40B4-BE49-F238E27FC236}">
              <a16:creationId xmlns:a16="http://schemas.microsoft.com/office/drawing/2014/main" id="{00000000-0008-0000-0200-00000D020000}"/>
            </a:ext>
          </a:extLst>
        </xdr:cNvPr>
        <xdr:cNvSpPr txBox="1"/>
      </xdr:nvSpPr>
      <xdr:spPr>
        <a:xfrm>
          <a:off x="16357600" y="1860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6230600" y="1860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527" name="【庁舎】&#10;有形固定資産減価償却率最大値テキスト">
          <a:extLst>
            <a:ext uri="{FF2B5EF4-FFF2-40B4-BE49-F238E27FC236}">
              <a16:creationId xmlns:a16="http://schemas.microsoft.com/office/drawing/2014/main" id="{00000000-0008-0000-0200-00000F020000}"/>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529" name="【庁舎】&#10;有形固定資産減価償却率平均値テキスト">
          <a:extLst>
            <a:ext uri="{FF2B5EF4-FFF2-40B4-BE49-F238E27FC236}">
              <a16:creationId xmlns:a16="http://schemas.microsoft.com/office/drawing/2014/main" id="{00000000-0008-0000-0200-000011020000}"/>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35198</xdr:rowOff>
    </xdr:from>
    <xdr:to>
      <xdr:col>85</xdr:col>
      <xdr:colOff>177800</xdr:colOff>
      <xdr:row>108</xdr:row>
      <xdr:rowOff>136798</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6268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121575</xdr:rowOff>
    </xdr:from>
    <xdr:ext cx="405111" cy="259045"/>
    <xdr:sp macro="" textlink="">
      <xdr:nvSpPr>
        <xdr:cNvPr id="541" name="【庁舎】&#10;有形固定資産減価償却率該当値テキスト">
          <a:extLst>
            <a:ext uri="{FF2B5EF4-FFF2-40B4-BE49-F238E27FC236}">
              <a16:creationId xmlns:a16="http://schemas.microsoft.com/office/drawing/2014/main" id="{00000000-0008-0000-0200-00001D020000}"/>
            </a:ext>
          </a:extLst>
        </xdr:cNvPr>
        <xdr:cNvSpPr txBox="1"/>
      </xdr:nvSpPr>
      <xdr:spPr>
        <a:xfrm>
          <a:off x="16357600" y="1846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5430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85998</xdr:rowOff>
    </xdr:from>
    <xdr:to>
      <xdr:col>85</xdr:col>
      <xdr:colOff>127000</xdr:colOff>
      <xdr:row>108</xdr:row>
      <xdr:rowOff>133350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5481300" y="18602598"/>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84182</xdr:rowOff>
    </xdr:from>
    <xdr:to>
      <xdr:col>72</xdr:col>
      <xdr:colOff>38100</xdr:colOff>
      <xdr:row>109</xdr:row>
      <xdr:rowOff>14332</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3652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82550</xdr:rowOff>
    </xdr:from>
    <xdr:to>
      <xdr:col>67</xdr:col>
      <xdr:colOff>101600</xdr:colOff>
      <xdr:row>109</xdr:row>
      <xdr:rowOff>12700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134982</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186499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40657</xdr:rowOff>
    </xdr:from>
    <xdr:ext cx="405111" cy="259045"/>
    <xdr:sp macro="" textlink="">
      <xdr:nvSpPr>
        <xdr:cNvPr id="547" name="n_1aveValue【庁舎】&#10;有形固定資産減価償却率">
          <a:extLst>
            <a:ext uri="{FF2B5EF4-FFF2-40B4-BE49-F238E27FC236}">
              <a16:creationId xmlns:a16="http://schemas.microsoft.com/office/drawing/2014/main" id="{00000000-0008-0000-0200-000023020000}"/>
            </a:ext>
          </a:extLst>
        </xdr:cNvPr>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48" name="n_2aveValue【庁舎】&#10;有形固定資産減価償却率">
          <a:extLst>
            <a:ext uri="{FF2B5EF4-FFF2-40B4-BE49-F238E27FC236}">
              <a16:creationId xmlns:a16="http://schemas.microsoft.com/office/drawing/2014/main" id="{00000000-0008-0000-0200-000024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549" name="n_3aveValue【庁舎】&#10;有形固定資産減価償却率">
          <a:extLst>
            <a:ext uri="{FF2B5EF4-FFF2-40B4-BE49-F238E27FC236}">
              <a16:creationId xmlns:a16="http://schemas.microsoft.com/office/drawing/2014/main" id="{00000000-0008-0000-0200-000025020000}"/>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550" name="n_4aveValue【庁舎】&#10;有形固定資産減価償却率">
          <a:extLst>
            <a:ext uri="{FF2B5EF4-FFF2-40B4-BE49-F238E27FC236}">
              <a16:creationId xmlns:a16="http://schemas.microsoft.com/office/drawing/2014/main" id="{00000000-0008-0000-0200-000026020000}"/>
            </a:ext>
          </a:extLst>
        </xdr:cNvPr>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551" name="n_1mainValue【庁舎】&#10;有形固定資産減価償却率">
          <a:extLst>
            <a:ext uri="{FF2B5EF4-FFF2-40B4-BE49-F238E27FC236}">
              <a16:creationId xmlns:a16="http://schemas.microsoft.com/office/drawing/2014/main" id="{00000000-0008-0000-0200-000027020000}"/>
            </a:ext>
          </a:extLst>
        </xdr:cNvPr>
        <xdr:cNvSpPr txBox="1"/>
      </xdr:nvSpPr>
      <xdr:spPr>
        <a:xfrm>
          <a:off x="152660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5459</xdr:rowOff>
    </xdr:from>
    <xdr:ext cx="405111" cy="259045"/>
    <xdr:sp macro="" textlink="">
      <xdr:nvSpPr>
        <xdr:cNvPr id="552" name="n_3mainValue【庁舎】&#10;有形固定資産減価償却率">
          <a:extLst>
            <a:ext uri="{FF2B5EF4-FFF2-40B4-BE49-F238E27FC236}">
              <a16:creationId xmlns:a16="http://schemas.microsoft.com/office/drawing/2014/main" id="{00000000-0008-0000-0200-000028020000}"/>
            </a:ext>
          </a:extLst>
        </xdr:cNvPr>
        <xdr:cNvSpPr txBox="1"/>
      </xdr:nvSpPr>
      <xdr:spPr>
        <a:xfrm>
          <a:off x="13500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553" name="n_4mainValue【庁舎】&#10;有形固定資産減価償却率">
          <a:extLst>
            <a:ext uri="{FF2B5EF4-FFF2-40B4-BE49-F238E27FC236}">
              <a16:creationId xmlns:a16="http://schemas.microsoft.com/office/drawing/2014/main" id="{00000000-0008-0000-0200-000029020000}"/>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a:extLst>
            <a:ext uri="{FF2B5EF4-FFF2-40B4-BE49-F238E27FC236}">
              <a16:creationId xmlns:a16="http://schemas.microsoft.com/office/drawing/2014/main" id="{00000000-0008-0000-0200-00004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36195</xdr:rowOff>
    </xdr:from>
    <xdr:to>
      <xdr:col>116</xdr:col>
      <xdr:colOff>62864</xdr:colOff>
      <xdr:row>107</xdr:row>
      <xdr:rowOff>133350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22160864" y="1718119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83" name="【庁舎】&#10;一人当たり面積最小値テキスト">
          <a:extLst>
            <a:ext uri="{FF2B5EF4-FFF2-40B4-BE49-F238E27FC236}">
              <a16:creationId xmlns:a16="http://schemas.microsoft.com/office/drawing/2014/main" id="{00000000-0008-0000-0200-00004702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154322</xdr:rowOff>
    </xdr:from>
    <xdr:ext cx="469744" cy="259045"/>
    <xdr:sp macro="" textlink="">
      <xdr:nvSpPr>
        <xdr:cNvPr id="585" name="【庁舎】&#10;一人当たり面積最大値テキスト">
          <a:extLst>
            <a:ext uri="{FF2B5EF4-FFF2-40B4-BE49-F238E27FC236}">
              <a16:creationId xmlns:a16="http://schemas.microsoft.com/office/drawing/2014/main" id="{00000000-0008-0000-0200-000049020000}"/>
            </a:ext>
          </a:extLst>
        </xdr:cNvPr>
        <xdr:cNvSpPr txBox="1"/>
      </xdr:nvSpPr>
      <xdr:spPr>
        <a:xfrm>
          <a:off x="22199600" y="1695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36195</xdr:rowOff>
    </xdr:from>
    <xdr:to>
      <xdr:col>116</xdr:col>
      <xdr:colOff>152400</xdr:colOff>
      <xdr:row>100</xdr:row>
      <xdr:rowOff>36195</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142575</xdr:rowOff>
    </xdr:from>
    <xdr:ext cx="469744" cy="259045"/>
    <xdr:sp macro="" textlink="">
      <xdr:nvSpPr>
        <xdr:cNvPr id="587" name="【庁舎】&#10;一人当たり面積平均値テキスト">
          <a:extLst>
            <a:ext uri="{FF2B5EF4-FFF2-40B4-BE49-F238E27FC236}">
              <a16:creationId xmlns:a16="http://schemas.microsoft.com/office/drawing/2014/main" id="{00000000-0008-0000-0200-00004B020000}"/>
            </a:ext>
          </a:extLst>
        </xdr:cNvPr>
        <xdr:cNvSpPr txBox="1"/>
      </xdr:nvSpPr>
      <xdr:spPr>
        <a:xfrm>
          <a:off x="22199600" y="1763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119698</xdr:rowOff>
    </xdr:from>
    <xdr:to>
      <xdr:col>116</xdr:col>
      <xdr:colOff>114300</xdr:colOff>
      <xdr:row>104</xdr:row>
      <xdr:rowOff>49848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22110700" y="1777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145414</xdr:rowOff>
    </xdr:from>
    <xdr:to>
      <xdr:col>112</xdr:col>
      <xdr:colOff>38100</xdr:colOff>
      <xdr:row>104</xdr:row>
      <xdr:rowOff>75564</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21272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162561</xdr:rowOff>
    </xdr:from>
    <xdr:to>
      <xdr:col>107</xdr:col>
      <xdr:colOff>101600</xdr:colOff>
      <xdr:row>104</xdr:row>
      <xdr:rowOff>92711</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038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79693</xdr:rowOff>
    </xdr:from>
    <xdr:to>
      <xdr:col>102</xdr:col>
      <xdr:colOff>165100</xdr:colOff>
      <xdr:row>105</xdr:row>
      <xdr:rowOff>9843</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9494500" y="1791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8605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599" name="【庁舎】&#10;一人当たり面積該当値テキスト">
          <a:extLst>
            <a:ext uri="{FF2B5EF4-FFF2-40B4-BE49-F238E27FC236}">
              <a16:creationId xmlns:a16="http://schemas.microsoft.com/office/drawing/2014/main" id="{00000000-0008-0000-0200-000057020000}"/>
            </a:ext>
          </a:extLst>
        </xdr:cNvPr>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144780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21323300" y="18478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142557</xdr:rowOff>
    </xdr:from>
    <xdr:to>
      <xdr:col>102</xdr:col>
      <xdr:colOff>165100</xdr:colOff>
      <xdr:row>108</xdr:row>
      <xdr:rowOff>72707</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94945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153988</xdr:rowOff>
    </xdr:from>
    <xdr:to>
      <xdr:col>98</xdr:col>
      <xdr:colOff>38100</xdr:colOff>
      <xdr:row>108</xdr:row>
      <xdr:rowOff>84138</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8605500" y="184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21907</xdr:rowOff>
    </xdr:from>
    <xdr:to>
      <xdr:col>102</xdr:col>
      <xdr:colOff>114300</xdr:colOff>
      <xdr:row>108</xdr:row>
      <xdr:rowOff>33338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8656300" y="1853850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92091</xdr:rowOff>
    </xdr:from>
    <xdr:ext cx="469744" cy="259045"/>
    <xdr:sp macro="" textlink="">
      <xdr:nvSpPr>
        <xdr:cNvPr id="605" name="n_1aveValue【庁舎】&#10;一人当たり面積">
          <a:extLst>
            <a:ext uri="{FF2B5EF4-FFF2-40B4-BE49-F238E27FC236}">
              <a16:creationId xmlns:a16="http://schemas.microsoft.com/office/drawing/2014/main" id="{00000000-0008-0000-0200-00005D020000}"/>
            </a:ext>
          </a:extLst>
        </xdr:cNvPr>
        <xdr:cNvSpPr txBox="1"/>
      </xdr:nvSpPr>
      <xdr:spPr>
        <a:xfrm>
          <a:off x="21075727"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109238</xdr:rowOff>
    </xdr:from>
    <xdr:ext cx="469744" cy="259045"/>
    <xdr:sp macro="" textlink="">
      <xdr:nvSpPr>
        <xdr:cNvPr id="606" name="n_2aveValue【庁舎】&#10;一人当たり面積">
          <a:extLst>
            <a:ext uri="{FF2B5EF4-FFF2-40B4-BE49-F238E27FC236}">
              <a16:creationId xmlns:a16="http://schemas.microsoft.com/office/drawing/2014/main" id="{00000000-0008-0000-0200-00005E020000}"/>
            </a:ext>
          </a:extLst>
        </xdr:cNvPr>
        <xdr:cNvSpPr txBox="1"/>
      </xdr:nvSpPr>
      <xdr:spPr>
        <a:xfrm>
          <a:off x="201994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26370</xdr:rowOff>
    </xdr:from>
    <xdr:ext cx="469744" cy="259045"/>
    <xdr:sp macro="" textlink="">
      <xdr:nvSpPr>
        <xdr:cNvPr id="607" name="n_3aveValue【庁舎】&#10;一人当たり面積">
          <a:extLst>
            <a:ext uri="{FF2B5EF4-FFF2-40B4-BE49-F238E27FC236}">
              <a16:creationId xmlns:a16="http://schemas.microsoft.com/office/drawing/2014/main" id="{00000000-0008-0000-0200-00005F020000}"/>
            </a:ext>
          </a:extLst>
        </xdr:cNvPr>
        <xdr:cNvSpPr txBox="1"/>
      </xdr:nvSpPr>
      <xdr:spPr>
        <a:xfrm>
          <a:off x="19310427" y="1768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608" name="n_4aveValue【庁舎】&#10;一人当たり面積">
          <a:extLst>
            <a:ext uri="{FF2B5EF4-FFF2-40B4-BE49-F238E27FC236}">
              <a16:creationId xmlns:a16="http://schemas.microsoft.com/office/drawing/2014/main" id="{00000000-0008-0000-0200-000060020000}"/>
            </a:ext>
          </a:extLst>
        </xdr:cNvPr>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609" name="n_1mainValue【庁舎】&#10;一人当たり面積">
          <a:extLst>
            <a:ext uri="{FF2B5EF4-FFF2-40B4-BE49-F238E27FC236}">
              <a16:creationId xmlns:a16="http://schemas.microsoft.com/office/drawing/2014/main" id="{00000000-0008-0000-0200-000061020000}"/>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63834</xdr:rowOff>
    </xdr:from>
    <xdr:ext cx="469744" cy="259045"/>
    <xdr:sp macro="" textlink="">
      <xdr:nvSpPr>
        <xdr:cNvPr id="610" name="n_3mainValue【庁舎】&#10;一人当たり面積">
          <a:extLst>
            <a:ext uri="{FF2B5EF4-FFF2-40B4-BE49-F238E27FC236}">
              <a16:creationId xmlns:a16="http://schemas.microsoft.com/office/drawing/2014/main" id="{00000000-0008-0000-0200-000062020000}"/>
            </a:ext>
          </a:extLst>
        </xdr:cNvPr>
        <xdr:cNvSpPr txBox="1"/>
      </xdr:nvSpPr>
      <xdr:spPr>
        <a:xfrm>
          <a:off x="19310427" y="185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75265</xdr:rowOff>
    </xdr:from>
    <xdr:ext cx="469744" cy="259045"/>
    <xdr:sp macro="" textlink="">
      <xdr:nvSpPr>
        <xdr:cNvPr id="611" name="n_4mainValue【庁舎】&#10;一人当たり面積">
          <a:extLst>
            <a:ext uri="{FF2B5EF4-FFF2-40B4-BE49-F238E27FC236}">
              <a16:creationId xmlns:a16="http://schemas.microsoft.com/office/drawing/2014/main" id="{00000000-0008-0000-0200-000063020000}"/>
            </a:ext>
          </a:extLst>
        </xdr:cNvPr>
        <xdr:cNvSpPr txBox="1"/>
      </xdr:nvSpPr>
      <xdr:spPr>
        <a:xfrm>
          <a:off x="18421427" y="1859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及び重点的に整備を進めてきた消防防災施設以外は有形固定資産減価償却率は類似団体より高い。これらの公共施設は一斉に更新時期を迎えることから、今後は人口動態や施設利用率を踏まえ、規模の適正化・効率化を図りながら効率的に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9D26F55-011D-4952-858C-FBD6477F647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7638CBB-21BD-41BB-8F2F-C860C8CA142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828482F-F641-4061-97C9-DB956E3A7ED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51B7A41-141A-4D07-9BE2-CB469F71EA4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3132710-8A0D-4FDC-A86A-C06B7528CB2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D99B221-AF88-4CAF-9B1E-8E384F0380C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992599F-050D-4277-B4D7-ED98FD9C6BC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8931DE2-8C0C-49C5-AFCD-3514775D76C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2A9B306-60E0-439F-A171-BDB8DBE4045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401E1D0-2336-4927-AE7D-DDB638CDECB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1C163FE-EB80-472A-B49C-D500F5DAE2F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FD5DC53-956C-4E82-8CC4-20E011DFDF5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8F79C39-4EC3-40DC-9413-153993EB6C3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55705D6-5931-459E-B0E0-3DF7B5F6218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D2717EB-25AA-472D-B36D-D7738F45D36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CB50D93-81EC-4997-8AE2-471E9B77CA9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AE34304-12A2-4E11-8FC3-AD6FB5920E6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3B1F0D0-6EEB-4DD9-9477-8649F3C1AC1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4B140E-1C77-4C64-95E4-E1A9100D88D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191B948-E3D3-4456-B568-B638548C808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E12AFEC-F9EA-41A1-A0D6-6CC1C744D86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C3C864D-0DBB-4CB8-8F0F-BF0B7640770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B4372C9-AB03-46A9-ADFE-B18ADFDDAD0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70E20EE-9D29-46C4-BEE5-01A14A42AFD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8EC9E01-2F09-4B12-A400-3E2B0A28954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E6CF865-ABA6-412F-99EC-8D37187ACD3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17A99A0-4315-4045-88C1-8265C689716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7500514-39CA-426B-9E41-0A13FA70659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6C457FA-C016-49A1-8AFF-3962D97AF76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E57240A-C6D3-4485-8488-CDC72EA5BF7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F6436BE-F245-4E99-BC8A-8E3153E47A5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925E7CC-0DB7-49F0-8E5C-0DD7C198F92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EB0A254-B856-43A1-8E26-A1005E45617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1DCE098-825D-4283-8937-AF80C5F3CAF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DA8DB59-3EE7-4895-AAF1-30E97539FF3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0C80DC0-F76B-433F-AEE4-9B3960D9583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55D1035-A3C9-4FB7-BB87-4CD35DEB9C7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26BF512-21C4-4417-8365-1EA046F6DE3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84986CC-2C39-4140-8493-40B8CF9486E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ACDDEAC-DEDC-4CF4-810A-A8E809D0FDB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4B26309-27F0-4115-9C74-48DC106B55B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F74AA2E-D811-4FF6-9337-B7EB2CCD39B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FAEF62D-3D64-416A-8804-DE9D571BEEE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D604E2E-DECB-4273-A605-79D5CD12E26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8DD5ABC-9476-4C63-BBB4-6A6B0BF3969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D42985C-F424-4DE5-BD48-49532DEBF8A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AEA12ED-A50A-400F-92A3-DADED9A265B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基準財政需要額は臨時財政対策債振替相当額の縮小を要因に、大幅な増額となった。　基準財政収入額は市町村民税の増加により増額したが、需要額と収入額の差が大きくなり、財政力指数は低下。</a:t>
          </a:r>
        </a:p>
        <a:p>
          <a:r>
            <a:rPr kumimoji="1" lang="ja-JP" altLang="en-US" sz="1300">
              <a:latin typeface="ＭＳ Ｐゴシック" panose="020B0600070205080204" pitchFamily="50" charset="-128"/>
              <a:ea typeface="ＭＳ Ｐゴシック" panose="020B0600070205080204" pitchFamily="50" charset="-128"/>
            </a:rPr>
            <a:t>　今後も人口減少・高齢化の進行に伴う税収減が想定され、財政力指数は低下傾向を見込む。身の丈に合った規模の予算編成を行い、適切な財政運営に努めていく。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B7FFCA8-E963-4646-823D-1018AE1FB8F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E9E33A8-92C6-47D5-B80F-8DFEFD74A4E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E8B25AA-8CFB-46C6-B764-DFD528EE460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D411079-5512-44A4-9B79-506A2B89F8F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C81A083-B6BF-4EAE-9D45-D363673E9FF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96864B10-D593-4503-BB41-33245479F40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261189A-1998-400C-95F8-B30400112B2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65102DC-2727-480B-87ED-90C9D619AF3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A5B1B61D-CE13-4931-A1B0-CD83462374C8}"/>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665A90D-EA84-4D45-ABE0-80A0910CA79E}"/>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0556F84-33EB-4559-9461-10E1EE8C8944}"/>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83817EE-3217-43A7-BDF5-D14F51F775D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5CA617FB-A967-4BB3-A93E-46A6E1D6268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D70BBA9A-204B-48A3-86E5-670B5A919C1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5E0BB3A6-AF31-4E76-84E8-63FC35CFC93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107950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6563CBFA-661C-4E5C-954C-354897F89B72}"/>
            </a:ext>
          </a:extLst>
        </xdr:cNvPr>
        <xdr:cNvCxnSpPr/>
      </xdr:nvCxnSpPr>
      <xdr:spPr>
        <a:xfrm flipV="1">
          <a:off x="4953000" y="6623050"/>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D5216053-A7E6-4DDE-9CF2-26DCC4A0E395}"/>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7CC0AF70-0629-4E92-953E-0C60764FADFB}"/>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22877</xdr:rowOff>
    </xdr:from>
    <xdr:ext cx="762000" cy="259045"/>
    <xdr:sp macro="" textlink="">
      <xdr:nvSpPr>
        <xdr:cNvPr id="67" name="財政力最大値テキスト">
          <a:extLst>
            <a:ext uri="{FF2B5EF4-FFF2-40B4-BE49-F238E27FC236}">
              <a16:creationId xmlns:a16="http://schemas.microsoft.com/office/drawing/2014/main" id="{2832C158-98FA-48C9-B390-C386B362FA1A}"/>
            </a:ext>
          </a:extLst>
        </xdr:cNvPr>
        <xdr:cNvSpPr txBox="1"/>
      </xdr:nvSpPr>
      <xdr:spPr>
        <a:xfrm>
          <a:off x="50419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107950</xdr:rowOff>
    </xdr:from>
    <xdr:to>
      <xdr:col>24</xdr:col>
      <xdr:colOff>12700</xdr:colOff>
      <xdr:row>38</xdr:row>
      <xdr:rowOff>107950</xdr:rowOff>
    </xdr:to>
    <xdr:cxnSp macro="">
      <xdr:nvCxnSpPr>
        <xdr:cNvPr id="68" name="直線コネクタ 67">
          <a:extLst>
            <a:ext uri="{FF2B5EF4-FFF2-40B4-BE49-F238E27FC236}">
              <a16:creationId xmlns:a16="http://schemas.microsoft.com/office/drawing/2014/main" id="{75192824-D9CF-4DB4-9C6C-00819D53F8D4}"/>
            </a:ext>
          </a:extLst>
        </xdr:cNvPr>
        <xdr:cNvCxnSpPr/>
      </xdr:nvCxnSpPr>
      <xdr:spPr>
        <a:xfrm>
          <a:off x="4864100" y="662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ECC29700-A3DE-4CDF-911D-FDC445ED1485}"/>
            </a:ext>
          </a:extLst>
        </xdr:cNvPr>
        <xdr:cNvCxnSpPr/>
      </xdr:nvCxnSpPr>
      <xdr:spPr>
        <a:xfrm>
          <a:off x="4114800" y="65828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6FB3A738-3247-4CE8-9FE6-503DFCF66549}"/>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A2BCEA8F-3A24-4DE5-A43A-6F2C72E51F3A}"/>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118533</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804F9595-231C-49EA-BCC5-BBB199A21DF3}"/>
            </a:ext>
          </a:extLst>
        </xdr:cNvPr>
        <xdr:cNvCxnSpPr/>
      </xdr:nvCxnSpPr>
      <xdr:spPr>
        <a:xfrm>
          <a:off x="3225800" y="64621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EBE56472-8893-4699-8446-CCA215C87B9B}"/>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F6BAAB9A-10E1-468F-99DD-A4124591C819}"/>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37</xdr:row>
      <xdr:rowOff>118533</xdr:rowOff>
    </xdr:to>
    <xdr:cxnSp macro="">
      <xdr:nvCxnSpPr>
        <xdr:cNvPr id="75" name="直線コネクタ 74">
          <a:extLst>
            <a:ext uri="{FF2B5EF4-FFF2-40B4-BE49-F238E27FC236}">
              <a16:creationId xmlns:a16="http://schemas.microsoft.com/office/drawing/2014/main" id="{FB48AF10-2524-4077-B657-21AE671A9FF7}"/>
            </a:ext>
          </a:extLst>
        </xdr:cNvPr>
        <xdr:cNvCxnSpPr/>
      </xdr:nvCxnSpPr>
      <xdr:spPr>
        <a:xfrm>
          <a:off x="2336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F8CF1D17-9AFB-4AE2-AF89-2084D8D6FF9F}"/>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947C891F-7501-4110-81BD-7901CE933552}"/>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BF5D014A-F743-40B1-A7A2-CA8CD3A85F1C}"/>
            </a:ext>
          </a:extLst>
        </xdr:cNvPr>
        <xdr:cNvCxnSpPr/>
      </xdr:nvCxnSpPr>
      <xdr:spPr>
        <a:xfrm>
          <a:off x="1447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85D5AB61-C38A-4423-B38E-40268933C709}"/>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30AA6BAE-5142-4300-9DE0-C3CC76DAF4E2}"/>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F5A948DA-CB50-4DC2-8D15-F767CBDE0FF4}"/>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662542B4-1C75-48E2-84F1-44033D9114D6}"/>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FCD595A-EFC9-4110-9836-08701A35010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CF1AB46-7F1D-46A8-A35D-D7BFD1CD7F1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12739EF-D0CE-4EFA-98C0-6ECB6AAB68F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ABED5AE-D239-4773-805F-2A57B97FDA9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D7D1858-C772-4643-9BB9-E304F07DB15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743EEDDE-1866-46EE-A51C-8D91A937AA2E}"/>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18644</xdr:rowOff>
    </xdr:from>
    <xdr:ext cx="762000" cy="259045"/>
    <xdr:sp macro="" textlink="">
      <xdr:nvSpPr>
        <xdr:cNvPr id="89" name="財政力該当値テキスト">
          <a:extLst>
            <a:ext uri="{FF2B5EF4-FFF2-40B4-BE49-F238E27FC236}">
              <a16:creationId xmlns:a16="http://schemas.microsoft.com/office/drawing/2014/main" id="{03AD2BA4-F2A9-4CFA-8EED-7F529D27A295}"/>
            </a:ext>
          </a:extLst>
        </xdr:cNvPr>
        <xdr:cNvSpPr txBox="1"/>
      </xdr:nvSpPr>
      <xdr:spPr>
        <a:xfrm>
          <a:off x="5041900" y="65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CD9CB3A5-DA03-4616-B6D7-B81615F0B35E}"/>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E3BB3EB4-78A1-4CE9-9F6D-45BE6522CAE4}"/>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67733</xdr:rowOff>
    </xdr:from>
    <xdr:to>
      <xdr:col>15</xdr:col>
      <xdr:colOff>133350</xdr:colOff>
      <xdr:row>37</xdr:row>
      <xdr:rowOff>169334</xdr:rowOff>
    </xdr:to>
    <xdr:sp macro="" textlink="">
      <xdr:nvSpPr>
        <xdr:cNvPr id="92" name="楕円 91">
          <a:extLst>
            <a:ext uri="{FF2B5EF4-FFF2-40B4-BE49-F238E27FC236}">
              <a16:creationId xmlns:a16="http://schemas.microsoft.com/office/drawing/2014/main" id="{5366A6A9-9A09-44FF-8C29-B8A289D7338B}"/>
            </a:ext>
          </a:extLst>
        </xdr:cNvPr>
        <xdr:cNvSpPr/>
      </xdr:nvSpPr>
      <xdr:spPr>
        <a:xfrm>
          <a:off x="3175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8060</xdr:rowOff>
    </xdr:from>
    <xdr:ext cx="762000" cy="259045"/>
    <xdr:sp macro="" textlink="">
      <xdr:nvSpPr>
        <xdr:cNvPr id="93" name="テキスト ボックス 92">
          <a:extLst>
            <a:ext uri="{FF2B5EF4-FFF2-40B4-BE49-F238E27FC236}">
              <a16:creationId xmlns:a16="http://schemas.microsoft.com/office/drawing/2014/main" id="{F61FFFCF-FD48-44A5-B88A-AC54FC4DD493}"/>
            </a:ext>
          </a:extLst>
        </xdr:cNvPr>
        <xdr:cNvSpPr txBox="1"/>
      </xdr:nvSpPr>
      <xdr:spPr>
        <a:xfrm>
          <a:off x="2844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4" name="楕円 93">
          <a:extLst>
            <a:ext uri="{FF2B5EF4-FFF2-40B4-BE49-F238E27FC236}">
              <a16:creationId xmlns:a16="http://schemas.microsoft.com/office/drawing/2014/main" id="{147B806B-90CC-43AC-8E1D-99D1C0273BAE}"/>
            </a:ext>
          </a:extLst>
        </xdr:cNvPr>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5" name="テキスト ボックス 94">
          <a:extLst>
            <a:ext uri="{FF2B5EF4-FFF2-40B4-BE49-F238E27FC236}">
              <a16:creationId xmlns:a16="http://schemas.microsoft.com/office/drawing/2014/main" id="{7A8EE65D-21F1-4D3C-820B-668CEF2BC6CA}"/>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a:extLst>
            <a:ext uri="{FF2B5EF4-FFF2-40B4-BE49-F238E27FC236}">
              <a16:creationId xmlns:a16="http://schemas.microsoft.com/office/drawing/2014/main" id="{5DEAA82A-2819-4660-B98A-BCCDABF368B7}"/>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a:extLst>
            <a:ext uri="{FF2B5EF4-FFF2-40B4-BE49-F238E27FC236}">
              <a16:creationId xmlns:a16="http://schemas.microsoft.com/office/drawing/2014/main" id="{561CF6B9-3EEC-44BE-AF62-1F10933626BF}"/>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4A8D5798-0746-4256-B6D0-8A0DB0D5FA9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21B0D73-B5CB-432C-B6D3-8D68D932365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9F45B07-B0B7-440B-8337-F3EEA7BCACF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A5DEBEC-8015-4820-96E2-2C28ABB5BC9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CB5DAED-5C67-444D-A0E6-F1E15B68F6B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BE5D730E-5BCB-437F-BCDB-0320724FF45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C6A70443-4B8B-40CF-B8EB-1325F7B96B4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ED77C04-862F-4190-930F-2819CD92EB6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A711795-90B9-4DD0-B5CE-990C5DB8D1E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D539B9D7-530F-4977-A6A8-EB8E60EC4F1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FA9D60A8-3448-4D88-BA66-A9809EEE480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8014DD60-0AD4-4BC7-8D5E-19E8DA0D2CE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C7B598F-891F-47B7-85BB-D95486D50F4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知多南部衛生組合の火葬場建設に対する分担金の反動減を主要因に経常的経費は減少。収入面では地方税減収補填特別交付金の減少により経常一般財源も減少した。結果的に収支は前年度と同水準になった。</a:t>
          </a:r>
        </a:p>
        <a:p>
          <a:r>
            <a:rPr kumimoji="1" lang="ja-JP" altLang="en-US" sz="1300">
              <a:latin typeface="ＭＳ Ｐゴシック" panose="020B0600070205080204" pitchFamily="50" charset="-128"/>
              <a:ea typeface="ＭＳ Ｐゴシック" panose="020B0600070205080204" pitchFamily="50" charset="-128"/>
            </a:rPr>
            <a:t>　依存財源への依存度が高い厳しい財政状況であり、今後は一般財源の減少が見込まれる。公共施設の更新に伴い、公債費、経常収支比率は悪化が懸念されるが、効率的な公共施設の更新と経常的経費の抑制に努め、適正な財政管理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D067D91-2798-4540-B467-6C4B5567D66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CAB16C60-BBC8-4FC4-A288-297A26A5BF6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B6660D1B-3B10-407B-998D-824924E822B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62DCAB3-674B-47DD-8C75-FE722BC24EEF}"/>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5D556F31-7C5B-41C5-8FD3-EFDBF430FCC1}"/>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40B61C67-8229-4DF6-BEFE-BF501E7E21CB}"/>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B8AA1204-8047-45B5-A696-2E5BAC024AEC}"/>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5A0B14BD-0F07-48F5-8D88-6D463DEF478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EADFD0F4-499A-48A9-AC4F-BC0450D1183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E34B4C88-B271-4F84-BE41-9D9280F2D89F}"/>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1D9763F-98B2-41AC-B5C0-28DE92AC8EC1}"/>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5C731AF2-AECA-4EBC-B4A5-3B3B6F5BDC4D}"/>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946716D1-6A3D-4C5C-A255-615F5CD8C5ED}"/>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82B5D45-4090-4D39-9498-1709056B6AD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624A2B9-FA42-42E3-A071-6A9CD1F1C7E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0DFE87F-B7B5-406A-9910-89D5463AD6E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66</xdr:row>
      <xdr:rowOff>50377</xdr:rowOff>
    </xdr:to>
    <xdr:cxnSp macro="">
      <xdr:nvCxnSpPr>
        <xdr:cNvPr id="127" name="直線コネクタ 126">
          <a:extLst>
            <a:ext uri="{FF2B5EF4-FFF2-40B4-BE49-F238E27FC236}">
              <a16:creationId xmlns:a16="http://schemas.microsoft.com/office/drawing/2014/main" id="{A54A6604-29BC-4CC3-9F1A-A81FBF739994}"/>
            </a:ext>
          </a:extLst>
        </xdr:cNvPr>
        <xdr:cNvCxnSpPr/>
      </xdr:nvCxnSpPr>
      <xdr:spPr>
        <a:xfrm flipV="1">
          <a:off x="4953000" y="9982623"/>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a:extLst>
            <a:ext uri="{FF2B5EF4-FFF2-40B4-BE49-F238E27FC236}">
              <a16:creationId xmlns:a16="http://schemas.microsoft.com/office/drawing/2014/main" id="{4737B413-EEC7-4777-A9C7-083E6B3651F5}"/>
            </a:ext>
          </a:extLst>
        </xdr:cNvPr>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a:extLst>
            <a:ext uri="{FF2B5EF4-FFF2-40B4-BE49-F238E27FC236}">
              <a16:creationId xmlns:a16="http://schemas.microsoft.com/office/drawing/2014/main" id="{4BC09098-0A69-4784-9D34-136AA3717F57}"/>
            </a:ext>
          </a:extLst>
        </xdr:cNvPr>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0" name="財政構造の弾力性最大値テキスト">
          <a:extLst>
            <a:ext uri="{FF2B5EF4-FFF2-40B4-BE49-F238E27FC236}">
              <a16:creationId xmlns:a16="http://schemas.microsoft.com/office/drawing/2014/main" id="{4E813B0C-CA26-4CCD-B216-24EC4F0D9A0E}"/>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1" name="直線コネクタ 130">
          <a:extLst>
            <a:ext uri="{FF2B5EF4-FFF2-40B4-BE49-F238E27FC236}">
              <a16:creationId xmlns:a16="http://schemas.microsoft.com/office/drawing/2014/main" id="{1FDCCC43-7C4E-490F-81FC-862151F96A82}"/>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78BC5426-3A42-46EA-86BA-6E88EBA7F738}"/>
            </a:ext>
          </a:extLst>
        </xdr:cNvPr>
        <xdr:cNvCxnSpPr/>
      </xdr:nvCxnSpPr>
      <xdr:spPr>
        <a:xfrm flipV="1">
          <a:off x="4114800" y="105939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161307</xdr:rowOff>
    </xdr:from>
    <xdr:ext cx="762000" cy="259045"/>
    <xdr:sp macro="" textlink="">
      <xdr:nvSpPr>
        <xdr:cNvPr id="133" name="財政構造の弾力性平均値テキスト">
          <a:extLst>
            <a:ext uri="{FF2B5EF4-FFF2-40B4-BE49-F238E27FC236}">
              <a16:creationId xmlns:a16="http://schemas.microsoft.com/office/drawing/2014/main" id="{E3562E9A-0A51-4B34-806B-E661B6CD778C}"/>
            </a:ext>
          </a:extLst>
        </xdr:cNvPr>
        <xdr:cNvSpPr txBox="1"/>
      </xdr:nvSpPr>
      <xdr:spPr>
        <a:xfrm>
          <a:off x="5041900" y="1061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4" name="フローチャート: 判断 133">
          <a:extLst>
            <a:ext uri="{FF2B5EF4-FFF2-40B4-BE49-F238E27FC236}">
              <a16:creationId xmlns:a16="http://schemas.microsoft.com/office/drawing/2014/main" id="{C56CBCEF-910B-468D-A3B8-F2A836C62F3B}"/>
            </a:ext>
          </a:extLst>
        </xdr:cNvPr>
        <xdr:cNvSpPr/>
      </xdr:nvSpPr>
      <xdr:spPr>
        <a:xfrm>
          <a:off x="4902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41910</xdr:rowOff>
    </xdr:to>
    <xdr:cxnSp macro="">
      <xdr:nvCxnSpPr>
        <xdr:cNvPr id="135" name="直線コネクタ 134">
          <a:extLst>
            <a:ext uri="{FF2B5EF4-FFF2-40B4-BE49-F238E27FC236}">
              <a16:creationId xmlns:a16="http://schemas.microsoft.com/office/drawing/2014/main" id="{E326AACA-CF5D-4852-9E88-102A4B58D289}"/>
            </a:ext>
          </a:extLst>
        </xdr:cNvPr>
        <xdr:cNvCxnSpPr/>
      </xdr:nvCxnSpPr>
      <xdr:spPr>
        <a:xfrm flipV="1">
          <a:off x="3225800" y="1060196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a:extLst>
            <a:ext uri="{FF2B5EF4-FFF2-40B4-BE49-F238E27FC236}">
              <a16:creationId xmlns:a16="http://schemas.microsoft.com/office/drawing/2014/main" id="{DCFD03E6-0FF5-45FB-81FE-0B6B9BF3394B}"/>
            </a:ext>
          </a:extLst>
        </xdr:cNvPr>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a:extLst>
            <a:ext uri="{FF2B5EF4-FFF2-40B4-BE49-F238E27FC236}">
              <a16:creationId xmlns:a16="http://schemas.microsoft.com/office/drawing/2014/main" id="{EA48636B-14A0-47E6-B774-16F991F0C434}"/>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4A0B46C7-05CA-4826-9946-AFE94FB94515}"/>
            </a:ext>
          </a:extLst>
        </xdr:cNvPr>
        <xdr:cNvCxnSpPr/>
      </xdr:nvCxnSpPr>
      <xdr:spPr>
        <a:xfrm>
          <a:off x="2336800" y="107789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9" name="フローチャート: 判断 138">
          <a:extLst>
            <a:ext uri="{FF2B5EF4-FFF2-40B4-BE49-F238E27FC236}">
              <a16:creationId xmlns:a16="http://schemas.microsoft.com/office/drawing/2014/main" id="{46052EF0-05BB-49BC-9E99-68D7A8459999}"/>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40" name="テキスト ボックス 139">
          <a:extLst>
            <a:ext uri="{FF2B5EF4-FFF2-40B4-BE49-F238E27FC236}">
              <a16:creationId xmlns:a16="http://schemas.microsoft.com/office/drawing/2014/main" id="{BA20B7C5-55BD-40B2-8D0C-E25295715AC9}"/>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149013</xdr:rowOff>
    </xdr:to>
    <xdr:cxnSp macro="">
      <xdr:nvCxnSpPr>
        <xdr:cNvPr id="141" name="直線コネクタ 140">
          <a:extLst>
            <a:ext uri="{FF2B5EF4-FFF2-40B4-BE49-F238E27FC236}">
              <a16:creationId xmlns:a16="http://schemas.microsoft.com/office/drawing/2014/main" id="{C14FE431-78DC-4B87-B4E3-7B65167652BF}"/>
            </a:ext>
          </a:extLst>
        </xdr:cNvPr>
        <xdr:cNvCxnSpPr/>
      </xdr:nvCxnSpPr>
      <xdr:spPr>
        <a:xfrm>
          <a:off x="1447800" y="106904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2" name="フローチャート: 判断 141">
          <a:extLst>
            <a:ext uri="{FF2B5EF4-FFF2-40B4-BE49-F238E27FC236}">
              <a16:creationId xmlns:a16="http://schemas.microsoft.com/office/drawing/2014/main" id="{9B865D1C-B3F9-4E9D-AB78-D16436971DA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392B849-E942-4626-BF76-FBF6E6179B25}"/>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4" name="フローチャート: 判断 143">
          <a:extLst>
            <a:ext uri="{FF2B5EF4-FFF2-40B4-BE49-F238E27FC236}">
              <a16:creationId xmlns:a16="http://schemas.microsoft.com/office/drawing/2014/main" id="{3538A078-4B4A-43A2-8704-B15FE0DCCEDC}"/>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45" name="テキスト ボックス 144">
          <a:extLst>
            <a:ext uri="{FF2B5EF4-FFF2-40B4-BE49-F238E27FC236}">
              <a16:creationId xmlns:a16="http://schemas.microsoft.com/office/drawing/2014/main" id="{BF4180CC-A029-46EF-B5F0-EC09E0CC714D}"/>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38CE224-189A-4CF6-9CD3-90E4626AB9C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1E9F14D-E466-4EC0-B63B-AAAEFAA874C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383E740-3F54-4305-9092-1B5F3809EA7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D5294A7-204E-457C-8221-7E325B145A2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34CF4579-9E06-44F2-A4D7-6B3651D0CF3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a:extLst>
            <a:ext uri="{FF2B5EF4-FFF2-40B4-BE49-F238E27FC236}">
              <a16:creationId xmlns:a16="http://schemas.microsoft.com/office/drawing/2014/main" id="{18AD544D-99D3-4D3E-A719-AE7F1E53F742}"/>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a:extLst>
            <a:ext uri="{FF2B5EF4-FFF2-40B4-BE49-F238E27FC236}">
              <a16:creationId xmlns:a16="http://schemas.microsoft.com/office/drawing/2014/main" id="{9BD09E8F-340C-4E46-98C4-495D69DDA58E}"/>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E0668703-1AED-49DC-ACD5-AA381F50ED59}"/>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4" name="テキスト ボックス 153">
          <a:extLst>
            <a:ext uri="{FF2B5EF4-FFF2-40B4-BE49-F238E27FC236}">
              <a16:creationId xmlns:a16="http://schemas.microsoft.com/office/drawing/2014/main" id="{90B585FD-0252-40AC-8345-06F6A8C2307A}"/>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D4BFEA10-4749-4488-83E7-BEA7B0F7F6F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4A982318-3BA6-446E-B388-B85E8F7D4468}"/>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7" name="楕円 156">
          <a:extLst>
            <a:ext uri="{FF2B5EF4-FFF2-40B4-BE49-F238E27FC236}">
              <a16:creationId xmlns:a16="http://schemas.microsoft.com/office/drawing/2014/main" id="{5765F4AC-C310-49E8-B8E6-77F6C55E074F}"/>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DDF8D778-75C1-4CD1-A195-8E26B2AACF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59" name="楕円 158">
          <a:extLst>
            <a:ext uri="{FF2B5EF4-FFF2-40B4-BE49-F238E27FC236}">
              <a16:creationId xmlns:a16="http://schemas.microsoft.com/office/drawing/2014/main" id="{3AF3123A-5948-4478-A2FC-CB315AC85934}"/>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60" name="テキスト ボックス 159">
          <a:extLst>
            <a:ext uri="{FF2B5EF4-FFF2-40B4-BE49-F238E27FC236}">
              <a16:creationId xmlns:a16="http://schemas.microsoft.com/office/drawing/2014/main" id="{2C8E63ED-513E-40E9-A233-AB7E7E0B4A59}"/>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AF3B9C31-7BEB-4CCE-925C-C7ADFA7BDC5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FA5F32D-95B8-49B5-AAF4-212C4B25219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CF5E10FA-2BA6-4871-BE7A-C3E274DD606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1C66E8A-9EB5-45A0-A361-780A490F7AC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4B98850-5193-4F4F-A9F1-01D18EA627E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42BE68B-D9B0-49D3-82EC-38D3DF457FF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4C08E20-0CDA-457C-A6AB-574D312FB9D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4FD67460-5FBA-4D4D-9038-8C914347959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2C2B451-41D8-43C9-9350-10D9908E13E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E4588B3-E707-4C63-96F8-613818C0537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CF80965E-1224-4B48-97AE-5A8D3BE2AD3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A75E254-EF8C-45B4-B5AC-1E432A99814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EAF393DB-BC98-41FC-A128-81B90771EDB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人件費はコロナワクチン接種対応の時間外勤務の減を要因に減少した。</a:t>
          </a:r>
        </a:p>
        <a:p>
          <a:r>
            <a:rPr kumimoji="1" lang="ja-JP" altLang="en-US" sz="1300">
              <a:latin typeface="ＭＳ Ｐゴシック" panose="020B0600070205080204" pitchFamily="50" charset="-128"/>
              <a:ea typeface="ＭＳ Ｐゴシック" panose="020B0600070205080204" pitchFamily="50" charset="-128"/>
            </a:rPr>
            <a:t>　物件費についてはふるさと納税の寄附増に伴い委託料が大幅に増加。</a:t>
          </a: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人口減少に歯止めがかからない状況の中、老朽化した公共施設の維持管理等に係る費用が多く、固定的な物件費については増加傾向にある。</a:t>
          </a:r>
        </a:p>
        <a:p>
          <a:r>
            <a:rPr kumimoji="1" lang="ja-JP" altLang="en-US" sz="1300">
              <a:latin typeface="ＭＳ Ｐゴシック" panose="020B0600070205080204" pitchFamily="50" charset="-128"/>
              <a:ea typeface="ＭＳ Ｐゴシック" panose="020B0600070205080204" pitchFamily="50" charset="-128"/>
            </a:rPr>
            <a:t>　令和５年度に完成する施設再配置計画に基づき、計画的かつ効率的に公共施設を更新予定。</a:t>
          </a:r>
        </a:p>
        <a:p>
          <a:r>
            <a:rPr kumimoji="1" lang="ja-JP" altLang="en-US" sz="1300">
              <a:latin typeface="ＭＳ Ｐゴシック" panose="020B0600070205080204" pitchFamily="50" charset="-128"/>
              <a:ea typeface="ＭＳ Ｐゴシック" panose="020B0600070205080204" pitchFamily="50" charset="-128"/>
            </a:rPr>
            <a:t>　また、人口減少等により人口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人当たり人件費・物件費等決算額は増加傾向となる見通しであり、事業の根本的な見直しに努める。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EE72FE7-12D9-440E-9C24-928A45FB690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1B87F5F1-1A2C-456D-911C-AAE533B0F0D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B49DA65A-2BC8-498C-9158-06B88A2E23A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11D93673-15DA-4944-A67A-41CB1C0A456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43AB8C-21EA-42A4-813B-4A7FB5F5F7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F53295C5-D685-4925-AB79-C2466AA639E4}"/>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B8E11C0D-397A-4522-8928-5D045AD963DA}"/>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AD61257B-E14D-4E48-8003-60DE9E1E1EB7}"/>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34BC0F48-A07B-46A0-A8D3-D80E5C594102}"/>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CF571BB9-0F5F-41F3-AC99-CF20093BC4D9}"/>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17E2DEC3-E064-4438-AA83-B3E1126EB5D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9B027835-34CC-441D-827C-AD9FB0371D1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1DF155C2-17DD-46F4-B018-7A497CFBCD6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D2850EB9-2B85-41B7-A5DA-6AE33F4F8D4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6031</xdr:rowOff>
    </xdr:from>
    <xdr:to>
      <xdr:col>23</xdr:col>
      <xdr:colOff>133350</xdr:colOff>
      <xdr:row>88</xdr:row>
      <xdr:rowOff>38328</xdr:rowOff>
    </xdr:to>
    <xdr:cxnSp macro="">
      <xdr:nvCxnSpPr>
        <xdr:cNvPr id="188" name="直線コネクタ 187">
          <a:extLst>
            <a:ext uri="{FF2B5EF4-FFF2-40B4-BE49-F238E27FC236}">
              <a16:creationId xmlns:a16="http://schemas.microsoft.com/office/drawing/2014/main" id="{CE958AAA-E115-49C7-9D23-28C678F98C63}"/>
            </a:ext>
          </a:extLst>
        </xdr:cNvPr>
        <xdr:cNvCxnSpPr/>
      </xdr:nvCxnSpPr>
      <xdr:spPr>
        <a:xfrm flipV="1">
          <a:off x="4953000" y="14236381"/>
          <a:ext cx="0" cy="8895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10405</xdr:rowOff>
    </xdr:from>
    <xdr:ext cx="762000" cy="259045"/>
    <xdr:sp macro="" textlink="">
      <xdr:nvSpPr>
        <xdr:cNvPr id="189" name="人件費・物件費等の状況最小値テキスト">
          <a:extLst>
            <a:ext uri="{FF2B5EF4-FFF2-40B4-BE49-F238E27FC236}">
              <a16:creationId xmlns:a16="http://schemas.microsoft.com/office/drawing/2014/main" id="{9900CC27-FE6C-49F4-8B89-66643B1CC504}"/>
            </a:ext>
          </a:extLst>
        </xdr:cNvPr>
        <xdr:cNvSpPr txBox="1"/>
      </xdr:nvSpPr>
      <xdr:spPr>
        <a:xfrm>
          <a:off x="5041900" y="150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38328</xdr:rowOff>
    </xdr:from>
    <xdr:to>
      <xdr:col>24</xdr:col>
      <xdr:colOff>12700</xdr:colOff>
      <xdr:row>88</xdr:row>
      <xdr:rowOff>38328</xdr:rowOff>
    </xdr:to>
    <xdr:cxnSp macro="">
      <xdr:nvCxnSpPr>
        <xdr:cNvPr id="190" name="直線コネクタ 189">
          <a:extLst>
            <a:ext uri="{FF2B5EF4-FFF2-40B4-BE49-F238E27FC236}">
              <a16:creationId xmlns:a16="http://schemas.microsoft.com/office/drawing/2014/main" id="{5F383C90-9BD3-427C-AE41-4ABE6C16E4C7}"/>
            </a:ext>
          </a:extLst>
        </xdr:cNvPr>
        <xdr:cNvCxnSpPr/>
      </xdr:nvCxnSpPr>
      <xdr:spPr>
        <a:xfrm>
          <a:off x="4864100" y="1512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92408</xdr:rowOff>
    </xdr:from>
    <xdr:ext cx="762000" cy="259045"/>
    <xdr:sp macro="" textlink="">
      <xdr:nvSpPr>
        <xdr:cNvPr id="191" name="人件費・物件費等の状況最大値テキスト">
          <a:extLst>
            <a:ext uri="{FF2B5EF4-FFF2-40B4-BE49-F238E27FC236}">
              <a16:creationId xmlns:a16="http://schemas.microsoft.com/office/drawing/2014/main" id="{E3DC2228-2945-4052-90EC-29910299A8B6}"/>
            </a:ext>
          </a:extLst>
        </xdr:cNvPr>
        <xdr:cNvSpPr txBox="1"/>
      </xdr:nvSpPr>
      <xdr:spPr>
        <a:xfrm>
          <a:off x="5041900" y="1397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6031</xdr:rowOff>
    </xdr:from>
    <xdr:to>
      <xdr:col>24</xdr:col>
      <xdr:colOff>12700</xdr:colOff>
      <xdr:row>83</xdr:row>
      <xdr:rowOff>6031</xdr:rowOff>
    </xdr:to>
    <xdr:cxnSp macro="">
      <xdr:nvCxnSpPr>
        <xdr:cNvPr id="192" name="直線コネクタ 191">
          <a:extLst>
            <a:ext uri="{FF2B5EF4-FFF2-40B4-BE49-F238E27FC236}">
              <a16:creationId xmlns:a16="http://schemas.microsoft.com/office/drawing/2014/main" id="{E141351C-FB9F-419E-9D2C-28F68A30EDB5}"/>
            </a:ext>
          </a:extLst>
        </xdr:cNvPr>
        <xdr:cNvCxnSpPr/>
      </xdr:nvCxnSpPr>
      <xdr:spPr>
        <a:xfrm>
          <a:off x="4864100" y="14236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133921</xdr:rowOff>
    </xdr:from>
    <xdr:to>
      <xdr:col>23</xdr:col>
      <xdr:colOff>133350</xdr:colOff>
      <xdr:row>83</xdr:row>
      <xdr:rowOff>6031</xdr:rowOff>
    </xdr:to>
    <xdr:cxnSp macro="">
      <xdr:nvCxnSpPr>
        <xdr:cNvPr id="193" name="直線コネクタ 192">
          <a:extLst>
            <a:ext uri="{FF2B5EF4-FFF2-40B4-BE49-F238E27FC236}">
              <a16:creationId xmlns:a16="http://schemas.microsoft.com/office/drawing/2014/main" id="{5C0673E2-9178-421D-8BCC-3E8DC14E790C}"/>
            </a:ext>
          </a:extLst>
        </xdr:cNvPr>
        <xdr:cNvCxnSpPr/>
      </xdr:nvCxnSpPr>
      <xdr:spPr>
        <a:xfrm>
          <a:off x="4114800" y="14192821"/>
          <a:ext cx="8382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149471</xdr:rowOff>
    </xdr:from>
    <xdr:ext cx="762000" cy="259045"/>
    <xdr:sp macro="" textlink="">
      <xdr:nvSpPr>
        <xdr:cNvPr id="194" name="人件費・物件費等の状況平均値テキスト">
          <a:extLst>
            <a:ext uri="{FF2B5EF4-FFF2-40B4-BE49-F238E27FC236}">
              <a16:creationId xmlns:a16="http://schemas.microsoft.com/office/drawing/2014/main" id="{CB8CB32E-78CF-4B28-9262-FE084F5AEA4E}"/>
            </a:ext>
          </a:extLst>
        </xdr:cNvPr>
        <xdr:cNvSpPr txBox="1"/>
      </xdr:nvSpPr>
      <xdr:spPr>
        <a:xfrm>
          <a:off x="5041900" y="14551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5944</xdr:rowOff>
    </xdr:from>
    <xdr:to>
      <xdr:col>23</xdr:col>
      <xdr:colOff>184150</xdr:colOff>
      <xdr:row>85</xdr:row>
      <xdr:rowOff>107544</xdr:rowOff>
    </xdr:to>
    <xdr:sp macro="" textlink="">
      <xdr:nvSpPr>
        <xdr:cNvPr id="195" name="フローチャート: 判断 194">
          <a:extLst>
            <a:ext uri="{FF2B5EF4-FFF2-40B4-BE49-F238E27FC236}">
              <a16:creationId xmlns:a16="http://schemas.microsoft.com/office/drawing/2014/main" id="{A135B660-2745-46CA-8E73-CE2982C7242F}"/>
            </a:ext>
          </a:extLst>
        </xdr:cNvPr>
        <xdr:cNvSpPr/>
      </xdr:nvSpPr>
      <xdr:spPr>
        <a:xfrm>
          <a:off x="49022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133921</xdr:rowOff>
    </xdr:from>
    <xdr:to>
      <xdr:col>19</xdr:col>
      <xdr:colOff>133350</xdr:colOff>
      <xdr:row>82</xdr:row>
      <xdr:rowOff>136161</xdr:rowOff>
    </xdr:to>
    <xdr:cxnSp macro="">
      <xdr:nvCxnSpPr>
        <xdr:cNvPr id="196" name="直線コネクタ 195">
          <a:extLst>
            <a:ext uri="{FF2B5EF4-FFF2-40B4-BE49-F238E27FC236}">
              <a16:creationId xmlns:a16="http://schemas.microsoft.com/office/drawing/2014/main" id="{6C0B44D8-EC92-4682-BFAB-3659D458692A}"/>
            </a:ext>
          </a:extLst>
        </xdr:cNvPr>
        <xdr:cNvCxnSpPr/>
      </xdr:nvCxnSpPr>
      <xdr:spPr>
        <a:xfrm flipV="1">
          <a:off x="3225800" y="1419282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86086</xdr:rowOff>
    </xdr:from>
    <xdr:to>
      <xdr:col>19</xdr:col>
      <xdr:colOff>184150</xdr:colOff>
      <xdr:row>85</xdr:row>
      <xdr:rowOff>16236</xdr:rowOff>
    </xdr:to>
    <xdr:sp macro="" textlink="">
      <xdr:nvSpPr>
        <xdr:cNvPr id="197" name="フローチャート: 判断 196">
          <a:extLst>
            <a:ext uri="{FF2B5EF4-FFF2-40B4-BE49-F238E27FC236}">
              <a16:creationId xmlns:a16="http://schemas.microsoft.com/office/drawing/2014/main" id="{4EB7C92B-3D46-4D41-B319-7C672E5C279D}"/>
            </a:ext>
          </a:extLst>
        </xdr:cNvPr>
        <xdr:cNvSpPr/>
      </xdr:nvSpPr>
      <xdr:spPr>
        <a:xfrm>
          <a:off x="4064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1013</xdr:rowOff>
    </xdr:from>
    <xdr:ext cx="736600" cy="259045"/>
    <xdr:sp macro="" textlink="">
      <xdr:nvSpPr>
        <xdr:cNvPr id="198" name="テキスト ボックス 197">
          <a:extLst>
            <a:ext uri="{FF2B5EF4-FFF2-40B4-BE49-F238E27FC236}">
              <a16:creationId xmlns:a16="http://schemas.microsoft.com/office/drawing/2014/main" id="{32065AA8-38E1-4705-A3A7-E19F7EA6C89A}"/>
            </a:ext>
          </a:extLst>
        </xdr:cNvPr>
        <xdr:cNvSpPr txBox="1"/>
      </xdr:nvSpPr>
      <xdr:spPr>
        <a:xfrm>
          <a:off x="3733800" y="1457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74292</xdr:rowOff>
    </xdr:from>
    <xdr:to>
      <xdr:col>15</xdr:col>
      <xdr:colOff>82550</xdr:colOff>
      <xdr:row>82</xdr:row>
      <xdr:rowOff>136161</xdr:rowOff>
    </xdr:to>
    <xdr:cxnSp macro="">
      <xdr:nvCxnSpPr>
        <xdr:cNvPr id="199" name="直線コネクタ 198">
          <a:extLst>
            <a:ext uri="{FF2B5EF4-FFF2-40B4-BE49-F238E27FC236}">
              <a16:creationId xmlns:a16="http://schemas.microsoft.com/office/drawing/2014/main" id="{5BAE13FB-DFCE-41E3-AC38-A96352E06421}"/>
            </a:ext>
          </a:extLst>
        </xdr:cNvPr>
        <xdr:cNvCxnSpPr/>
      </xdr:nvCxnSpPr>
      <xdr:spPr>
        <a:xfrm>
          <a:off x="2336800" y="14133192"/>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167777</xdr:rowOff>
    </xdr:from>
    <xdr:to>
      <xdr:col>15</xdr:col>
      <xdr:colOff>133350</xdr:colOff>
      <xdr:row>84</xdr:row>
      <xdr:rowOff>97927</xdr:rowOff>
    </xdr:to>
    <xdr:sp macro="" textlink="">
      <xdr:nvSpPr>
        <xdr:cNvPr id="200" name="フローチャート: 判断 199">
          <a:extLst>
            <a:ext uri="{FF2B5EF4-FFF2-40B4-BE49-F238E27FC236}">
              <a16:creationId xmlns:a16="http://schemas.microsoft.com/office/drawing/2014/main" id="{9D729333-1821-4F3B-A469-FF185E263F35}"/>
            </a:ext>
          </a:extLst>
        </xdr:cNvPr>
        <xdr:cNvSpPr/>
      </xdr:nvSpPr>
      <xdr:spPr>
        <a:xfrm>
          <a:off x="3175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82704</xdr:rowOff>
    </xdr:from>
    <xdr:ext cx="762000" cy="259045"/>
    <xdr:sp macro="" textlink="">
      <xdr:nvSpPr>
        <xdr:cNvPr id="201" name="テキスト ボックス 200">
          <a:extLst>
            <a:ext uri="{FF2B5EF4-FFF2-40B4-BE49-F238E27FC236}">
              <a16:creationId xmlns:a16="http://schemas.microsoft.com/office/drawing/2014/main" id="{8C9D0F54-8F17-4DFB-90AA-316AA0E65899}"/>
            </a:ext>
          </a:extLst>
        </xdr:cNvPr>
        <xdr:cNvSpPr txBox="1"/>
      </xdr:nvSpPr>
      <xdr:spPr>
        <a:xfrm>
          <a:off x="2844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40036</xdr:rowOff>
    </xdr:from>
    <xdr:to>
      <xdr:col>11</xdr:col>
      <xdr:colOff>31750</xdr:colOff>
      <xdr:row>82</xdr:row>
      <xdr:rowOff>74292</xdr:rowOff>
    </xdr:to>
    <xdr:cxnSp macro="">
      <xdr:nvCxnSpPr>
        <xdr:cNvPr id="202" name="直線コネクタ 201">
          <a:extLst>
            <a:ext uri="{FF2B5EF4-FFF2-40B4-BE49-F238E27FC236}">
              <a16:creationId xmlns:a16="http://schemas.microsoft.com/office/drawing/2014/main" id="{C8E4C3B4-28F3-418B-8409-5A5C0E5D7386}"/>
            </a:ext>
          </a:extLst>
        </xdr:cNvPr>
        <xdr:cNvCxnSpPr/>
      </xdr:nvCxnSpPr>
      <xdr:spPr>
        <a:xfrm>
          <a:off x="1447800" y="14098936"/>
          <a:ext cx="889000" cy="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93255</xdr:rowOff>
    </xdr:from>
    <xdr:to>
      <xdr:col>11</xdr:col>
      <xdr:colOff>82550</xdr:colOff>
      <xdr:row>84</xdr:row>
      <xdr:rowOff>23405</xdr:rowOff>
    </xdr:to>
    <xdr:sp macro="" textlink="">
      <xdr:nvSpPr>
        <xdr:cNvPr id="203" name="フローチャート: 判断 202">
          <a:extLst>
            <a:ext uri="{FF2B5EF4-FFF2-40B4-BE49-F238E27FC236}">
              <a16:creationId xmlns:a16="http://schemas.microsoft.com/office/drawing/2014/main" id="{CA9CCC77-B03B-4AF9-8BF8-5CFD886207C0}"/>
            </a:ext>
          </a:extLst>
        </xdr:cNvPr>
        <xdr:cNvSpPr/>
      </xdr:nvSpPr>
      <xdr:spPr>
        <a:xfrm>
          <a:off x="2286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8182</xdr:rowOff>
    </xdr:from>
    <xdr:ext cx="762000" cy="259045"/>
    <xdr:sp macro="" textlink="">
      <xdr:nvSpPr>
        <xdr:cNvPr id="204" name="テキスト ボックス 203">
          <a:extLst>
            <a:ext uri="{FF2B5EF4-FFF2-40B4-BE49-F238E27FC236}">
              <a16:creationId xmlns:a16="http://schemas.microsoft.com/office/drawing/2014/main" id="{0D49FF6A-784F-48D6-AFDC-7E38DEB13401}"/>
            </a:ext>
          </a:extLst>
        </xdr:cNvPr>
        <xdr:cNvSpPr txBox="1"/>
      </xdr:nvSpPr>
      <xdr:spPr>
        <a:xfrm>
          <a:off x="1955800" y="1440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91126</xdr:rowOff>
    </xdr:from>
    <xdr:to>
      <xdr:col>7</xdr:col>
      <xdr:colOff>31750</xdr:colOff>
      <xdr:row>84</xdr:row>
      <xdr:rowOff>21276</xdr:rowOff>
    </xdr:to>
    <xdr:sp macro="" textlink="">
      <xdr:nvSpPr>
        <xdr:cNvPr id="205" name="フローチャート: 判断 204">
          <a:extLst>
            <a:ext uri="{FF2B5EF4-FFF2-40B4-BE49-F238E27FC236}">
              <a16:creationId xmlns:a16="http://schemas.microsoft.com/office/drawing/2014/main" id="{373C3FFF-562A-4D2A-BFA9-6DFF28821531}"/>
            </a:ext>
          </a:extLst>
        </xdr:cNvPr>
        <xdr:cNvSpPr/>
      </xdr:nvSpPr>
      <xdr:spPr>
        <a:xfrm>
          <a:off x="1397000" y="143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6053</xdr:rowOff>
    </xdr:from>
    <xdr:ext cx="762000" cy="259045"/>
    <xdr:sp macro="" textlink="">
      <xdr:nvSpPr>
        <xdr:cNvPr id="206" name="テキスト ボックス 205">
          <a:extLst>
            <a:ext uri="{FF2B5EF4-FFF2-40B4-BE49-F238E27FC236}">
              <a16:creationId xmlns:a16="http://schemas.microsoft.com/office/drawing/2014/main" id="{862E37F5-BEC1-46EB-8B2E-109C9144B1D6}"/>
            </a:ext>
          </a:extLst>
        </xdr:cNvPr>
        <xdr:cNvSpPr txBox="1"/>
      </xdr:nvSpPr>
      <xdr:spPr>
        <a:xfrm>
          <a:off x="1066800" y="144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F8A2919C-D90D-45D5-A797-FF64937107C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CE0FE00-BE68-4CC5-910E-BFBC69E3A9E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039540A-068B-4836-B02C-200D9DF66C2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D4A878B-A161-4673-BD08-F990CF54E32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B7F463B-1BE9-414C-9538-A897F4403A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126681</xdr:rowOff>
    </xdr:from>
    <xdr:to>
      <xdr:col>23</xdr:col>
      <xdr:colOff>184150</xdr:colOff>
      <xdr:row>83</xdr:row>
      <xdr:rowOff>56831</xdr:rowOff>
    </xdr:to>
    <xdr:sp macro="" textlink="">
      <xdr:nvSpPr>
        <xdr:cNvPr id="212" name="楕円 211">
          <a:extLst>
            <a:ext uri="{FF2B5EF4-FFF2-40B4-BE49-F238E27FC236}">
              <a16:creationId xmlns:a16="http://schemas.microsoft.com/office/drawing/2014/main" id="{F96419E7-A4F2-4E2B-8B05-540B474111C4}"/>
            </a:ext>
          </a:extLst>
        </xdr:cNvPr>
        <xdr:cNvSpPr/>
      </xdr:nvSpPr>
      <xdr:spPr>
        <a:xfrm>
          <a:off x="4902200" y="14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47958</xdr:rowOff>
    </xdr:from>
    <xdr:ext cx="762000" cy="259045"/>
    <xdr:sp macro="" textlink="">
      <xdr:nvSpPr>
        <xdr:cNvPr id="213" name="人件費・物件費等の状況該当値テキスト">
          <a:extLst>
            <a:ext uri="{FF2B5EF4-FFF2-40B4-BE49-F238E27FC236}">
              <a16:creationId xmlns:a16="http://schemas.microsoft.com/office/drawing/2014/main" id="{31936BE4-9626-49F2-B208-6D4C8F1B1CF4}"/>
            </a:ext>
          </a:extLst>
        </xdr:cNvPr>
        <xdr:cNvSpPr txBox="1"/>
      </xdr:nvSpPr>
      <xdr:spPr>
        <a:xfrm>
          <a:off x="5041900" y="1410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83121</xdr:rowOff>
    </xdr:from>
    <xdr:to>
      <xdr:col>19</xdr:col>
      <xdr:colOff>184150</xdr:colOff>
      <xdr:row>83</xdr:row>
      <xdr:rowOff>13271</xdr:rowOff>
    </xdr:to>
    <xdr:sp macro="" textlink="">
      <xdr:nvSpPr>
        <xdr:cNvPr id="214" name="楕円 213">
          <a:extLst>
            <a:ext uri="{FF2B5EF4-FFF2-40B4-BE49-F238E27FC236}">
              <a16:creationId xmlns:a16="http://schemas.microsoft.com/office/drawing/2014/main" id="{E8872D4B-88EA-4124-B8F6-EC2C3533CDAA}"/>
            </a:ext>
          </a:extLst>
        </xdr:cNvPr>
        <xdr:cNvSpPr/>
      </xdr:nvSpPr>
      <xdr:spPr>
        <a:xfrm>
          <a:off x="4064000" y="141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23448</xdr:rowOff>
    </xdr:from>
    <xdr:ext cx="736600" cy="259045"/>
    <xdr:sp macro="" textlink="">
      <xdr:nvSpPr>
        <xdr:cNvPr id="215" name="テキスト ボックス 214">
          <a:extLst>
            <a:ext uri="{FF2B5EF4-FFF2-40B4-BE49-F238E27FC236}">
              <a16:creationId xmlns:a16="http://schemas.microsoft.com/office/drawing/2014/main" id="{FC8BEEA4-1A66-48B3-84A6-0BFF5AB2321B}"/>
            </a:ext>
          </a:extLst>
        </xdr:cNvPr>
        <xdr:cNvSpPr txBox="1"/>
      </xdr:nvSpPr>
      <xdr:spPr>
        <a:xfrm>
          <a:off x="3733800" y="13910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85361</xdr:rowOff>
    </xdr:from>
    <xdr:to>
      <xdr:col>15</xdr:col>
      <xdr:colOff>133350</xdr:colOff>
      <xdr:row>83</xdr:row>
      <xdr:rowOff>15511</xdr:rowOff>
    </xdr:to>
    <xdr:sp macro="" textlink="">
      <xdr:nvSpPr>
        <xdr:cNvPr id="216" name="楕円 215">
          <a:extLst>
            <a:ext uri="{FF2B5EF4-FFF2-40B4-BE49-F238E27FC236}">
              <a16:creationId xmlns:a16="http://schemas.microsoft.com/office/drawing/2014/main" id="{E7DE9AD2-9059-4D42-BC97-011577D5D288}"/>
            </a:ext>
          </a:extLst>
        </xdr:cNvPr>
        <xdr:cNvSpPr/>
      </xdr:nvSpPr>
      <xdr:spPr>
        <a:xfrm>
          <a:off x="3175000" y="141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25688</xdr:rowOff>
    </xdr:from>
    <xdr:ext cx="762000" cy="259045"/>
    <xdr:sp macro="" textlink="">
      <xdr:nvSpPr>
        <xdr:cNvPr id="217" name="テキスト ボックス 216">
          <a:extLst>
            <a:ext uri="{FF2B5EF4-FFF2-40B4-BE49-F238E27FC236}">
              <a16:creationId xmlns:a16="http://schemas.microsoft.com/office/drawing/2014/main" id="{0CAC9C04-3FDD-4591-9D02-8EC20D774441}"/>
            </a:ext>
          </a:extLst>
        </xdr:cNvPr>
        <xdr:cNvSpPr txBox="1"/>
      </xdr:nvSpPr>
      <xdr:spPr>
        <a:xfrm>
          <a:off x="2844800" y="1391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23492</xdr:rowOff>
    </xdr:from>
    <xdr:to>
      <xdr:col>11</xdr:col>
      <xdr:colOff>82550</xdr:colOff>
      <xdr:row>82</xdr:row>
      <xdr:rowOff>125092</xdr:rowOff>
    </xdr:to>
    <xdr:sp macro="" textlink="">
      <xdr:nvSpPr>
        <xdr:cNvPr id="218" name="楕円 217">
          <a:extLst>
            <a:ext uri="{FF2B5EF4-FFF2-40B4-BE49-F238E27FC236}">
              <a16:creationId xmlns:a16="http://schemas.microsoft.com/office/drawing/2014/main" id="{5BA1C4B0-2082-49B9-AFDD-2DD67A9587B5}"/>
            </a:ext>
          </a:extLst>
        </xdr:cNvPr>
        <xdr:cNvSpPr/>
      </xdr:nvSpPr>
      <xdr:spPr>
        <a:xfrm>
          <a:off x="2286000" y="1408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135269</xdr:rowOff>
    </xdr:from>
    <xdr:ext cx="762000" cy="259045"/>
    <xdr:sp macro="" textlink="">
      <xdr:nvSpPr>
        <xdr:cNvPr id="219" name="テキスト ボックス 218">
          <a:extLst>
            <a:ext uri="{FF2B5EF4-FFF2-40B4-BE49-F238E27FC236}">
              <a16:creationId xmlns:a16="http://schemas.microsoft.com/office/drawing/2014/main" id="{18701147-B2A7-432F-8BF0-D4E3ABE39D35}"/>
            </a:ext>
          </a:extLst>
        </xdr:cNvPr>
        <xdr:cNvSpPr txBox="1"/>
      </xdr:nvSpPr>
      <xdr:spPr>
        <a:xfrm>
          <a:off x="1955800" y="1385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160686</xdr:rowOff>
    </xdr:from>
    <xdr:to>
      <xdr:col>7</xdr:col>
      <xdr:colOff>31750</xdr:colOff>
      <xdr:row>82</xdr:row>
      <xdr:rowOff>90836</xdr:rowOff>
    </xdr:to>
    <xdr:sp macro="" textlink="">
      <xdr:nvSpPr>
        <xdr:cNvPr id="220" name="楕円 219">
          <a:extLst>
            <a:ext uri="{FF2B5EF4-FFF2-40B4-BE49-F238E27FC236}">
              <a16:creationId xmlns:a16="http://schemas.microsoft.com/office/drawing/2014/main" id="{CFCE83A4-B0BE-4D55-8702-2C34434CF5C3}"/>
            </a:ext>
          </a:extLst>
        </xdr:cNvPr>
        <xdr:cNvSpPr/>
      </xdr:nvSpPr>
      <xdr:spPr>
        <a:xfrm>
          <a:off x="1397000" y="140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101013</xdr:rowOff>
    </xdr:from>
    <xdr:ext cx="762000" cy="259045"/>
    <xdr:sp macro="" textlink="">
      <xdr:nvSpPr>
        <xdr:cNvPr id="221" name="テキスト ボックス 220">
          <a:extLst>
            <a:ext uri="{FF2B5EF4-FFF2-40B4-BE49-F238E27FC236}">
              <a16:creationId xmlns:a16="http://schemas.microsoft.com/office/drawing/2014/main" id="{3B766C21-E453-458C-9B0E-8FF64AAE2C57}"/>
            </a:ext>
          </a:extLst>
        </xdr:cNvPr>
        <xdr:cNvSpPr txBox="1"/>
      </xdr:nvSpPr>
      <xdr:spPr>
        <a:xfrm>
          <a:off x="1066800" y="1381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F8FDBA2-2E41-4E4A-8DF0-E497793C110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3990A372-E7FC-471D-BDA5-19F8093146C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21409C0-E246-4AD3-98BE-1A3AF8CECC4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7CF3422-8511-4D42-AB14-8CC548CA533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41654B9-2BD7-468D-A38D-AFB4E7A21BD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ED120A14-EA3C-49AA-9BE5-6926246F408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B5DA0BE-CA4A-49E1-BB59-54E5482A897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92D07B55-9C64-4E1D-9C7E-5DD36B526C5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B863513-2510-4934-B8A4-E29D038D525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BA304D1-87E3-4274-A636-0F0776441F1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532291C-18BA-4189-A43F-D6AF6B8FAAA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61B9CB8E-E55E-471E-86E0-2DC8456E06B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E92E1258-3B70-4647-B0C8-48F52FC2FC4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a:t>
          </a:r>
        </a:p>
        <a:p>
          <a:r>
            <a:rPr kumimoji="1" lang="ja-JP" altLang="en-US" sz="1300">
              <a:latin typeface="ＭＳ Ｐゴシック" panose="020B0600070205080204" pitchFamily="50" charset="-128"/>
              <a:ea typeface="ＭＳ Ｐゴシック" panose="020B0600070205080204" pitchFamily="50" charset="-128"/>
            </a:rPr>
            <a:t>　規模の小さい団体のため、毎年、年齢層の上下により多少の変動がある。</a:t>
          </a:r>
        </a:p>
        <a:p>
          <a:r>
            <a:rPr kumimoji="1" lang="ja-JP" altLang="en-US" sz="1300">
              <a:latin typeface="ＭＳ Ｐゴシック" panose="020B0600070205080204" pitchFamily="50" charset="-128"/>
              <a:ea typeface="ＭＳ Ｐゴシック" panose="020B0600070205080204" pitchFamily="50" charset="-128"/>
            </a:rPr>
            <a:t>　人事異動及び国の基準と比較して給与水準の低い職員の退職もあったことが、ラスパイレス指数の上昇要因となった。</a:t>
          </a:r>
        </a:p>
        <a:p>
          <a:r>
            <a:rPr kumimoji="1" lang="ja-JP" altLang="en-US" sz="1300">
              <a:latin typeface="ＭＳ Ｐゴシック" panose="020B0600070205080204" pitchFamily="50" charset="-128"/>
              <a:ea typeface="ＭＳ Ｐゴシック" panose="020B0600070205080204" pitchFamily="50" charset="-128"/>
            </a:rPr>
            <a:t>　今後も給与の適正な管理に努める。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1A2753C-4CD2-408D-ADFE-EBA95047C45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1F547DF-CB9D-4462-BB93-7A3BA3B4C04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AD1F7C43-3F55-4DBB-9DEC-4689D0E70A63}"/>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7392803F-D6A1-40DA-AD0C-86FB48F25C4A}"/>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575FBD0B-3DB9-423A-ACBB-F854413595FF}"/>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258247A8-47AB-4840-A3D0-30BD4A181467}"/>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AAADA047-986F-4BE7-83FD-0A5868939E69}"/>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F075130D-F64E-4279-B7FD-302972C78075}"/>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B78F1E3A-A956-43E4-833A-0B9CB5651A4B}"/>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D15968D1-1AFE-45DD-883E-96C6BA51BF49}"/>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E29880A5-6976-46E7-997B-522B05756E5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270E0CED-2D01-4C9D-A81A-DD92B3BC50E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920718FD-33AB-4B7B-9FFA-CEE61E0716D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93980</xdr:rowOff>
    </xdr:to>
    <xdr:cxnSp macro="">
      <xdr:nvCxnSpPr>
        <xdr:cNvPr id="248" name="直線コネクタ 247">
          <a:extLst>
            <a:ext uri="{FF2B5EF4-FFF2-40B4-BE49-F238E27FC236}">
              <a16:creationId xmlns:a16="http://schemas.microsoft.com/office/drawing/2014/main" id="{0DB9EA3C-C634-48FB-A522-BE8A7E3F1656}"/>
            </a:ext>
          </a:extLst>
        </xdr:cNvPr>
        <xdr:cNvCxnSpPr/>
      </xdr:nvCxnSpPr>
      <xdr:spPr>
        <a:xfrm flipV="1">
          <a:off x="17018000" y="1378458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a:extLst>
            <a:ext uri="{FF2B5EF4-FFF2-40B4-BE49-F238E27FC236}">
              <a16:creationId xmlns:a16="http://schemas.microsoft.com/office/drawing/2014/main" id="{A44378DF-01D4-4308-951E-304B53111D25}"/>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a:extLst>
            <a:ext uri="{FF2B5EF4-FFF2-40B4-BE49-F238E27FC236}">
              <a16:creationId xmlns:a16="http://schemas.microsoft.com/office/drawing/2014/main" id="{8C98A749-D9E4-4A66-81FA-9A0795B5025B}"/>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1" name="給与水準   （国との比較）最大値テキスト">
          <a:extLst>
            <a:ext uri="{FF2B5EF4-FFF2-40B4-BE49-F238E27FC236}">
              <a16:creationId xmlns:a16="http://schemas.microsoft.com/office/drawing/2014/main" id="{CCF0C97A-D7A8-4693-B969-ECEE655BC676}"/>
            </a:ext>
          </a:extLst>
        </xdr:cNvPr>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a:extLst>
            <a:ext uri="{FF2B5EF4-FFF2-40B4-BE49-F238E27FC236}">
              <a16:creationId xmlns:a16="http://schemas.microsoft.com/office/drawing/2014/main" id="{727898B0-AAAB-4B1F-8C9E-6B1C2AC9435F}"/>
            </a:ext>
          </a:extLst>
        </xdr:cNvPr>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88</xdr:row>
      <xdr:rowOff>24130</xdr:rowOff>
    </xdr:to>
    <xdr:cxnSp macro="">
      <xdr:nvCxnSpPr>
        <xdr:cNvPr id="253" name="直線コネクタ 252">
          <a:extLst>
            <a:ext uri="{FF2B5EF4-FFF2-40B4-BE49-F238E27FC236}">
              <a16:creationId xmlns:a16="http://schemas.microsoft.com/office/drawing/2014/main" id="{0EECE6FE-6191-4D34-93AC-409F94A796C9}"/>
            </a:ext>
          </a:extLst>
        </xdr:cNvPr>
        <xdr:cNvCxnSpPr/>
      </xdr:nvCxnSpPr>
      <xdr:spPr>
        <a:xfrm>
          <a:off x="16179800" y="1484630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AB2F0AB2-AA64-499D-82DA-B5FC1EE28135}"/>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48432D21-0E18-4B39-A5C7-58A81F105708}"/>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7620</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36246563-DC6B-4433-A712-293C0A468813}"/>
            </a:ext>
          </a:extLst>
        </xdr:cNvPr>
        <xdr:cNvCxnSpPr/>
      </xdr:nvCxnSpPr>
      <xdr:spPr>
        <a:xfrm>
          <a:off x="15290800" y="1458087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a:extLst>
            <a:ext uri="{FF2B5EF4-FFF2-40B4-BE49-F238E27FC236}">
              <a16:creationId xmlns:a16="http://schemas.microsoft.com/office/drawing/2014/main" id="{EE33C827-9B3E-416F-9B57-45DA1836537A}"/>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a:extLst>
            <a:ext uri="{FF2B5EF4-FFF2-40B4-BE49-F238E27FC236}">
              <a16:creationId xmlns:a16="http://schemas.microsoft.com/office/drawing/2014/main" id="{1D9C4267-4C35-43FE-B35C-F63CAE0D628F}"/>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85</xdr:row>
      <xdr:rowOff>7620</xdr:rowOff>
    </xdr:to>
    <xdr:cxnSp macro="">
      <xdr:nvCxnSpPr>
        <xdr:cNvPr id="259" name="直線コネクタ 258">
          <a:extLst>
            <a:ext uri="{FF2B5EF4-FFF2-40B4-BE49-F238E27FC236}">
              <a16:creationId xmlns:a16="http://schemas.microsoft.com/office/drawing/2014/main" id="{F813F0E1-A2C6-4E13-B375-3CF343EA0CD3}"/>
            </a:ext>
          </a:extLst>
        </xdr:cNvPr>
        <xdr:cNvCxnSpPr/>
      </xdr:nvCxnSpPr>
      <xdr:spPr>
        <a:xfrm>
          <a:off x="14401800" y="144360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0" name="フローチャート: 判断 259">
          <a:extLst>
            <a:ext uri="{FF2B5EF4-FFF2-40B4-BE49-F238E27FC236}">
              <a16:creationId xmlns:a16="http://schemas.microsoft.com/office/drawing/2014/main" id="{25E0B104-93BD-4F43-8996-40B497F22F9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1" name="テキスト ボックス 260">
          <a:extLst>
            <a:ext uri="{FF2B5EF4-FFF2-40B4-BE49-F238E27FC236}">
              <a16:creationId xmlns:a16="http://schemas.microsoft.com/office/drawing/2014/main" id="{102D7272-9288-4BE4-9898-1473BDDA5B6C}"/>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87</xdr:row>
      <xdr:rowOff>123189</xdr:rowOff>
    </xdr:to>
    <xdr:cxnSp macro="">
      <xdr:nvCxnSpPr>
        <xdr:cNvPr id="262" name="直線コネクタ 261">
          <a:extLst>
            <a:ext uri="{FF2B5EF4-FFF2-40B4-BE49-F238E27FC236}">
              <a16:creationId xmlns:a16="http://schemas.microsoft.com/office/drawing/2014/main" id="{B69374BB-ADE1-432D-B7A2-65C80819FA13}"/>
            </a:ext>
          </a:extLst>
        </xdr:cNvPr>
        <xdr:cNvCxnSpPr/>
      </xdr:nvCxnSpPr>
      <xdr:spPr>
        <a:xfrm flipV="1">
          <a:off x="13512800" y="14436089"/>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3" name="フローチャート: 判断 262">
          <a:extLst>
            <a:ext uri="{FF2B5EF4-FFF2-40B4-BE49-F238E27FC236}">
              <a16:creationId xmlns:a16="http://schemas.microsoft.com/office/drawing/2014/main" id="{13849018-5794-46C0-90EC-63C02B7A99A6}"/>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4" name="テキスト ボックス 263">
          <a:extLst>
            <a:ext uri="{FF2B5EF4-FFF2-40B4-BE49-F238E27FC236}">
              <a16:creationId xmlns:a16="http://schemas.microsoft.com/office/drawing/2014/main" id="{75952698-D67C-4BFC-B69C-93D43ABC3CEB}"/>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5" name="フローチャート: 判断 264">
          <a:extLst>
            <a:ext uri="{FF2B5EF4-FFF2-40B4-BE49-F238E27FC236}">
              <a16:creationId xmlns:a16="http://schemas.microsoft.com/office/drawing/2014/main" id="{4A99EEC3-7155-408E-B4F9-77E8D3436701}"/>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66" name="テキスト ボックス 265">
          <a:extLst>
            <a:ext uri="{FF2B5EF4-FFF2-40B4-BE49-F238E27FC236}">
              <a16:creationId xmlns:a16="http://schemas.microsoft.com/office/drawing/2014/main" id="{262CB3D7-8A74-4D94-9C7A-512F566CE99B}"/>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7AFB900-B9EE-44A4-AC10-0C3F9921F49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BACC2B63-E677-4940-B79B-4DB7C30E34B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35EEF9D-8C99-4582-9557-DE7B8C2A68F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90337A9-1977-46DC-B6EB-F6F76C8A282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BFEAAF7-432E-43E8-B968-EA4D0478ABE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2" name="楕円 271">
          <a:extLst>
            <a:ext uri="{FF2B5EF4-FFF2-40B4-BE49-F238E27FC236}">
              <a16:creationId xmlns:a16="http://schemas.microsoft.com/office/drawing/2014/main" id="{39B5C969-4895-447B-96C4-E88746B5854D}"/>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116857</xdr:rowOff>
    </xdr:from>
    <xdr:ext cx="762000" cy="259045"/>
    <xdr:sp macro="" textlink="">
      <xdr:nvSpPr>
        <xdr:cNvPr id="273" name="給与水準   （国との比較）該当値テキスト">
          <a:extLst>
            <a:ext uri="{FF2B5EF4-FFF2-40B4-BE49-F238E27FC236}">
              <a16:creationId xmlns:a16="http://schemas.microsoft.com/office/drawing/2014/main" id="{6E90A60E-1EE6-4612-93B5-0973F3BC2185}"/>
            </a:ext>
          </a:extLst>
        </xdr:cNvPr>
        <xdr:cNvSpPr txBox="1"/>
      </xdr:nvSpPr>
      <xdr:spPr>
        <a:xfrm>
          <a:off x="17106900" y="150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32DB65C9-BF12-4CCC-8D01-1A7509D12999}"/>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18C3063D-46A9-48F1-B75B-D50B3952A01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76" name="楕円 275">
          <a:extLst>
            <a:ext uri="{FF2B5EF4-FFF2-40B4-BE49-F238E27FC236}">
              <a16:creationId xmlns:a16="http://schemas.microsoft.com/office/drawing/2014/main" id="{DFB20F40-AE58-4B1D-967D-CE11ACB6366F}"/>
            </a:ext>
          </a:extLst>
        </xdr:cNvPr>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77" name="テキスト ボックス 276">
          <a:extLst>
            <a:ext uri="{FF2B5EF4-FFF2-40B4-BE49-F238E27FC236}">
              <a16:creationId xmlns:a16="http://schemas.microsoft.com/office/drawing/2014/main" id="{94FA466C-993D-4B4E-BAF0-3C6D6690CD2E}"/>
            </a:ext>
          </a:extLst>
        </xdr:cNvPr>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78" name="楕円 277">
          <a:extLst>
            <a:ext uri="{FF2B5EF4-FFF2-40B4-BE49-F238E27FC236}">
              <a16:creationId xmlns:a16="http://schemas.microsoft.com/office/drawing/2014/main" id="{34BCFF2C-214B-4A47-98A5-3A94B596ADE8}"/>
            </a:ext>
          </a:extLst>
        </xdr:cNvPr>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79" name="テキスト ボックス 278">
          <a:extLst>
            <a:ext uri="{FF2B5EF4-FFF2-40B4-BE49-F238E27FC236}">
              <a16:creationId xmlns:a16="http://schemas.microsoft.com/office/drawing/2014/main" id="{928CE71B-1B0F-47E9-A1BB-6097030B2CEB}"/>
            </a:ext>
          </a:extLst>
        </xdr:cNvPr>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0" name="楕円 279">
          <a:extLst>
            <a:ext uri="{FF2B5EF4-FFF2-40B4-BE49-F238E27FC236}">
              <a16:creationId xmlns:a16="http://schemas.microsoft.com/office/drawing/2014/main" id="{776EFC71-61FD-467B-9259-43677EFAF032}"/>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1" name="テキスト ボックス 280">
          <a:extLst>
            <a:ext uri="{FF2B5EF4-FFF2-40B4-BE49-F238E27FC236}">
              <a16:creationId xmlns:a16="http://schemas.microsoft.com/office/drawing/2014/main" id="{489FB22C-532E-4BDA-B408-7A76EEB27573}"/>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75EC9B18-2080-4240-A06E-5C30EB422DA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C134A0E5-8678-40EF-A48F-F59F47E7894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2B6BBF13-B57F-40E4-AF37-224F27A4FDD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5094BA6A-4ECE-4465-8502-C9C7C8BE51A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5BF5D473-93AE-41B9-8FB2-B6750D2B2BD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DC2F634F-FCC7-4E73-AE7C-FDFC371AEF5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E4367390-6CAF-49F8-B971-3E299AB1E8A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5E80CC79-0114-422D-9622-19211739577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69F4ACE2-1DD3-4244-94B3-FF2A1AB61C6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486F5BE-9BE1-4DF6-AE5A-3CDC5823C29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2FD3C9C2-1ED1-48E9-A78D-AA8D8DDB6D0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AE4242F6-2ED4-4922-B87D-410C7E9B914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AEB1BD1E-237B-47BF-A336-A85DC07A0F1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人口減少に伴い人口千人当たり職員数は増加傾向で推移。</a:t>
          </a:r>
        </a:p>
        <a:p>
          <a:r>
            <a:rPr kumimoji="1" lang="ja-JP" altLang="en-US" sz="1300">
              <a:latin typeface="ＭＳ Ｐゴシック" panose="020B0600070205080204" pitchFamily="50" charset="-128"/>
              <a:ea typeface="ＭＳ Ｐゴシック" panose="020B0600070205080204" pitchFamily="50" charset="-128"/>
            </a:rPr>
            <a:t>職員数は町制発足後年々減少してきたが、近年は職員数はほぼ横ばいになっていおり、類似団体と比較しても中位に位置している。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年度から現行の係制からグループ制への移行を予定。業務の平準化及び生産性の向上により、適切な定員管理に努める。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784D78C-7300-4C92-B51D-E583B92E347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CDB712FD-9342-40BB-B894-B9EBBD4A292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EB0C3D51-C413-42A2-9A78-074527055F0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9E8FE825-6500-4C0A-A2AD-6894A52B8BB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88646342-F575-41AB-9964-6656E1AB719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47EAF896-FC1C-4E5F-8E1D-30EBCF02EEC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C87E585-95E7-442D-8A06-69128A268F5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7CD19C93-7E49-4D80-9ECB-71DA35DB043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13571AF-53D5-47D3-9B02-5748BFB9E88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276B8C36-4985-4477-AABF-91BDD15E10B8}"/>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FF764A57-8328-42E0-B0DC-3BDEB2D4E5AE}"/>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19E3D8E6-A26F-4F7C-8FE9-1DFF63057C3C}"/>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EE8A08A2-4177-42F9-A472-BAB39718B5CA}"/>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A645C2C6-7839-4D3E-AF72-2D33C550F091}"/>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39A2F50E-B5B2-4A37-980C-9FCD5F472AAF}"/>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E162E2FB-37A1-45C0-99D2-285DC56F4DC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685BD1CA-302C-442D-B3CC-27514B0F541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911AAFEA-7A62-40F1-9589-181601EC467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45992</xdr:rowOff>
    </xdr:from>
    <xdr:to>
      <xdr:col>81</xdr:col>
      <xdr:colOff>44450</xdr:colOff>
      <xdr:row>67</xdr:row>
      <xdr:rowOff>43815</xdr:rowOff>
    </xdr:to>
    <xdr:cxnSp macro="">
      <xdr:nvCxnSpPr>
        <xdr:cNvPr id="313" name="直線コネクタ 312">
          <a:extLst>
            <a:ext uri="{FF2B5EF4-FFF2-40B4-BE49-F238E27FC236}">
              <a16:creationId xmlns:a16="http://schemas.microsoft.com/office/drawing/2014/main" id="{B7CCAEDD-3283-4A40-8C33-0D96984A9ADB}"/>
            </a:ext>
          </a:extLst>
        </xdr:cNvPr>
        <xdr:cNvCxnSpPr/>
      </xdr:nvCxnSpPr>
      <xdr:spPr>
        <a:xfrm flipV="1">
          <a:off x="17018000" y="9990092"/>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14" name="定員管理の状況最小値テキスト">
          <a:extLst>
            <a:ext uri="{FF2B5EF4-FFF2-40B4-BE49-F238E27FC236}">
              <a16:creationId xmlns:a16="http://schemas.microsoft.com/office/drawing/2014/main" id="{11B766CF-10EC-428D-B455-390B081A4C4B}"/>
            </a:ext>
          </a:extLst>
        </xdr:cNvPr>
        <xdr:cNvSpPr txBox="1"/>
      </xdr:nvSpPr>
      <xdr:spPr>
        <a:xfrm>
          <a:off x="17106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5" name="直線コネクタ 314">
          <a:extLst>
            <a:ext uri="{FF2B5EF4-FFF2-40B4-BE49-F238E27FC236}">
              <a16:creationId xmlns:a16="http://schemas.microsoft.com/office/drawing/2014/main" id="{150EAE0D-42B1-4DFF-BD8E-087B59B0D5DE}"/>
            </a:ext>
          </a:extLst>
        </xdr:cNvPr>
        <xdr:cNvCxnSpPr/>
      </xdr:nvCxnSpPr>
      <xdr:spPr>
        <a:xfrm>
          <a:off x="16929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132369</xdr:rowOff>
    </xdr:from>
    <xdr:ext cx="762000" cy="259045"/>
    <xdr:sp macro="" textlink="">
      <xdr:nvSpPr>
        <xdr:cNvPr id="316" name="定員管理の状況最大値テキスト">
          <a:extLst>
            <a:ext uri="{FF2B5EF4-FFF2-40B4-BE49-F238E27FC236}">
              <a16:creationId xmlns:a16="http://schemas.microsoft.com/office/drawing/2014/main" id="{78D440AD-48CA-44EA-82BF-DB93A1A6EBAA}"/>
            </a:ext>
          </a:extLst>
        </xdr:cNvPr>
        <xdr:cNvSpPr txBox="1"/>
      </xdr:nvSpPr>
      <xdr:spPr>
        <a:xfrm>
          <a:off x="17106900" y="973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45992</xdr:rowOff>
    </xdr:from>
    <xdr:to>
      <xdr:col>81</xdr:col>
      <xdr:colOff>133350</xdr:colOff>
      <xdr:row>58</xdr:row>
      <xdr:rowOff>45992</xdr:rowOff>
    </xdr:to>
    <xdr:cxnSp macro="">
      <xdr:nvCxnSpPr>
        <xdr:cNvPr id="317" name="直線コネクタ 316">
          <a:extLst>
            <a:ext uri="{FF2B5EF4-FFF2-40B4-BE49-F238E27FC236}">
              <a16:creationId xmlns:a16="http://schemas.microsoft.com/office/drawing/2014/main" id="{AB57CD96-C708-44FF-8DF2-B1057C63DEFA}"/>
            </a:ext>
          </a:extLst>
        </xdr:cNvPr>
        <xdr:cNvCxnSpPr/>
      </xdr:nvCxnSpPr>
      <xdr:spPr>
        <a:xfrm>
          <a:off x="16929100" y="999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159838</xdr:rowOff>
    </xdr:from>
    <xdr:to>
      <xdr:col>81</xdr:col>
      <xdr:colOff>44450</xdr:colOff>
      <xdr:row>61</xdr:row>
      <xdr:rowOff>28031</xdr:rowOff>
    </xdr:to>
    <xdr:cxnSp macro="">
      <xdr:nvCxnSpPr>
        <xdr:cNvPr id="318" name="直線コネクタ 317">
          <a:extLst>
            <a:ext uri="{FF2B5EF4-FFF2-40B4-BE49-F238E27FC236}">
              <a16:creationId xmlns:a16="http://schemas.microsoft.com/office/drawing/2014/main" id="{FB987106-06C5-4834-8829-9B18F5180768}"/>
            </a:ext>
          </a:extLst>
        </xdr:cNvPr>
        <xdr:cNvCxnSpPr/>
      </xdr:nvCxnSpPr>
      <xdr:spPr>
        <a:xfrm>
          <a:off x="16179800" y="10446838"/>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80299</xdr:rowOff>
    </xdr:from>
    <xdr:ext cx="762000" cy="259045"/>
    <xdr:sp macro="" textlink="">
      <xdr:nvSpPr>
        <xdr:cNvPr id="319" name="定員管理の状況平均値テキスト">
          <a:extLst>
            <a:ext uri="{FF2B5EF4-FFF2-40B4-BE49-F238E27FC236}">
              <a16:creationId xmlns:a16="http://schemas.microsoft.com/office/drawing/2014/main" id="{5E0DF05E-5959-4F8A-A9F3-B45F9ED7E780}"/>
            </a:ext>
          </a:extLst>
        </xdr:cNvPr>
        <xdr:cNvSpPr txBox="1"/>
      </xdr:nvSpPr>
      <xdr:spPr>
        <a:xfrm>
          <a:off x="17106900" y="10538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20" name="フローチャート: 判断 319">
          <a:extLst>
            <a:ext uri="{FF2B5EF4-FFF2-40B4-BE49-F238E27FC236}">
              <a16:creationId xmlns:a16="http://schemas.microsoft.com/office/drawing/2014/main" id="{39152658-4101-4E84-B200-A90660D40C3C}"/>
            </a:ext>
          </a:extLst>
        </xdr:cNvPr>
        <xdr:cNvSpPr/>
      </xdr:nvSpPr>
      <xdr:spPr>
        <a:xfrm>
          <a:off x="169672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159838</xdr:rowOff>
    </xdr:to>
    <xdr:cxnSp macro="">
      <xdr:nvCxnSpPr>
        <xdr:cNvPr id="321" name="直線コネクタ 320">
          <a:extLst>
            <a:ext uri="{FF2B5EF4-FFF2-40B4-BE49-F238E27FC236}">
              <a16:creationId xmlns:a16="http://schemas.microsoft.com/office/drawing/2014/main" id="{23CE2D74-730E-4590-8688-058332AA53E7}"/>
            </a:ext>
          </a:extLst>
        </xdr:cNvPr>
        <xdr:cNvCxnSpPr/>
      </xdr:nvCxnSpPr>
      <xdr:spPr>
        <a:xfrm>
          <a:off x="15290800" y="10396855"/>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22" name="フローチャート: 判断 321">
          <a:extLst>
            <a:ext uri="{FF2B5EF4-FFF2-40B4-BE49-F238E27FC236}">
              <a16:creationId xmlns:a16="http://schemas.microsoft.com/office/drawing/2014/main" id="{02C11AD0-AB5E-4E9F-89FE-B422A57A0477}"/>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23" name="テキスト ボックス 322">
          <a:extLst>
            <a:ext uri="{FF2B5EF4-FFF2-40B4-BE49-F238E27FC236}">
              <a16:creationId xmlns:a16="http://schemas.microsoft.com/office/drawing/2014/main" id="{774CF76D-857E-45C0-AE00-0BD07E13D8B5}"/>
            </a:ext>
          </a:extLst>
        </xdr:cNvPr>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70213</xdr:rowOff>
    </xdr:from>
    <xdr:to>
      <xdr:col>72</xdr:col>
      <xdr:colOff>203200</xdr:colOff>
      <xdr:row>60</xdr:row>
      <xdr:rowOff>109855</xdr:rowOff>
    </xdr:to>
    <xdr:cxnSp macro="">
      <xdr:nvCxnSpPr>
        <xdr:cNvPr id="324" name="直線コネクタ 323">
          <a:extLst>
            <a:ext uri="{FF2B5EF4-FFF2-40B4-BE49-F238E27FC236}">
              <a16:creationId xmlns:a16="http://schemas.microsoft.com/office/drawing/2014/main" id="{72A1B3FC-ACE9-4C51-B7C0-BE4FFD0FE709}"/>
            </a:ext>
          </a:extLst>
        </xdr:cNvPr>
        <xdr:cNvCxnSpPr/>
      </xdr:nvCxnSpPr>
      <xdr:spPr>
        <a:xfrm>
          <a:off x="14401800" y="1035721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5" name="フローチャート: 判断 324">
          <a:extLst>
            <a:ext uri="{FF2B5EF4-FFF2-40B4-BE49-F238E27FC236}">
              <a16:creationId xmlns:a16="http://schemas.microsoft.com/office/drawing/2014/main" id="{CC235AFB-D43E-41CE-BA04-1DAA53062276}"/>
            </a:ext>
          </a:extLst>
        </xdr:cNvPr>
        <xdr:cNvSpPr/>
      </xdr:nvSpPr>
      <xdr:spPr>
        <a:xfrm>
          <a:off x="15240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26" name="テキスト ボックス 325">
          <a:extLst>
            <a:ext uri="{FF2B5EF4-FFF2-40B4-BE49-F238E27FC236}">
              <a16:creationId xmlns:a16="http://schemas.microsoft.com/office/drawing/2014/main" id="{BA92E907-741A-499C-B915-477120FFAE45}"/>
            </a:ext>
          </a:extLst>
        </xdr:cNvPr>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27124</xdr:rowOff>
    </xdr:from>
    <xdr:to>
      <xdr:col>68</xdr:col>
      <xdr:colOff>152400</xdr:colOff>
      <xdr:row>60</xdr:row>
      <xdr:rowOff>70213</xdr:rowOff>
    </xdr:to>
    <xdr:cxnSp macro="">
      <xdr:nvCxnSpPr>
        <xdr:cNvPr id="327" name="直線コネクタ 326">
          <a:extLst>
            <a:ext uri="{FF2B5EF4-FFF2-40B4-BE49-F238E27FC236}">
              <a16:creationId xmlns:a16="http://schemas.microsoft.com/office/drawing/2014/main" id="{1E2908C9-600D-484F-A072-228577A982E7}"/>
            </a:ext>
          </a:extLst>
        </xdr:cNvPr>
        <xdr:cNvCxnSpPr/>
      </xdr:nvCxnSpPr>
      <xdr:spPr>
        <a:xfrm>
          <a:off x="13512800" y="10314124"/>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152128</xdr:rowOff>
    </xdr:from>
    <xdr:to>
      <xdr:col>68</xdr:col>
      <xdr:colOff>203200</xdr:colOff>
      <xdr:row>61</xdr:row>
      <xdr:rowOff>82278</xdr:rowOff>
    </xdr:to>
    <xdr:sp macro="" textlink="">
      <xdr:nvSpPr>
        <xdr:cNvPr id="328" name="フローチャート: 判断 327">
          <a:extLst>
            <a:ext uri="{FF2B5EF4-FFF2-40B4-BE49-F238E27FC236}">
              <a16:creationId xmlns:a16="http://schemas.microsoft.com/office/drawing/2014/main" id="{DEF13F88-8DD6-4F94-A128-C3466D75B9F8}"/>
            </a:ext>
          </a:extLst>
        </xdr:cNvPr>
        <xdr:cNvSpPr/>
      </xdr:nvSpPr>
      <xdr:spPr>
        <a:xfrm>
          <a:off x="14351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67055</xdr:rowOff>
    </xdr:from>
    <xdr:ext cx="762000" cy="259045"/>
    <xdr:sp macro="" textlink="">
      <xdr:nvSpPr>
        <xdr:cNvPr id="329" name="テキスト ボックス 328">
          <a:extLst>
            <a:ext uri="{FF2B5EF4-FFF2-40B4-BE49-F238E27FC236}">
              <a16:creationId xmlns:a16="http://schemas.microsoft.com/office/drawing/2014/main" id="{0C12C394-44D3-4DA7-920B-418DED45E4F8}"/>
            </a:ext>
          </a:extLst>
        </xdr:cNvPr>
        <xdr:cNvSpPr txBox="1"/>
      </xdr:nvSpPr>
      <xdr:spPr>
        <a:xfrm>
          <a:off x="14020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93526</xdr:rowOff>
    </xdr:from>
    <xdr:to>
      <xdr:col>64</xdr:col>
      <xdr:colOff>152400</xdr:colOff>
      <xdr:row>61</xdr:row>
      <xdr:rowOff>23676</xdr:rowOff>
    </xdr:to>
    <xdr:sp macro="" textlink="">
      <xdr:nvSpPr>
        <xdr:cNvPr id="330" name="フローチャート: 判断 329">
          <a:extLst>
            <a:ext uri="{FF2B5EF4-FFF2-40B4-BE49-F238E27FC236}">
              <a16:creationId xmlns:a16="http://schemas.microsoft.com/office/drawing/2014/main" id="{B3818540-6C10-4C89-B415-530888EB2AE4}"/>
            </a:ext>
          </a:extLst>
        </xdr:cNvPr>
        <xdr:cNvSpPr/>
      </xdr:nvSpPr>
      <xdr:spPr>
        <a:xfrm>
          <a:off x="13462000" y="103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8453</xdr:rowOff>
    </xdr:from>
    <xdr:ext cx="762000" cy="259045"/>
    <xdr:sp macro="" textlink="">
      <xdr:nvSpPr>
        <xdr:cNvPr id="331" name="テキスト ボックス 330">
          <a:extLst>
            <a:ext uri="{FF2B5EF4-FFF2-40B4-BE49-F238E27FC236}">
              <a16:creationId xmlns:a16="http://schemas.microsoft.com/office/drawing/2014/main" id="{F9CFD13A-9396-46B3-8BE8-CF317173E9F2}"/>
            </a:ext>
          </a:extLst>
        </xdr:cNvPr>
        <xdr:cNvSpPr txBox="1"/>
      </xdr:nvSpPr>
      <xdr:spPr>
        <a:xfrm>
          <a:off x="13131800" y="1046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A4B65CD-0A92-43A1-B59F-78D5CD5303B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AADD669-6DE8-4C88-B2B2-545226DC1FF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2819CED-9730-48A3-991B-DDD790BB638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ECE5208-69C2-435E-AC92-71DCBA7D8BD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C7E8FDA-1AFF-42DB-9DE4-1208617C00A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148681</xdr:rowOff>
    </xdr:from>
    <xdr:to>
      <xdr:col>81</xdr:col>
      <xdr:colOff>95250</xdr:colOff>
      <xdr:row>61</xdr:row>
      <xdr:rowOff>78831</xdr:rowOff>
    </xdr:to>
    <xdr:sp macro="" textlink="">
      <xdr:nvSpPr>
        <xdr:cNvPr id="337" name="楕円 336">
          <a:extLst>
            <a:ext uri="{FF2B5EF4-FFF2-40B4-BE49-F238E27FC236}">
              <a16:creationId xmlns:a16="http://schemas.microsoft.com/office/drawing/2014/main" id="{525D63DA-B6A1-4953-BB26-248B1C109004}"/>
            </a:ext>
          </a:extLst>
        </xdr:cNvPr>
        <xdr:cNvSpPr/>
      </xdr:nvSpPr>
      <xdr:spPr>
        <a:xfrm>
          <a:off x="169672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165208</xdr:rowOff>
    </xdr:from>
    <xdr:ext cx="762000" cy="259045"/>
    <xdr:sp macro="" textlink="">
      <xdr:nvSpPr>
        <xdr:cNvPr id="338" name="定員管理の状況該当値テキスト">
          <a:extLst>
            <a:ext uri="{FF2B5EF4-FFF2-40B4-BE49-F238E27FC236}">
              <a16:creationId xmlns:a16="http://schemas.microsoft.com/office/drawing/2014/main" id="{37C05037-892E-4A3C-8BA6-BEC46A522412}"/>
            </a:ext>
          </a:extLst>
        </xdr:cNvPr>
        <xdr:cNvSpPr txBox="1"/>
      </xdr:nvSpPr>
      <xdr:spPr>
        <a:xfrm>
          <a:off x="17106900" y="102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109038</xdr:rowOff>
    </xdr:from>
    <xdr:to>
      <xdr:col>77</xdr:col>
      <xdr:colOff>95250</xdr:colOff>
      <xdr:row>61</xdr:row>
      <xdr:rowOff>39188</xdr:rowOff>
    </xdr:to>
    <xdr:sp macro="" textlink="">
      <xdr:nvSpPr>
        <xdr:cNvPr id="339" name="楕円 338">
          <a:extLst>
            <a:ext uri="{FF2B5EF4-FFF2-40B4-BE49-F238E27FC236}">
              <a16:creationId xmlns:a16="http://schemas.microsoft.com/office/drawing/2014/main" id="{3DE40792-0D56-4D08-A5E4-D7D8E4CE4CBB}"/>
            </a:ext>
          </a:extLst>
        </xdr:cNvPr>
        <xdr:cNvSpPr/>
      </xdr:nvSpPr>
      <xdr:spPr>
        <a:xfrm>
          <a:off x="16129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49365</xdr:rowOff>
    </xdr:from>
    <xdr:ext cx="736600" cy="259045"/>
    <xdr:sp macro="" textlink="">
      <xdr:nvSpPr>
        <xdr:cNvPr id="340" name="テキスト ボックス 339">
          <a:extLst>
            <a:ext uri="{FF2B5EF4-FFF2-40B4-BE49-F238E27FC236}">
              <a16:creationId xmlns:a16="http://schemas.microsoft.com/office/drawing/2014/main" id="{E4658667-7E21-4EC4-8CCB-1CE73E863A99}"/>
            </a:ext>
          </a:extLst>
        </xdr:cNvPr>
        <xdr:cNvSpPr txBox="1"/>
      </xdr:nvSpPr>
      <xdr:spPr>
        <a:xfrm>
          <a:off x="15798800" y="10164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41" name="楕円 340">
          <a:extLst>
            <a:ext uri="{FF2B5EF4-FFF2-40B4-BE49-F238E27FC236}">
              <a16:creationId xmlns:a16="http://schemas.microsoft.com/office/drawing/2014/main" id="{31CE2CC2-816A-4683-A1F6-A1821DB20F8E}"/>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2C5B7AB8-41AE-42F9-AAEA-140C84E1CBC5}"/>
            </a:ext>
          </a:extLst>
        </xdr:cNvPr>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19413</xdr:rowOff>
    </xdr:from>
    <xdr:to>
      <xdr:col>68</xdr:col>
      <xdr:colOff>203200</xdr:colOff>
      <xdr:row>60</xdr:row>
      <xdr:rowOff>121013</xdr:rowOff>
    </xdr:to>
    <xdr:sp macro="" textlink="">
      <xdr:nvSpPr>
        <xdr:cNvPr id="343" name="楕円 342">
          <a:extLst>
            <a:ext uri="{FF2B5EF4-FFF2-40B4-BE49-F238E27FC236}">
              <a16:creationId xmlns:a16="http://schemas.microsoft.com/office/drawing/2014/main" id="{FFC122E3-D969-4294-9932-223A5A0D85BD}"/>
            </a:ext>
          </a:extLst>
        </xdr:cNvPr>
        <xdr:cNvSpPr/>
      </xdr:nvSpPr>
      <xdr:spPr>
        <a:xfrm>
          <a:off x="14351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131190</xdr:rowOff>
    </xdr:from>
    <xdr:ext cx="762000" cy="259045"/>
    <xdr:sp macro="" textlink="">
      <xdr:nvSpPr>
        <xdr:cNvPr id="344" name="テキスト ボックス 343">
          <a:extLst>
            <a:ext uri="{FF2B5EF4-FFF2-40B4-BE49-F238E27FC236}">
              <a16:creationId xmlns:a16="http://schemas.microsoft.com/office/drawing/2014/main" id="{1951D225-C5E9-4B52-A4A9-9FC6A81D216A}"/>
            </a:ext>
          </a:extLst>
        </xdr:cNvPr>
        <xdr:cNvSpPr txBox="1"/>
      </xdr:nvSpPr>
      <xdr:spPr>
        <a:xfrm>
          <a:off x="14020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147774</xdr:rowOff>
    </xdr:from>
    <xdr:to>
      <xdr:col>64</xdr:col>
      <xdr:colOff>152400</xdr:colOff>
      <xdr:row>60</xdr:row>
      <xdr:rowOff>77924</xdr:rowOff>
    </xdr:to>
    <xdr:sp macro="" textlink="">
      <xdr:nvSpPr>
        <xdr:cNvPr id="345" name="楕円 344">
          <a:extLst>
            <a:ext uri="{FF2B5EF4-FFF2-40B4-BE49-F238E27FC236}">
              <a16:creationId xmlns:a16="http://schemas.microsoft.com/office/drawing/2014/main" id="{02A80095-345E-4EC9-8C5C-E8F32F964CC2}"/>
            </a:ext>
          </a:extLst>
        </xdr:cNvPr>
        <xdr:cNvSpPr/>
      </xdr:nvSpPr>
      <xdr:spPr>
        <a:xfrm>
          <a:off x="13462000" y="102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88101</xdr:rowOff>
    </xdr:from>
    <xdr:ext cx="762000" cy="259045"/>
    <xdr:sp macro="" textlink="">
      <xdr:nvSpPr>
        <xdr:cNvPr id="346" name="テキスト ボックス 345">
          <a:extLst>
            <a:ext uri="{FF2B5EF4-FFF2-40B4-BE49-F238E27FC236}">
              <a16:creationId xmlns:a16="http://schemas.microsoft.com/office/drawing/2014/main" id="{6AEB48FB-2C7C-4EAF-A37E-5B1C94BC3CBE}"/>
            </a:ext>
          </a:extLst>
        </xdr:cNvPr>
        <xdr:cNvSpPr txBox="1"/>
      </xdr:nvSpPr>
      <xdr:spPr>
        <a:xfrm>
          <a:off x="13131800" y="1003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814C71D-766D-442B-825E-7BC328EE667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EA05714-BCCB-4A6E-94AC-4ACE2E412E0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68EE0464-8D36-46ED-9A29-D0D3167A8F6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355CECE-70A0-4205-A2F0-46E80A63B5D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E8277C4-8EDF-4D38-AE80-D94EBEF7E8E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18FCF8D-8B6C-4AC2-AC75-61FA2918A93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2CCABA55-2734-42DA-BF44-1FD8D8889F4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76C19C22-A955-4F1C-A5A2-C6DDC1F11D0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38BEAF10-62F2-47B1-8D6C-26C1E9776FA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218646F-AB4B-4AFB-BE4A-7E403AC5970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61D4CE1B-7525-4EBA-82CA-B3416B19A6C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498111B3-5FCC-4358-8763-C528855A9E2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F7F58B1C-9AFB-446C-B594-D702E046DCE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年度にかけて強化した防災施設整備事業や公共施設の長寿命化等の元金償還開始による公債費増に加え、令和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年度に実施した学校給食センター整備事業の元金償還の一部が開始した。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　</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類似団体平均を下回っているものの、公共施設の更新など大規模事業が見込まれているため、適切な財政運営に努める。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FFD389DE-360A-4E20-B5EF-3503C896A5D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650A2DA-E768-4AF4-A153-4DB76FFA157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43847D5B-332B-41F3-AF4B-FCA17A5BA31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9A2993C8-B931-4408-9783-A760A9FBECCE}"/>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E85729CA-8789-4DE8-B3BA-B674FDF3FBC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F850DD-C46B-43CF-9468-DD336B2AFB39}"/>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807DC3AE-144A-4F99-B220-1A1B594340A3}"/>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CC318443-6BDE-4006-93E4-C0B8BFA6E42B}"/>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AF07120C-B71B-459B-A3F2-611FFE8465E4}"/>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2964C3BB-E28D-42C6-A82D-0E2334CA865A}"/>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A0600729-AEB1-40BB-A1C5-9DC9B8B6EC15}"/>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4E4117E5-BC7E-4F32-B191-4ADA5C3521C1}"/>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96EFDD02-1AF5-4539-A5A7-7A7B38C5D282}"/>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77DB29B8-A7F5-4E11-BD3B-781C596D194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59736B86-9E4C-464E-B406-643E9020705A}"/>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FF493DE7-0D61-4C7B-B828-77E6B116C7D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7D2AD07E-C962-453C-8499-5F174AC7D83E}"/>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88772C21-4E2D-462E-8CE4-B37B8A9FF81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45</xdr:row>
      <xdr:rowOff>79828</xdr:rowOff>
    </xdr:to>
    <xdr:cxnSp macro="">
      <xdr:nvCxnSpPr>
        <xdr:cNvPr id="378" name="直線コネクタ 377">
          <a:extLst>
            <a:ext uri="{FF2B5EF4-FFF2-40B4-BE49-F238E27FC236}">
              <a16:creationId xmlns:a16="http://schemas.microsoft.com/office/drawing/2014/main" id="{FB00E85E-C91E-44C0-8067-2AF5E90A14F1}"/>
            </a:ext>
          </a:extLst>
        </xdr:cNvPr>
        <xdr:cNvCxnSpPr/>
      </xdr:nvCxnSpPr>
      <xdr:spPr>
        <a:xfrm flipV="1">
          <a:off x="17018000" y="615768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51905</xdr:rowOff>
    </xdr:from>
    <xdr:ext cx="762000" cy="259045"/>
    <xdr:sp macro="" textlink="">
      <xdr:nvSpPr>
        <xdr:cNvPr id="379" name="公債費負担の状況最小値テキスト">
          <a:extLst>
            <a:ext uri="{FF2B5EF4-FFF2-40B4-BE49-F238E27FC236}">
              <a16:creationId xmlns:a16="http://schemas.microsoft.com/office/drawing/2014/main" id="{A5F5F177-6520-4856-B11D-91D1A0036678}"/>
            </a:ext>
          </a:extLst>
        </xdr:cNvPr>
        <xdr:cNvSpPr txBox="1"/>
      </xdr:nvSpPr>
      <xdr:spPr>
        <a:xfrm>
          <a:off x="17106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79828</xdr:rowOff>
    </xdr:from>
    <xdr:to>
      <xdr:col>81</xdr:col>
      <xdr:colOff>133350</xdr:colOff>
      <xdr:row>45</xdr:row>
      <xdr:rowOff>79828</xdr:rowOff>
    </xdr:to>
    <xdr:cxnSp macro="">
      <xdr:nvCxnSpPr>
        <xdr:cNvPr id="380" name="直線コネクタ 379">
          <a:extLst>
            <a:ext uri="{FF2B5EF4-FFF2-40B4-BE49-F238E27FC236}">
              <a16:creationId xmlns:a16="http://schemas.microsoft.com/office/drawing/2014/main" id="{9567A7C3-126A-4057-966A-BE2AAB585AF6}"/>
            </a:ext>
          </a:extLst>
        </xdr:cNvPr>
        <xdr:cNvCxnSpPr/>
      </xdr:nvCxnSpPr>
      <xdr:spPr>
        <a:xfrm>
          <a:off x="16929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81" name="公債費負担の状況最大値テキスト">
          <a:extLst>
            <a:ext uri="{FF2B5EF4-FFF2-40B4-BE49-F238E27FC236}">
              <a16:creationId xmlns:a16="http://schemas.microsoft.com/office/drawing/2014/main" id="{FBA38BD8-0B0E-4474-8695-D921D8E6FA8A}"/>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2" name="直線コネクタ 381">
          <a:extLst>
            <a:ext uri="{FF2B5EF4-FFF2-40B4-BE49-F238E27FC236}">
              <a16:creationId xmlns:a16="http://schemas.microsoft.com/office/drawing/2014/main" id="{D8CA0636-280F-4675-BB76-0C7ECEED6AAB}"/>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74385</xdr:rowOff>
    </xdr:to>
    <xdr:cxnSp macro="">
      <xdr:nvCxnSpPr>
        <xdr:cNvPr id="383" name="直線コネクタ 382">
          <a:extLst>
            <a:ext uri="{FF2B5EF4-FFF2-40B4-BE49-F238E27FC236}">
              <a16:creationId xmlns:a16="http://schemas.microsoft.com/office/drawing/2014/main" id="{7ECE58E9-E73C-420C-BD99-AD472CD297F6}"/>
            </a:ext>
          </a:extLst>
        </xdr:cNvPr>
        <xdr:cNvCxnSpPr/>
      </xdr:nvCxnSpPr>
      <xdr:spPr>
        <a:xfrm>
          <a:off x="16179800" y="67092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66420</xdr:rowOff>
    </xdr:from>
    <xdr:ext cx="762000" cy="259045"/>
    <xdr:sp macro="" textlink="">
      <xdr:nvSpPr>
        <xdr:cNvPr id="384" name="公債費負担の状況平均値テキスト">
          <a:extLst>
            <a:ext uri="{FF2B5EF4-FFF2-40B4-BE49-F238E27FC236}">
              <a16:creationId xmlns:a16="http://schemas.microsoft.com/office/drawing/2014/main" id="{84931D21-CCE1-49B5-9062-B824AF33E077}"/>
            </a:ext>
          </a:extLst>
        </xdr:cNvPr>
        <xdr:cNvSpPr txBox="1"/>
      </xdr:nvSpPr>
      <xdr:spPr>
        <a:xfrm>
          <a:off x="17106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85" name="フローチャート: 判断 384">
          <a:extLst>
            <a:ext uri="{FF2B5EF4-FFF2-40B4-BE49-F238E27FC236}">
              <a16:creationId xmlns:a16="http://schemas.microsoft.com/office/drawing/2014/main" id="{4A767055-5FC3-4BB6-999D-AC5472A3C219}"/>
            </a:ext>
          </a:extLst>
        </xdr:cNvPr>
        <xdr:cNvSpPr/>
      </xdr:nvSpPr>
      <xdr:spPr>
        <a:xfrm>
          <a:off x="16967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22678</xdr:rowOff>
    </xdr:to>
    <xdr:cxnSp macro="">
      <xdr:nvCxnSpPr>
        <xdr:cNvPr id="386" name="直線コネクタ 385">
          <a:extLst>
            <a:ext uri="{FF2B5EF4-FFF2-40B4-BE49-F238E27FC236}">
              <a16:creationId xmlns:a16="http://schemas.microsoft.com/office/drawing/2014/main" id="{DA006ECC-4335-4957-86ED-0ECEC4938B61}"/>
            </a:ext>
          </a:extLst>
        </xdr:cNvPr>
        <xdr:cNvCxnSpPr/>
      </xdr:nvCxnSpPr>
      <xdr:spPr>
        <a:xfrm>
          <a:off x="15290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7" name="フローチャート: 判断 386">
          <a:extLst>
            <a:ext uri="{FF2B5EF4-FFF2-40B4-BE49-F238E27FC236}">
              <a16:creationId xmlns:a16="http://schemas.microsoft.com/office/drawing/2014/main" id="{F8C2D440-6010-4E1B-B203-2D8E9EDE8E1D}"/>
            </a:ext>
          </a:extLst>
        </xdr:cNvPr>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8" name="テキスト ボックス 387">
          <a:extLst>
            <a:ext uri="{FF2B5EF4-FFF2-40B4-BE49-F238E27FC236}">
              <a16:creationId xmlns:a16="http://schemas.microsoft.com/office/drawing/2014/main" id="{D6A97323-BADF-44E4-947E-939092FDF33F}"/>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73478</xdr:rowOff>
    </xdr:from>
    <xdr:to>
      <xdr:col>72</xdr:col>
      <xdr:colOff>203200</xdr:colOff>
      <xdr:row>38</xdr:row>
      <xdr:rowOff>159657</xdr:rowOff>
    </xdr:to>
    <xdr:cxnSp macro="">
      <xdr:nvCxnSpPr>
        <xdr:cNvPr id="389" name="直線コネクタ 388">
          <a:extLst>
            <a:ext uri="{FF2B5EF4-FFF2-40B4-BE49-F238E27FC236}">
              <a16:creationId xmlns:a16="http://schemas.microsoft.com/office/drawing/2014/main" id="{0A745A2F-6D2F-425E-8D0E-031E59776969}"/>
            </a:ext>
          </a:extLst>
        </xdr:cNvPr>
        <xdr:cNvCxnSpPr/>
      </xdr:nvCxnSpPr>
      <xdr:spPr>
        <a:xfrm>
          <a:off x="14401800" y="65885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90" name="フローチャート: 判断 389">
          <a:extLst>
            <a:ext uri="{FF2B5EF4-FFF2-40B4-BE49-F238E27FC236}">
              <a16:creationId xmlns:a16="http://schemas.microsoft.com/office/drawing/2014/main" id="{9E5406EC-9B5D-47AC-880A-79A963885DB2}"/>
            </a:ext>
          </a:extLst>
        </xdr:cNvPr>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91" name="テキスト ボックス 390">
          <a:extLst>
            <a:ext uri="{FF2B5EF4-FFF2-40B4-BE49-F238E27FC236}">
              <a16:creationId xmlns:a16="http://schemas.microsoft.com/office/drawing/2014/main" id="{598C336F-F520-47F7-B3EE-A95E2FDEEB3E}"/>
            </a:ext>
          </a:extLst>
        </xdr:cNvPr>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141514</xdr:rowOff>
    </xdr:from>
    <xdr:to>
      <xdr:col>68</xdr:col>
      <xdr:colOff>152400</xdr:colOff>
      <xdr:row>38</xdr:row>
      <xdr:rowOff>73478</xdr:rowOff>
    </xdr:to>
    <xdr:cxnSp macro="">
      <xdr:nvCxnSpPr>
        <xdr:cNvPr id="392" name="直線コネクタ 391">
          <a:extLst>
            <a:ext uri="{FF2B5EF4-FFF2-40B4-BE49-F238E27FC236}">
              <a16:creationId xmlns:a16="http://schemas.microsoft.com/office/drawing/2014/main" id="{6FD0F8D2-EEBB-4843-BB70-B2B71DA1B73A}"/>
            </a:ext>
          </a:extLst>
        </xdr:cNvPr>
        <xdr:cNvCxnSpPr/>
      </xdr:nvCxnSpPr>
      <xdr:spPr>
        <a:xfrm>
          <a:off x="13512800" y="648516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60778</xdr:rowOff>
    </xdr:from>
    <xdr:to>
      <xdr:col>68</xdr:col>
      <xdr:colOff>203200</xdr:colOff>
      <xdr:row>42</xdr:row>
      <xdr:rowOff>162378</xdr:rowOff>
    </xdr:to>
    <xdr:sp macro="" textlink="">
      <xdr:nvSpPr>
        <xdr:cNvPr id="393" name="フローチャート: 判断 392">
          <a:extLst>
            <a:ext uri="{FF2B5EF4-FFF2-40B4-BE49-F238E27FC236}">
              <a16:creationId xmlns:a16="http://schemas.microsoft.com/office/drawing/2014/main" id="{0BE782C7-3CA5-42B6-B6CE-AEB261F65AD1}"/>
            </a:ext>
          </a:extLst>
        </xdr:cNvPr>
        <xdr:cNvSpPr/>
      </xdr:nvSpPr>
      <xdr:spPr>
        <a:xfrm>
          <a:off x="14351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147155</xdr:rowOff>
    </xdr:from>
    <xdr:ext cx="762000" cy="259045"/>
    <xdr:sp macro="" textlink="">
      <xdr:nvSpPr>
        <xdr:cNvPr id="394" name="テキスト ボックス 393">
          <a:extLst>
            <a:ext uri="{FF2B5EF4-FFF2-40B4-BE49-F238E27FC236}">
              <a16:creationId xmlns:a16="http://schemas.microsoft.com/office/drawing/2014/main" id="{3190D300-7B46-43ED-81F0-C9688C154FA1}"/>
            </a:ext>
          </a:extLst>
        </xdr:cNvPr>
        <xdr:cNvSpPr txBox="1"/>
      </xdr:nvSpPr>
      <xdr:spPr>
        <a:xfrm>
          <a:off x="14020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5" name="フローチャート: 判断 394">
          <a:extLst>
            <a:ext uri="{FF2B5EF4-FFF2-40B4-BE49-F238E27FC236}">
              <a16:creationId xmlns:a16="http://schemas.microsoft.com/office/drawing/2014/main" id="{C0676446-6833-4069-B523-75B674C1BCC4}"/>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6" name="テキスト ボックス 395">
          <a:extLst>
            <a:ext uri="{FF2B5EF4-FFF2-40B4-BE49-F238E27FC236}">
              <a16:creationId xmlns:a16="http://schemas.microsoft.com/office/drawing/2014/main" id="{8DBD8955-A526-40C8-B3FF-20FB867BB4D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EE48273-EA99-4FE3-8F89-CC8B1529D1A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B3A096B-235C-4755-B9C5-517BE543546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006D948-2E2F-4D67-A1B4-D2FAF761532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B09FFA10-1D60-4B53-A21B-49C65670F19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5B4DC8D-643D-4130-8E31-4EDF05E9E38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23585</xdr:rowOff>
    </xdr:from>
    <xdr:to>
      <xdr:col>81</xdr:col>
      <xdr:colOff>95250</xdr:colOff>
      <xdr:row>39</xdr:row>
      <xdr:rowOff>125185</xdr:rowOff>
    </xdr:to>
    <xdr:sp macro="" textlink="">
      <xdr:nvSpPr>
        <xdr:cNvPr id="402" name="楕円 401">
          <a:extLst>
            <a:ext uri="{FF2B5EF4-FFF2-40B4-BE49-F238E27FC236}">
              <a16:creationId xmlns:a16="http://schemas.microsoft.com/office/drawing/2014/main" id="{9057ECFD-F1E3-42C1-BE6F-8B4AC29A7F51}"/>
            </a:ext>
          </a:extLst>
        </xdr:cNvPr>
        <xdr:cNvSpPr/>
      </xdr:nvSpPr>
      <xdr:spPr>
        <a:xfrm>
          <a:off x="169672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40112</xdr:rowOff>
    </xdr:from>
    <xdr:ext cx="762000" cy="259045"/>
    <xdr:sp macro="" textlink="">
      <xdr:nvSpPr>
        <xdr:cNvPr id="403" name="公債費負担の状況該当値テキスト">
          <a:extLst>
            <a:ext uri="{FF2B5EF4-FFF2-40B4-BE49-F238E27FC236}">
              <a16:creationId xmlns:a16="http://schemas.microsoft.com/office/drawing/2014/main" id="{C88A86DF-5F1F-4AA3-8C6F-30EAB2429756}"/>
            </a:ext>
          </a:extLst>
        </xdr:cNvPr>
        <xdr:cNvSpPr txBox="1"/>
      </xdr:nvSpPr>
      <xdr:spPr>
        <a:xfrm>
          <a:off x="17106900" y="6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4" name="楕円 403">
          <a:extLst>
            <a:ext uri="{FF2B5EF4-FFF2-40B4-BE49-F238E27FC236}">
              <a16:creationId xmlns:a16="http://schemas.microsoft.com/office/drawing/2014/main" id="{02BFC553-A381-4ACB-9E63-F69778D9A2F8}"/>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5" name="テキスト ボックス 404">
          <a:extLst>
            <a:ext uri="{FF2B5EF4-FFF2-40B4-BE49-F238E27FC236}">
              <a16:creationId xmlns:a16="http://schemas.microsoft.com/office/drawing/2014/main" id="{39E15025-D432-4E62-A5F1-1D2570CBCA6B}"/>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6" name="楕円 405">
          <a:extLst>
            <a:ext uri="{FF2B5EF4-FFF2-40B4-BE49-F238E27FC236}">
              <a16:creationId xmlns:a16="http://schemas.microsoft.com/office/drawing/2014/main" id="{5C8A5912-0AB6-496A-AA45-BBFDD5959BD3}"/>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7" name="テキスト ボックス 406">
          <a:extLst>
            <a:ext uri="{FF2B5EF4-FFF2-40B4-BE49-F238E27FC236}">
              <a16:creationId xmlns:a16="http://schemas.microsoft.com/office/drawing/2014/main" id="{6CE8CA4E-2230-4995-831A-80FFAEF10306}"/>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22678</xdr:rowOff>
    </xdr:from>
    <xdr:to>
      <xdr:col>68</xdr:col>
      <xdr:colOff>203200</xdr:colOff>
      <xdr:row>38</xdr:row>
      <xdr:rowOff>124278</xdr:rowOff>
    </xdr:to>
    <xdr:sp macro="" textlink="">
      <xdr:nvSpPr>
        <xdr:cNvPr id="408" name="楕円 407">
          <a:extLst>
            <a:ext uri="{FF2B5EF4-FFF2-40B4-BE49-F238E27FC236}">
              <a16:creationId xmlns:a16="http://schemas.microsoft.com/office/drawing/2014/main" id="{9D1E03CC-A1E8-4C44-8D2B-FD827F5AA546}"/>
            </a:ext>
          </a:extLst>
        </xdr:cNvPr>
        <xdr:cNvSpPr/>
      </xdr:nvSpPr>
      <xdr:spPr>
        <a:xfrm>
          <a:off x="14351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134455</xdr:rowOff>
    </xdr:from>
    <xdr:ext cx="762000" cy="259045"/>
    <xdr:sp macro="" textlink="">
      <xdr:nvSpPr>
        <xdr:cNvPr id="409" name="テキスト ボックス 408">
          <a:extLst>
            <a:ext uri="{FF2B5EF4-FFF2-40B4-BE49-F238E27FC236}">
              <a16:creationId xmlns:a16="http://schemas.microsoft.com/office/drawing/2014/main" id="{5965837A-AF52-4378-8CEC-7F71F3164EEE}"/>
            </a:ext>
          </a:extLst>
        </xdr:cNvPr>
        <xdr:cNvSpPr txBox="1"/>
      </xdr:nvSpPr>
      <xdr:spPr>
        <a:xfrm>
          <a:off x="14020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90714</xdr:rowOff>
    </xdr:from>
    <xdr:to>
      <xdr:col>64</xdr:col>
      <xdr:colOff>152400</xdr:colOff>
      <xdr:row>38</xdr:row>
      <xdr:rowOff>20864</xdr:rowOff>
    </xdr:to>
    <xdr:sp macro="" textlink="">
      <xdr:nvSpPr>
        <xdr:cNvPr id="410" name="楕円 409">
          <a:extLst>
            <a:ext uri="{FF2B5EF4-FFF2-40B4-BE49-F238E27FC236}">
              <a16:creationId xmlns:a16="http://schemas.microsoft.com/office/drawing/2014/main" id="{B8257354-4FBF-40E2-A516-2732C39D3D77}"/>
            </a:ext>
          </a:extLst>
        </xdr:cNvPr>
        <xdr:cNvSpPr/>
      </xdr:nvSpPr>
      <xdr:spPr>
        <a:xfrm>
          <a:off x="13462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31041</xdr:rowOff>
    </xdr:from>
    <xdr:ext cx="762000" cy="259045"/>
    <xdr:sp macro="" textlink="">
      <xdr:nvSpPr>
        <xdr:cNvPr id="411" name="テキスト ボックス 410">
          <a:extLst>
            <a:ext uri="{FF2B5EF4-FFF2-40B4-BE49-F238E27FC236}">
              <a16:creationId xmlns:a16="http://schemas.microsoft.com/office/drawing/2014/main" id="{C45C834C-6D00-41A7-BCC1-EC3D686B741B}"/>
            </a:ext>
          </a:extLst>
        </xdr:cNvPr>
        <xdr:cNvSpPr txBox="1"/>
      </xdr:nvSpPr>
      <xdr:spPr>
        <a:xfrm>
          <a:off x="13131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A2685B1D-4CE4-410D-B1A6-471848B9EC3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60BA24A8-F237-49A6-9A00-7D23F9B04A0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316A87A3-BA9D-4A3C-AFD3-5BD23DC3007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B156D746-4F90-44DA-967B-769A124F591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475743F0-0F52-4E2D-BBD2-08EF83360CD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BC42CE2-FF4A-407E-8636-1C0A9BE9C1C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CBCCFF63-166A-4B3A-A4F4-680F610D445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8CFC6EDB-3939-410B-B448-8BD625844D9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6D92028D-9571-459C-A833-EDD5DB07E80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E6F5A5DE-6A8F-4692-8DC4-9CF6B1C4D98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DF965919-7C36-4A21-9C41-9E2EFB69C52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4722732C-4E37-4536-90E5-92F6C9C1CE3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DBAF3027-8B4A-4662-B2F5-0B5CB9900AB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令和元年度からの新学校給食センターの整備に伴う地方債残高の増加に加え、本町が構成団体である知多南部広域環境組合が実施した知多南部広域環境センター整備に伴う組合負担見込額の増加したことが上昇要因。</a:t>
          </a:r>
        </a:p>
        <a:p>
          <a:r>
            <a:rPr kumimoji="1" lang="ja-JP" altLang="en-US" sz="1300">
              <a:latin typeface="ＭＳ Ｐゴシック" panose="020B0600070205080204" pitchFamily="50" charset="-128"/>
              <a:ea typeface="ＭＳ Ｐゴシック" panose="020B0600070205080204" pitchFamily="50" charset="-128"/>
            </a:rPr>
            <a:t>　今後も公共施設等の更新を行う必要があり、将来負担比率も悪化見込みであるが、計画的かつ効率的な更新実施により、適切な財政運営に努める。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167E147D-035A-4C97-9FF0-2036DCD1D9D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639A94F8-E7D1-419E-A5D8-9418FDAA47E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E6A15922-2C26-483D-9A1E-AF3EFE42319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BF7EC0E5-219B-445B-99DC-28F13BA2DDEE}"/>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79540C9E-7552-47A4-807A-FA9523D07DD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2130A5E0-E66E-4B92-AA56-981FC24378B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E7029E7-0356-4EC7-A4FA-37959A834C5A}"/>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F3DECD1E-C60A-4112-B1EC-1E4C546480AB}"/>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D7F7ACF6-E8F6-4075-ACA3-4AC3A7A8FDBE}"/>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EB4D7EBF-E933-4F07-BDF0-E047138D9C9E}"/>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8048D23-FD0B-428E-AB1C-A309FD2915A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EE93792A-654F-4ED1-82DC-F7B24293357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BD108CC8-EAD9-47FE-85A6-4EA789EC408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DEAD1876-5307-4430-B96F-D9B8C68C1DA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1A691FF-9231-464B-BD7D-27E8C5CCA31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122449</xdr:rowOff>
    </xdr:to>
    <xdr:cxnSp macro="">
      <xdr:nvCxnSpPr>
        <xdr:cNvPr id="440" name="直線コネクタ 439">
          <a:extLst>
            <a:ext uri="{FF2B5EF4-FFF2-40B4-BE49-F238E27FC236}">
              <a16:creationId xmlns:a16="http://schemas.microsoft.com/office/drawing/2014/main" id="{A5FCB38C-9714-41BB-95C6-F399CB0A1A01}"/>
            </a:ext>
          </a:extLst>
        </xdr:cNvPr>
        <xdr:cNvCxnSpPr/>
      </xdr:nvCxnSpPr>
      <xdr:spPr>
        <a:xfrm flipV="1">
          <a:off x="17018000" y="2370667"/>
          <a:ext cx="0" cy="1695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94526</xdr:rowOff>
    </xdr:from>
    <xdr:ext cx="762000" cy="259045"/>
    <xdr:sp macro="" textlink="">
      <xdr:nvSpPr>
        <xdr:cNvPr id="441" name="将来負担の状況最小値テキスト">
          <a:extLst>
            <a:ext uri="{FF2B5EF4-FFF2-40B4-BE49-F238E27FC236}">
              <a16:creationId xmlns:a16="http://schemas.microsoft.com/office/drawing/2014/main" id="{0BAE5825-64B8-4913-AB05-2626CC71CC92}"/>
            </a:ext>
          </a:extLst>
        </xdr:cNvPr>
        <xdr:cNvSpPr txBox="1"/>
      </xdr:nvSpPr>
      <xdr:spPr>
        <a:xfrm>
          <a:off x="17106900" y="40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122449</xdr:rowOff>
    </xdr:from>
    <xdr:to>
      <xdr:col>81</xdr:col>
      <xdr:colOff>133350</xdr:colOff>
      <xdr:row>23</xdr:row>
      <xdr:rowOff>122449</xdr:rowOff>
    </xdr:to>
    <xdr:cxnSp macro="">
      <xdr:nvCxnSpPr>
        <xdr:cNvPr id="442" name="直線コネクタ 441">
          <a:extLst>
            <a:ext uri="{FF2B5EF4-FFF2-40B4-BE49-F238E27FC236}">
              <a16:creationId xmlns:a16="http://schemas.microsoft.com/office/drawing/2014/main" id="{F2961E28-EE20-4716-9F88-8A57370ACC11}"/>
            </a:ext>
          </a:extLst>
        </xdr:cNvPr>
        <xdr:cNvCxnSpPr/>
      </xdr:nvCxnSpPr>
      <xdr:spPr>
        <a:xfrm>
          <a:off x="16929100" y="40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429C2F41-9BE4-4058-94C5-5DB8D1A82ED7}"/>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F68766B6-75F9-429B-B368-21FF8E5C1545}"/>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40111</xdr:rowOff>
    </xdr:from>
    <xdr:to>
      <xdr:col>81</xdr:col>
      <xdr:colOff>44450</xdr:colOff>
      <xdr:row>20</xdr:row>
      <xdr:rowOff>23495</xdr:rowOff>
    </xdr:to>
    <xdr:cxnSp macro="">
      <xdr:nvCxnSpPr>
        <xdr:cNvPr id="445" name="直線コネクタ 444">
          <a:extLst>
            <a:ext uri="{FF2B5EF4-FFF2-40B4-BE49-F238E27FC236}">
              <a16:creationId xmlns:a16="http://schemas.microsoft.com/office/drawing/2014/main" id="{B30E8F81-760E-4427-B1BF-0B99AF6FC459}"/>
            </a:ext>
          </a:extLst>
        </xdr:cNvPr>
        <xdr:cNvCxnSpPr/>
      </xdr:nvCxnSpPr>
      <xdr:spPr>
        <a:xfrm>
          <a:off x="16179800" y="3297661"/>
          <a:ext cx="8382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A1C79204-9696-4F80-AA7D-2093AC47EE04}"/>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24A674BE-2F34-415E-A832-390BE6CFE6AC}"/>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59267</xdr:rowOff>
    </xdr:from>
    <xdr:to>
      <xdr:col>77</xdr:col>
      <xdr:colOff>44450</xdr:colOff>
      <xdr:row>19</xdr:row>
      <xdr:rowOff>40111</xdr:rowOff>
    </xdr:to>
    <xdr:cxnSp macro="">
      <xdr:nvCxnSpPr>
        <xdr:cNvPr id="448" name="直線コネクタ 447">
          <a:extLst>
            <a:ext uri="{FF2B5EF4-FFF2-40B4-BE49-F238E27FC236}">
              <a16:creationId xmlns:a16="http://schemas.microsoft.com/office/drawing/2014/main" id="{452F6BD2-4061-4CA5-8754-78A0B07C103F}"/>
            </a:ext>
          </a:extLst>
        </xdr:cNvPr>
        <xdr:cNvCxnSpPr/>
      </xdr:nvCxnSpPr>
      <xdr:spPr>
        <a:xfrm>
          <a:off x="15290800" y="2973917"/>
          <a:ext cx="889000" cy="3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956871D4-9514-436E-9D4B-81AEAD7C0427}"/>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D86294E6-18B3-474C-88DB-5E3696C475C4}"/>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41169</xdr:rowOff>
    </xdr:from>
    <xdr:to>
      <xdr:col>72</xdr:col>
      <xdr:colOff>203200</xdr:colOff>
      <xdr:row>17</xdr:row>
      <xdr:rowOff>59267</xdr:rowOff>
    </xdr:to>
    <xdr:cxnSp macro="">
      <xdr:nvCxnSpPr>
        <xdr:cNvPr id="451" name="直線コネクタ 450">
          <a:extLst>
            <a:ext uri="{FF2B5EF4-FFF2-40B4-BE49-F238E27FC236}">
              <a16:creationId xmlns:a16="http://schemas.microsoft.com/office/drawing/2014/main" id="{EE90DDA0-1668-4D08-8448-5BF1BB8D3C8A}"/>
            </a:ext>
          </a:extLst>
        </xdr:cNvPr>
        <xdr:cNvCxnSpPr/>
      </xdr:nvCxnSpPr>
      <xdr:spPr>
        <a:xfrm>
          <a:off x="14401800" y="295581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124672</xdr:rowOff>
    </xdr:from>
    <xdr:to>
      <xdr:col>73</xdr:col>
      <xdr:colOff>44450</xdr:colOff>
      <xdr:row>15</xdr:row>
      <xdr:rowOff>54822</xdr:rowOff>
    </xdr:to>
    <xdr:sp macro="" textlink="">
      <xdr:nvSpPr>
        <xdr:cNvPr id="452" name="フローチャート: 判断 451">
          <a:extLst>
            <a:ext uri="{FF2B5EF4-FFF2-40B4-BE49-F238E27FC236}">
              <a16:creationId xmlns:a16="http://schemas.microsoft.com/office/drawing/2014/main" id="{5D9E20C9-7455-4269-AAEE-27B00AC81AE0}"/>
            </a:ext>
          </a:extLst>
        </xdr:cNvPr>
        <xdr:cNvSpPr/>
      </xdr:nvSpPr>
      <xdr:spPr>
        <a:xfrm>
          <a:off x="15240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53" name="テキスト ボックス 452">
          <a:extLst>
            <a:ext uri="{FF2B5EF4-FFF2-40B4-BE49-F238E27FC236}">
              <a16:creationId xmlns:a16="http://schemas.microsoft.com/office/drawing/2014/main" id="{5C2283CE-0CD1-4A36-B788-F50E7D090D91}"/>
            </a:ext>
          </a:extLst>
        </xdr:cNvPr>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146791</xdr:rowOff>
    </xdr:from>
    <xdr:to>
      <xdr:col>68</xdr:col>
      <xdr:colOff>152400</xdr:colOff>
      <xdr:row>17</xdr:row>
      <xdr:rowOff>41169</xdr:rowOff>
    </xdr:to>
    <xdr:cxnSp macro="">
      <xdr:nvCxnSpPr>
        <xdr:cNvPr id="454" name="直線コネクタ 453">
          <a:extLst>
            <a:ext uri="{FF2B5EF4-FFF2-40B4-BE49-F238E27FC236}">
              <a16:creationId xmlns:a16="http://schemas.microsoft.com/office/drawing/2014/main" id="{41D23D51-BD74-4192-8D6D-D40661364246}"/>
            </a:ext>
          </a:extLst>
        </xdr:cNvPr>
        <xdr:cNvCxnSpPr/>
      </xdr:nvCxnSpPr>
      <xdr:spPr>
        <a:xfrm>
          <a:off x="13512800" y="2718541"/>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150283</xdr:rowOff>
    </xdr:from>
    <xdr:to>
      <xdr:col>68</xdr:col>
      <xdr:colOff>203200</xdr:colOff>
      <xdr:row>16</xdr:row>
      <xdr:rowOff>80433</xdr:rowOff>
    </xdr:to>
    <xdr:sp macro="" textlink="">
      <xdr:nvSpPr>
        <xdr:cNvPr id="455" name="フローチャート: 判断 454">
          <a:extLst>
            <a:ext uri="{FF2B5EF4-FFF2-40B4-BE49-F238E27FC236}">
              <a16:creationId xmlns:a16="http://schemas.microsoft.com/office/drawing/2014/main" id="{29F50D0A-1B96-4D5C-8FE8-E2A33766101B}"/>
            </a:ext>
          </a:extLst>
        </xdr:cNvPr>
        <xdr:cNvSpPr/>
      </xdr:nvSpPr>
      <xdr:spPr>
        <a:xfrm>
          <a:off x="14351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90610</xdr:rowOff>
    </xdr:from>
    <xdr:ext cx="762000" cy="259045"/>
    <xdr:sp macro="" textlink="">
      <xdr:nvSpPr>
        <xdr:cNvPr id="456" name="テキスト ボックス 455">
          <a:extLst>
            <a:ext uri="{FF2B5EF4-FFF2-40B4-BE49-F238E27FC236}">
              <a16:creationId xmlns:a16="http://schemas.microsoft.com/office/drawing/2014/main" id="{A5A0F8CD-D5B3-4569-ABE6-0A4AF81C0CF3}"/>
            </a:ext>
          </a:extLst>
        </xdr:cNvPr>
        <xdr:cNvSpPr txBox="1"/>
      </xdr:nvSpPr>
      <xdr:spPr>
        <a:xfrm>
          <a:off x="14020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146262</xdr:rowOff>
    </xdr:from>
    <xdr:to>
      <xdr:col>64</xdr:col>
      <xdr:colOff>152400</xdr:colOff>
      <xdr:row>16</xdr:row>
      <xdr:rowOff>76412</xdr:rowOff>
    </xdr:to>
    <xdr:sp macro="" textlink="">
      <xdr:nvSpPr>
        <xdr:cNvPr id="457" name="フローチャート: 判断 456">
          <a:extLst>
            <a:ext uri="{FF2B5EF4-FFF2-40B4-BE49-F238E27FC236}">
              <a16:creationId xmlns:a16="http://schemas.microsoft.com/office/drawing/2014/main" id="{549A9E8E-DDBD-466E-9216-E91938CA886D}"/>
            </a:ext>
          </a:extLst>
        </xdr:cNvPr>
        <xdr:cNvSpPr/>
      </xdr:nvSpPr>
      <xdr:spPr>
        <a:xfrm>
          <a:off x="13462000" y="271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61189</xdr:rowOff>
    </xdr:from>
    <xdr:ext cx="762000" cy="259045"/>
    <xdr:sp macro="" textlink="">
      <xdr:nvSpPr>
        <xdr:cNvPr id="458" name="テキスト ボックス 457">
          <a:extLst>
            <a:ext uri="{FF2B5EF4-FFF2-40B4-BE49-F238E27FC236}">
              <a16:creationId xmlns:a16="http://schemas.microsoft.com/office/drawing/2014/main" id="{5B63EFA1-13B8-4F3D-9CC4-CD0FFC8297CA}"/>
            </a:ext>
          </a:extLst>
        </xdr:cNvPr>
        <xdr:cNvSpPr txBox="1"/>
      </xdr:nvSpPr>
      <xdr:spPr>
        <a:xfrm>
          <a:off x="13131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9F873A1-CB7A-4B39-9D7C-3E9FA62966F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1C08A21-ECB4-4A7E-90CC-A8250450476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6C3AF02-8225-4BC9-9FB4-4139D462908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252420F5-EFA1-48A2-9F97-3EDCFACE1DF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761693A-9575-4F05-BF4E-8F2FEECAA68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144145</xdr:rowOff>
    </xdr:from>
    <xdr:to>
      <xdr:col>81</xdr:col>
      <xdr:colOff>95250</xdr:colOff>
      <xdr:row>20</xdr:row>
      <xdr:rowOff>74295</xdr:rowOff>
    </xdr:to>
    <xdr:sp macro="" textlink="">
      <xdr:nvSpPr>
        <xdr:cNvPr id="464" name="楕円 463">
          <a:extLst>
            <a:ext uri="{FF2B5EF4-FFF2-40B4-BE49-F238E27FC236}">
              <a16:creationId xmlns:a16="http://schemas.microsoft.com/office/drawing/2014/main" id="{CEB2B5B7-7F33-4812-8DF9-F4B002693A44}"/>
            </a:ext>
          </a:extLst>
        </xdr:cNvPr>
        <xdr:cNvSpPr/>
      </xdr:nvSpPr>
      <xdr:spPr>
        <a:xfrm>
          <a:off x="16967200" y="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116222</xdr:rowOff>
    </xdr:from>
    <xdr:ext cx="762000" cy="259045"/>
    <xdr:sp macro="" textlink="">
      <xdr:nvSpPr>
        <xdr:cNvPr id="465" name="将来負担の状況該当値テキスト">
          <a:extLst>
            <a:ext uri="{FF2B5EF4-FFF2-40B4-BE49-F238E27FC236}">
              <a16:creationId xmlns:a16="http://schemas.microsoft.com/office/drawing/2014/main" id="{351E3925-5F94-47CE-8364-70303E764561}"/>
            </a:ext>
          </a:extLst>
        </xdr:cNvPr>
        <xdr:cNvSpPr txBox="1"/>
      </xdr:nvSpPr>
      <xdr:spPr>
        <a:xfrm>
          <a:off x="17106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160761</xdr:rowOff>
    </xdr:from>
    <xdr:to>
      <xdr:col>77</xdr:col>
      <xdr:colOff>95250</xdr:colOff>
      <xdr:row>19</xdr:row>
      <xdr:rowOff>90911</xdr:rowOff>
    </xdr:to>
    <xdr:sp macro="" textlink="">
      <xdr:nvSpPr>
        <xdr:cNvPr id="466" name="楕円 465">
          <a:extLst>
            <a:ext uri="{FF2B5EF4-FFF2-40B4-BE49-F238E27FC236}">
              <a16:creationId xmlns:a16="http://schemas.microsoft.com/office/drawing/2014/main" id="{69D7077B-4FFE-41B3-A9EE-7D6653D19014}"/>
            </a:ext>
          </a:extLst>
        </xdr:cNvPr>
        <xdr:cNvSpPr/>
      </xdr:nvSpPr>
      <xdr:spPr>
        <a:xfrm>
          <a:off x="16129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75688</xdr:rowOff>
    </xdr:from>
    <xdr:ext cx="736600" cy="259045"/>
    <xdr:sp macro="" textlink="">
      <xdr:nvSpPr>
        <xdr:cNvPr id="467" name="テキスト ボックス 466">
          <a:extLst>
            <a:ext uri="{FF2B5EF4-FFF2-40B4-BE49-F238E27FC236}">
              <a16:creationId xmlns:a16="http://schemas.microsoft.com/office/drawing/2014/main" id="{5F711620-E9C8-4514-AC7C-926E85DBEE38}"/>
            </a:ext>
          </a:extLst>
        </xdr:cNvPr>
        <xdr:cNvSpPr txBox="1"/>
      </xdr:nvSpPr>
      <xdr:spPr>
        <a:xfrm>
          <a:off x="15798800" y="333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8467</xdr:rowOff>
    </xdr:from>
    <xdr:to>
      <xdr:col>73</xdr:col>
      <xdr:colOff>44450</xdr:colOff>
      <xdr:row>17</xdr:row>
      <xdr:rowOff>110067</xdr:rowOff>
    </xdr:to>
    <xdr:sp macro="" textlink="">
      <xdr:nvSpPr>
        <xdr:cNvPr id="468" name="楕円 467">
          <a:extLst>
            <a:ext uri="{FF2B5EF4-FFF2-40B4-BE49-F238E27FC236}">
              <a16:creationId xmlns:a16="http://schemas.microsoft.com/office/drawing/2014/main" id="{9513D37C-CB93-4B81-9A2D-4993173CC117}"/>
            </a:ext>
          </a:extLst>
        </xdr:cNvPr>
        <xdr:cNvSpPr/>
      </xdr:nvSpPr>
      <xdr:spPr>
        <a:xfrm>
          <a:off x="15240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94844</xdr:rowOff>
    </xdr:from>
    <xdr:ext cx="762000" cy="259045"/>
    <xdr:sp macro="" textlink="">
      <xdr:nvSpPr>
        <xdr:cNvPr id="469" name="テキスト ボックス 468">
          <a:extLst>
            <a:ext uri="{FF2B5EF4-FFF2-40B4-BE49-F238E27FC236}">
              <a16:creationId xmlns:a16="http://schemas.microsoft.com/office/drawing/2014/main" id="{2C96B0E1-2180-4174-93AA-A6CD096DE726}"/>
            </a:ext>
          </a:extLst>
        </xdr:cNvPr>
        <xdr:cNvSpPr txBox="1"/>
      </xdr:nvSpPr>
      <xdr:spPr>
        <a:xfrm>
          <a:off x="14909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161819</xdr:rowOff>
    </xdr:from>
    <xdr:to>
      <xdr:col>68</xdr:col>
      <xdr:colOff>203200</xdr:colOff>
      <xdr:row>17</xdr:row>
      <xdr:rowOff>91969</xdr:rowOff>
    </xdr:to>
    <xdr:sp macro="" textlink="">
      <xdr:nvSpPr>
        <xdr:cNvPr id="470" name="楕円 469">
          <a:extLst>
            <a:ext uri="{FF2B5EF4-FFF2-40B4-BE49-F238E27FC236}">
              <a16:creationId xmlns:a16="http://schemas.microsoft.com/office/drawing/2014/main" id="{4CD6258D-4BEA-4EA9-8825-BAB86B3944BD}"/>
            </a:ext>
          </a:extLst>
        </xdr:cNvPr>
        <xdr:cNvSpPr/>
      </xdr:nvSpPr>
      <xdr:spPr>
        <a:xfrm>
          <a:off x="14351000" y="29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76746</xdr:rowOff>
    </xdr:from>
    <xdr:ext cx="762000" cy="259045"/>
    <xdr:sp macro="" textlink="">
      <xdr:nvSpPr>
        <xdr:cNvPr id="471" name="テキスト ボックス 470">
          <a:extLst>
            <a:ext uri="{FF2B5EF4-FFF2-40B4-BE49-F238E27FC236}">
              <a16:creationId xmlns:a16="http://schemas.microsoft.com/office/drawing/2014/main" id="{0A299018-00C1-4BBE-B1B0-9B4C743B6B6D}"/>
            </a:ext>
          </a:extLst>
        </xdr:cNvPr>
        <xdr:cNvSpPr txBox="1"/>
      </xdr:nvSpPr>
      <xdr:spPr>
        <a:xfrm>
          <a:off x="14020800" y="299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95991</xdr:rowOff>
    </xdr:from>
    <xdr:to>
      <xdr:col>64</xdr:col>
      <xdr:colOff>152400</xdr:colOff>
      <xdr:row>16</xdr:row>
      <xdr:rowOff>26141</xdr:rowOff>
    </xdr:to>
    <xdr:sp macro="" textlink="">
      <xdr:nvSpPr>
        <xdr:cNvPr id="472" name="楕円 471">
          <a:extLst>
            <a:ext uri="{FF2B5EF4-FFF2-40B4-BE49-F238E27FC236}">
              <a16:creationId xmlns:a16="http://schemas.microsoft.com/office/drawing/2014/main" id="{14BBDE2B-9A48-47C3-9335-D5E930F18BD4}"/>
            </a:ext>
          </a:extLst>
        </xdr:cNvPr>
        <xdr:cNvSpPr/>
      </xdr:nvSpPr>
      <xdr:spPr>
        <a:xfrm>
          <a:off x="13462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36318</xdr:rowOff>
    </xdr:from>
    <xdr:ext cx="762000" cy="259045"/>
    <xdr:sp macro="" textlink="">
      <xdr:nvSpPr>
        <xdr:cNvPr id="473" name="テキスト ボックス 472">
          <a:extLst>
            <a:ext uri="{FF2B5EF4-FFF2-40B4-BE49-F238E27FC236}">
              <a16:creationId xmlns:a16="http://schemas.microsoft.com/office/drawing/2014/main" id="{1E7E732F-FED8-4554-AEE4-3CE40377E810}"/>
            </a:ext>
          </a:extLst>
        </xdr:cNvPr>
        <xdr:cNvSpPr txBox="1"/>
      </xdr:nvSpPr>
      <xdr:spPr>
        <a:xfrm>
          <a:off x="13131800" y="243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95B914C-026D-489E-A125-0CA45F212DE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DBB0812-8759-4058-BAA0-1C301321A358}"/>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CFE84E6-E8A3-4CDE-80E3-2DC9CD46E98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90F5A69-9B81-487B-8F2C-AB7D0F31C2C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47D00E2-3DA2-4DFC-BBD8-35AE9BDFCBA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BFFC3BF-D289-4581-9D2B-32E3703E21A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BA77198-9EE2-4882-9903-C0679F9CF1D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20DDDFF-A1A6-454F-8A7E-3302D387383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945D57B-2FA4-42C8-9A28-9AC6E0F96591}"/>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189EA3F-FA00-4B1F-8242-8ED3FA26BDC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57545C10-3509-4671-A52E-F1DE7611215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EF7DB3D3-9929-4A71-9FDB-835CEAECF38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14CEF01-2B35-46B2-96C1-3244B8A9DDB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8DA275F-4325-4E18-BA57-A47CB80058C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018D0DA-C678-46A8-8BA7-32B667DDB7C3}"/>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05B1CF1-AFFA-4F29-973E-7DE5C821133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3235E83-4BC0-4964-B037-42A6C7ECF52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B2B7313-06FA-4CEC-8A0E-C7384A66EE7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CE7F88C-4D33-45D5-BD4D-F4B65AA5500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7C0443AE-2870-411A-9BDC-8DAC47B138D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0CFD380-E985-4568-91CE-6D3D8B12102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E14011D7-A8F4-4141-83B3-07C92620077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32A6BED1-EACB-419E-A8CB-016B2D6A43A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842E340-B7D2-459A-A393-A2EDE365634F}"/>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F16442F-4F2D-40AE-AC3D-AD8B79E5B7D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710B943-270D-4778-8E79-F30B96C4E8B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1A17EDD-461B-4B37-B6B5-4D66216686E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C1DAA9B-DCDF-454B-8118-ED909E92EFC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F90B99A-4830-43DA-A632-4D277CAC90B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BE90192-339A-433F-BB53-49DC3EFE88A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24FD02E-1DFF-4F77-B548-AEC8D25DF33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CFEC19E-E7D7-43F7-9CA9-4F7F1386978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DB7BB09C-72F1-4EFE-B09B-9D2C289BE76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AA7CE13-2002-4653-89E8-86356BD2CD0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ABB9ED7-61F9-4C58-95F5-B72239F0AC0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5B7C7BD-E030-4407-A30C-773E1E04035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A7A048-DFB0-430B-816C-7337CC3AC5C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27849B6-8F07-4B24-BFA2-2153F250156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ACF0F1C2-1AA6-409B-AE29-ABD77D2FEFB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62B8AED-3027-46C0-B36C-1B5D52DC055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E18CCEA-A1D4-4011-B4E1-B0093BB36A7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3AB8FFD-B278-4681-8204-86A0A43A9A6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A43D9BE-FEB3-4E20-926F-FE66AA1BA8B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退職補充による職員の入れ替わりが進み、類似団体平均と同水準となった。人口減少の進行を見据え、職員の定員の適正化を図るとともに、採用の平準化も実施し、人件費関係全体の抑制に努める。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0643943-B965-4EAB-B525-71CF8125113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81F89B0-942A-47B8-B1E2-30B1293F3D09}"/>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325AD23-BDDB-4561-8FA5-AE6D37316AA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39E96E7D-BCFA-4035-8F72-A34279A0A2A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D0435BF-9825-441C-AE93-67E86534DFF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565550C1-AA25-404C-9A1C-EB04F48EF24E}"/>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B6F2200D-A76A-4773-8D6F-D35C2DE90BA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B4CBFF9-639F-4477-9EE4-BD265F879E94}"/>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5519D16F-F307-4C8D-974B-1B7292C47A6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5588CE32-832A-4436-81EC-A884EBBA040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C3FDF35B-5669-434F-B183-EEF4F74ED578}"/>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73101918-BA74-4E67-A073-3B43290D627E}"/>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22CB725-BEEB-486B-B771-8E78294CD9E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FFFE269C-FDDF-46DD-891C-9FF93F21FE5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99D8FC0B-464C-4999-908A-316CC12C4DC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EDFCBE5-B67A-45E1-B94E-C478ECA620D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74E5324D-2F53-4538-A1E4-DE40B09ECF4D}"/>
            </a:ext>
          </a:extLst>
        </xdr:cNvPr>
        <xdr:cNvCxnSpPr/>
      </xdr:nvCxnSpPr>
      <xdr:spPr>
        <a:xfrm flipV="1">
          <a:off x="4826000" y="5781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DFEE0A4E-0B1D-4319-ACAA-EA5F49A0B775}"/>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8C9CB510-B000-4684-AE66-196AB6C25D37}"/>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591B92EB-767A-45F2-9F84-618455AD226D}"/>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30305638-4384-4BEF-B823-2FE5182F4E18}"/>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B0EC9871-53CC-4FD4-AC4F-22EE07098250}"/>
            </a:ext>
          </a:extLst>
        </xdr:cNvPr>
        <xdr:cNvCxnSpPr/>
      </xdr:nvCxnSpPr>
      <xdr:spPr>
        <a:xfrm flipV="1">
          <a:off x="3987800" y="6344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a:extLst>
            <a:ext uri="{FF2B5EF4-FFF2-40B4-BE49-F238E27FC236}">
              <a16:creationId xmlns:a16="http://schemas.microsoft.com/office/drawing/2014/main" id="{10BDD48F-B9E9-4465-B808-EAE2773214AD}"/>
            </a:ext>
          </a:extLst>
        </xdr:cNvPr>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395B8A5A-27FC-42DF-B121-3E4DA2EDA68A}"/>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700BD4CC-89FC-4F11-940F-5D044E5216F2}"/>
            </a:ext>
          </a:extLst>
        </xdr:cNvPr>
        <xdr:cNvCxnSpPr/>
      </xdr:nvCxnSpPr>
      <xdr:spPr>
        <a:xfrm flipV="1">
          <a:off x="3098800" y="6383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4976A37C-758C-4552-AF38-42DB9659420D}"/>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77ADBED-8464-4B67-B801-177D718E5CBB}"/>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60E02F12-5F78-4F36-8D47-35D7A6F174F1}"/>
            </a:ext>
          </a:extLst>
        </xdr:cNvPr>
        <xdr:cNvCxnSpPr/>
      </xdr:nvCxnSpPr>
      <xdr:spPr>
        <a:xfrm flipV="1">
          <a:off x="2209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B554475F-4CA8-4CE5-847A-152E8E2278F4}"/>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CEAAE40F-5633-412C-90FE-676485527A0C}"/>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84DD427D-A172-4AD8-9599-BDF3C42AA0B1}"/>
            </a:ext>
          </a:extLst>
        </xdr:cNvPr>
        <xdr:cNvCxnSpPr/>
      </xdr:nvCxnSpPr>
      <xdr:spPr>
        <a:xfrm>
          <a:off x="1320800" y="652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78C41E72-4C7B-42A3-864E-221C092B09B8}"/>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7072164A-D4C7-4696-A09D-55B393488665}"/>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52D0EF66-80AD-407B-BF03-62CA2C5FD77E}"/>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F88E10CF-B698-47E4-A3F3-FD7F26E2FDA6}"/>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D514BB39-700E-4049-AD03-0B854BF8D08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A6F382FC-6E77-4304-8265-2E3CFA562A0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D330EFE6-973F-4545-A340-EA90E086012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387E06AC-184C-4534-9847-C2D4025BCCB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E8B5AF90-0834-4F37-AF3D-D6E7B5F5EFE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CEF36647-A4F3-4D5B-9860-6E59129C047B}"/>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9B589BAE-5FA3-45CB-8F38-909F3343188E}"/>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FA96B96C-B809-4DA5-B67B-306CF355243C}"/>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788629D1-65E1-4934-B699-87487BCE769F}"/>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8F4AD680-14D8-4FB2-A159-1A3186E395DF}"/>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AE5B6CDA-E970-4EE0-952D-68E3687E59C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23CA51AF-D6CA-4D25-BFAF-4EF32CA4FB7E}"/>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59213B90-1A52-4349-A074-C2D493387565}"/>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74DAA44E-BCC3-491A-AD52-8C8A1B1AAE39}"/>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C21C007A-2EBA-4FD0-A622-2BEB53FB7441}"/>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84FC7714-76F7-4619-990B-27977539542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7D6FBC19-36B9-4EFB-8933-63F2504DE0A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258A145-2A51-4904-ACB1-F48C5D5D33B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404C4910-28E1-4DDF-BD5D-EE524F43BF2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F091022-D216-4E69-A738-FBF8C05B745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50E8F51A-578B-4B3D-84B1-B9F56B3289D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8C1B5A01-E974-4BC8-A5C1-793BFB290DA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533C9F8-3A59-4DB9-A1DF-B65AACB0E71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E7DE812-4524-4E9E-B2CE-1CA2E800766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D964AE9-06FD-4DBA-866A-E27CEF407F6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1926E1F-FD2F-418B-B1FF-D823F02C629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ふるさと納税の寄附増に伴う委託料の増加が要因。</a:t>
          </a:r>
        </a:p>
        <a:p>
          <a:r>
            <a:rPr kumimoji="1" lang="ja-JP" altLang="en-US" sz="1300">
              <a:latin typeface="ＭＳ Ｐゴシック" panose="020B0600070205080204" pitchFamily="50" charset="-128"/>
              <a:ea typeface="ＭＳ Ｐゴシック" panose="020B0600070205080204" pitchFamily="50" charset="-128"/>
            </a:rPr>
            <a:t>　固定的な委託料で金額の大きい町コミュニティバス運行委託料については運行方法の見直しにより、経費削減に着手した。</a:t>
          </a:r>
        </a:p>
        <a:p>
          <a:r>
            <a:rPr kumimoji="1" lang="ja-JP" altLang="en-US" sz="1300">
              <a:latin typeface="ＭＳ Ｐゴシック" panose="020B0600070205080204" pitchFamily="50" charset="-128"/>
              <a:ea typeface="ＭＳ Ｐゴシック" panose="020B0600070205080204" pitchFamily="50" charset="-128"/>
            </a:rPr>
            <a:t>　今後も物件費全般を継続的に見直し、適正な財政運営に努める。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B7694E1A-E713-4C42-AB01-E90EF39E7D0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7DF44D18-F34C-4AC4-92F6-4A956312A25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12724BB2-828D-4588-8E5D-E97F837EC90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F50E7470-59B5-4EFE-B3B2-9020541749C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D147B008-EA5A-4BF9-A7A0-58DA531482FD}"/>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F9995861-973B-4D20-84BB-DADADE2F4FC2}"/>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CEB561C3-D66F-4C68-A069-F0C6B8F2E95D}"/>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CB8B13E1-FCF3-43F5-AE8F-A153BB296CB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5998C841-48D2-4035-B8D1-E7764EE98FE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930DB689-CA07-44A5-9642-C92FA4DA2A75}"/>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F46D725F-8BEC-44D6-BDAE-81C079BF7F61}"/>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C47ED7D9-822B-427C-975A-E04A343B1A79}"/>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13FC6242-F500-435B-B219-B03EFB3769CB}"/>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74A4B207-0FB3-4048-B9FB-7792064AC6B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E2D16879-92D8-406D-A138-46D4CDA8DF7F}"/>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147CD7B2-FCDD-4D06-B9E7-D5D2A2000B7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D21D5C70-C622-4B39-9FF8-F5E3683EC03F}"/>
            </a:ext>
          </a:extLst>
        </xdr:cNvPr>
        <xdr:cNvCxnSpPr/>
      </xdr:nvCxnSpPr>
      <xdr:spPr>
        <a:xfrm flipV="1">
          <a:off x="16510000" y="2235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5ACEB12F-4CDC-4E81-94DC-C5D2D10E8787}"/>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2861EB09-C880-49D0-80D2-400B819B7FA1}"/>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E42097F9-3EAA-408B-A615-B6D3C9206761}"/>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C580EAA6-8BF0-4855-9E6C-762C2685749C}"/>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19050</xdr:rowOff>
    </xdr:from>
    <xdr:to>
      <xdr:col>82</xdr:col>
      <xdr:colOff>107950</xdr:colOff>
      <xdr:row>15</xdr:row>
      <xdr:rowOff>133350</xdr:rowOff>
    </xdr:to>
    <xdr:cxnSp macro="">
      <xdr:nvCxnSpPr>
        <xdr:cNvPr id="127" name="直線コネクタ 126">
          <a:extLst>
            <a:ext uri="{FF2B5EF4-FFF2-40B4-BE49-F238E27FC236}">
              <a16:creationId xmlns:a16="http://schemas.microsoft.com/office/drawing/2014/main" id="{61BD0D29-60D1-41BA-9CFE-8FEDD794E0A9}"/>
            </a:ext>
          </a:extLst>
        </xdr:cNvPr>
        <xdr:cNvCxnSpPr/>
      </xdr:nvCxnSpPr>
      <xdr:spPr>
        <a:xfrm>
          <a:off x="15671800" y="2590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99077</xdr:rowOff>
    </xdr:from>
    <xdr:ext cx="762000" cy="259045"/>
    <xdr:sp macro="" textlink="">
      <xdr:nvSpPr>
        <xdr:cNvPr id="128" name="物件費平均値テキスト">
          <a:extLst>
            <a:ext uri="{FF2B5EF4-FFF2-40B4-BE49-F238E27FC236}">
              <a16:creationId xmlns:a16="http://schemas.microsoft.com/office/drawing/2014/main" id="{4CA396D5-34C8-4986-91EF-AA76E0B84DFC}"/>
            </a:ext>
          </a:extLst>
        </xdr:cNvPr>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a:extLst>
            <a:ext uri="{FF2B5EF4-FFF2-40B4-BE49-F238E27FC236}">
              <a16:creationId xmlns:a16="http://schemas.microsoft.com/office/drawing/2014/main" id="{91DEB1B1-A4FE-4150-BC16-D74DD087F81E}"/>
            </a:ext>
          </a:extLst>
        </xdr:cNvPr>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19050</xdr:rowOff>
    </xdr:from>
    <xdr:to>
      <xdr:col>78</xdr:col>
      <xdr:colOff>69850</xdr:colOff>
      <xdr:row>15</xdr:row>
      <xdr:rowOff>82550</xdr:rowOff>
    </xdr:to>
    <xdr:cxnSp macro="">
      <xdr:nvCxnSpPr>
        <xdr:cNvPr id="130" name="直線コネクタ 129">
          <a:extLst>
            <a:ext uri="{FF2B5EF4-FFF2-40B4-BE49-F238E27FC236}">
              <a16:creationId xmlns:a16="http://schemas.microsoft.com/office/drawing/2014/main" id="{C943F449-9B2C-46BB-9D93-088A2E25B90C}"/>
            </a:ext>
          </a:extLst>
        </xdr:cNvPr>
        <xdr:cNvCxnSpPr/>
      </xdr:nvCxnSpPr>
      <xdr:spPr>
        <a:xfrm flipV="1">
          <a:off x="14782800" y="259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F7D7DD11-D85B-4C01-B7DA-4C7DF2A03739}"/>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DB058067-1CB8-46A5-A467-F19968B11173}"/>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D6024A7-63E4-49AC-803A-8D4D88A7BEAC}"/>
            </a:ext>
          </a:extLst>
        </xdr:cNvPr>
        <xdr:cNvCxnSpPr/>
      </xdr:nvCxnSpPr>
      <xdr:spPr>
        <a:xfrm flipV="1">
          <a:off x="13893800" y="265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a:extLst>
            <a:ext uri="{FF2B5EF4-FFF2-40B4-BE49-F238E27FC236}">
              <a16:creationId xmlns:a16="http://schemas.microsoft.com/office/drawing/2014/main" id="{ACA167D1-881E-4245-BDE5-0F2145EAB4FC}"/>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a:extLst>
            <a:ext uri="{FF2B5EF4-FFF2-40B4-BE49-F238E27FC236}">
              <a16:creationId xmlns:a16="http://schemas.microsoft.com/office/drawing/2014/main" id="{E7F1B0A7-C455-4970-B7F0-9986377745DD}"/>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D154762D-130D-4DEC-BE30-BC29ED68CFBE}"/>
            </a:ext>
          </a:extLst>
        </xdr:cNvPr>
        <xdr:cNvCxnSpPr/>
      </xdr:nvCxnSpPr>
      <xdr:spPr>
        <a:xfrm>
          <a:off x="13004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69850</xdr:rowOff>
    </xdr:from>
    <xdr:to>
      <xdr:col>69</xdr:col>
      <xdr:colOff>142875</xdr:colOff>
      <xdr:row>18</xdr:row>
      <xdr:rowOff>0</xdr:rowOff>
    </xdr:to>
    <xdr:sp macro="" textlink="">
      <xdr:nvSpPr>
        <xdr:cNvPr id="137" name="フローチャート: 判断 136">
          <a:extLst>
            <a:ext uri="{FF2B5EF4-FFF2-40B4-BE49-F238E27FC236}">
              <a16:creationId xmlns:a16="http://schemas.microsoft.com/office/drawing/2014/main" id="{722A7DC3-9841-49EF-9EDF-2CC3C0D86F0D}"/>
            </a:ext>
          </a:extLst>
        </xdr:cNvPr>
        <xdr:cNvSpPr/>
      </xdr:nvSpPr>
      <xdr:spPr>
        <a:xfrm>
          <a:off x="13843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156227</xdr:rowOff>
    </xdr:from>
    <xdr:ext cx="762000" cy="259045"/>
    <xdr:sp macro="" textlink="">
      <xdr:nvSpPr>
        <xdr:cNvPr id="138" name="テキスト ボックス 137">
          <a:extLst>
            <a:ext uri="{FF2B5EF4-FFF2-40B4-BE49-F238E27FC236}">
              <a16:creationId xmlns:a16="http://schemas.microsoft.com/office/drawing/2014/main" id="{27B1C3A3-9DA7-474E-A74B-3E74DFB7287E}"/>
            </a:ext>
          </a:extLst>
        </xdr:cNvPr>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70C46550-E18A-4220-AEA3-0313DF6E8972}"/>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DC694558-1BB2-4943-8543-C1B06EFBB851}"/>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778D58E-1713-4BC2-B8FA-799DED8CE4BB}"/>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62F8107-C2BB-42C6-BC13-9C2A4AB8ABA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0DC4D84-DD58-487B-A47E-2CFA4EACDC0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E1CC1A12-29F8-4813-B187-F8F58FF984B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6963423-A197-42D5-A37D-66CD41EB867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82550</xdr:rowOff>
    </xdr:from>
    <xdr:to>
      <xdr:col>82</xdr:col>
      <xdr:colOff>158750</xdr:colOff>
      <xdr:row>16</xdr:row>
      <xdr:rowOff>12700</xdr:rowOff>
    </xdr:to>
    <xdr:sp macro="" textlink="">
      <xdr:nvSpPr>
        <xdr:cNvPr id="146" name="楕円 145">
          <a:extLst>
            <a:ext uri="{FF2B5EF4-FFF2-40B4-BE49-F238E27FC236}">
              <a16:creationId xmlns:a16="http://schemas.microsoft.com/office/drawing/2014/main" id="{A66518D0-45A0-4647-9B15-4A0F6B0FFED9}"/>
            </a:ext>
          </a:extLst>
        </xdr:cNvPr>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7" name="物件費該当値テキスト">
          <a:extLst>
            <a:ext uri="{FF2B5EF4-FFF2-40B4-BE49-F238E27FC236}">
              <a16:creationId xmlns:a16="http://schemas.microsoft.com/office/drawing/2014/main" id="{5278039B-2098-4592-A10F-7680E28C0FBD}"/>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139700</xdr:rowOff>
    </xdr:from>
    <xdr:to>
      <xdr:col>78</xdr:col>
      <xdr:colOff>120650</xdr:colOff>
      <xdr:row>15</xdr:row>
      <xdr:rowOff>69850</xdr:rowOff>
    </xdr:to>
    <xdr:sp macro="" textlink="">
      <xdr:nvSpPr>
        <xdr:cNvPr id="148" name="楕円 147">
          <a:extLst>
            <a:ext uri="{FF2B5EF4-FFF2-40B4-BE49-F238E27FC236}">
              <a16:creationId xmlns:a16="http://schemas.microsoft.com/office/drawing/2014/main" id="{A81877C7-C7AE-42CB-94DF-4238B48653EB}"/>
            </a:ext>
          </a:extLst>
        </xdr:cNvPr>
        <xdr:cNvSpPr/>
      </xdr:nvSpPr>
      <xdr:spPr>
        <a:xfrm>
          <a:off x="15621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49" name="テキスト ボックス 148">
          <a:extLst>
            <a:ext uri="{FF2B5EF4-FFF2-40B4-BE49-F238E27FC236}">
              <a16:creationId xmlns:a16="http://schemas.microsoft.com/office/drawing/2014/main" id="{0D94884E-98CC-49E0-A8E0-E8CA9B0D36BE}"/>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0" name="楕円 149">
          <a:extLst>
            <a:ext uri="{FF2B5EF4-FFF2-40B4-BE49-F238E27FC236}">
              <a16:creationId xmlns:a16="http://schemas.microsoft.com/office/drawing/2014/main" id="{460A7827-747E-4C8D-AEF9-86BB33F30D1E}"/>
            </a:ext>
          </a:extLst>
        </xdr:cNvPr>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1" name="テキスト ボックス 150">
          <a:extLst>
            <a:ext uri="{FF2B5EF4-FFF2-40B4-BE49-F238E27FC236}">
              <a16:creationId xmlns:a16="http://schemas.microsoft.com/office/drawing/2014/main" id="{D1AA8E89-818E-4E9F-A5D0-C9DBB18828B4}"/>
            </a:ext>
          </a:extLst>
        </xdr:cNvPr>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700B8D2F-DE9C-46D4-B9F9-B889954EC25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C44D8380-1167-46B0-8DBC-5DCDA266FA6C}"/>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E6005FF3-1B31-4D3E-9984-4FF750064287}"/>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D4CA7DDB-FA37-4119-A44B-80327F21ADC3}"/>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D9199F36-FCEE-42B5-8144-B4C68F07CF9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6747774B-136C-4D07-AA35-843C62BD9FD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16D8B58D-7736-4022-9F01-272B3C01C4E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D61766E4-4F4A-46FA-BDA5-3E72A858B59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8C6E28B1-2B0C-4385-81FB-A14C5BE4E53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FBAB746A-7310-4C61-8058-B902CAF7408F}"/>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DC0CC282-917A-491D-A038-6571C9AD31D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DD2B2DD5-F2B3-4DFF-9BDE-6322C2CAA4F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A4811D4A-D642-411D-90F4-F116CE3B321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A7F2F8C4-3733-4421-A9A2-548986965B9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F9718F52-4B95-418E-B709-DDC2BAB9D5C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ポイント上回っている。少子高齢化に伴う社会保障経費の上昇は上げどまりの傾向にあるが、歳入の減少に伴い、扶助費の構成比は今後も増加することが予想される。</a:t>
          </a:r>
        </a:p>
        <a:p>
          <a:r>
            <a:rPr kumimoji="1" lang="ja-JP" altLang="en-US" sz="1300">
              <a:latin typeface="ＭＳ Ｐゴシック" panose="020B0600070205080204" pitchFamily="50" charset="-128"/>
              <a:ea typeface="ＭＳ Ｐゴシック" panose="020B0600070205080204" pitchFamily="50" charset="-128"/>
            </a:rPr>
            <a:t>　単独扶助費の見直し等の対策が必要。</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F8E442A8-9B33-40EE-B9E1-BAFDE3961CA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58EE752-9EFA-45D0-A6D8-60038B73149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91EC28CF-831D-44E9-8AC6-FC63D679870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A2DF2386-C195-4BCE-8C7C-88AA4F93ECA1}"/>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46CAB2BD-0631-4BF6-A420-1EABC0EDFED9}"/>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2D67B2F8-EB3E-4CE0-8AFE-6DABFBDEA708}"/>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D42C71A3-C0A2-481C-B0B4-F34D10060531}"/>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46205B07-F0BA-4852-8F2F-7040F3E1B5A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1BAC3B36-D1ED-454A-AD9F-7DA968007EA5}"/>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5D561601-3F61-4194-BC6C-B39EFC6583FE}"/>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BD5F8565-BD1D-4565-9B80-33A785FF0338}"/>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3621A39D-BB4C-4A34-9460-6773C0E326C6}"/>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333E4CEC-A13D-4EAE-87BE-1E318020B6C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5EDF5AD6-F3A6-4783-BF4B-7180FC4FA6D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F2FD2E4D-6227-4723-86F9-6EE7BE7520D9}"/>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3E0E7EE5-B3D5-4886-A75D-E0C8F1BB3DA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C7F70498-F45C-42DD-8A43-6BC76BC6DF8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6A093372-D2EC-40F3-AA11-83606D2030C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A312C689-BB68-4A79-96FD-9D998B828102}"/>
            </a:ext>
          </a:extLst>
        </xdr:cNvPr>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EFB06991-E2E4-40EC-98FD-6E716471B28C}"/>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DC14693D-17D0-460A-AE37-8FCC0B55617E}"/>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75502B44-977D-4082-843F-2AB86375267E}"/>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1A1A8991-74A9-45FA-AAED-0C0C9DBBC4D6}"/>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135165</xdr:rowOff>
    </xdr:to>
    <xdr:cxnSp macro="">
      <xdr:nvCxnSpPr>
        <xdr:cNvPr id="190" name="直線コネクタ 189">
          <a:extLst>
            <a:ext uri="{FF2B5EF4-FFF2-40B4-BE49-F238E27FC236}">
              <a16:creationId xmlns:a16="http://schemas.microsoft.com/office/drawing/2014/main" id="{B9821C9F-8A6A-4A29-B42A-48F747D573EC}"/>
            </a:ext>
          </a:extLst>
        </xdr:cNvPr>
        <xdr:cNvCxnSpPr/>
      </xdr:nvCxnSpPr>
      <xdr:spPr>
        <a:xfrm>
          <a:off x="3987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E8A0F2F1-810A-4302-956C-E5EC550446D8}"/>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7707B79D-EB31-4BA6-8EE9-EC18334706C6}"/>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841B557F-4673-479C-9991-EC3ABBBE34AB}"/>
            </a:ext>
          </a:extLst>
        </xdr:cNvPr>
        <xdr:cNvCxnSpPr/>
      </xdr:nvCxnSpPr>
      <xdr:spPr>
        <a:xfrm flipV="1">
          <a:off x="3098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a:extLst>
            <a:ext uri="{FF2B5EF4-FFF2-40B4-BE49-F238E27FC236}">
              <a16:creationId xmlns:a16="http://schemas.microsoft.com/office/drawing/2014/main" id="{F1F35360-FF2E-46EE-B4BD-A3D2FA98B855}"/>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5" name="テキスト ボックス 194">
          <a:extLst>
            <a:ext uri="{FF2B5EF4-FFF2-40B4-BE49-F238E27FC236}">
              <a16:creationId xmlns:a16="http://schemas.microsoft.com/office/drawing/2014/main" id="{EE9AC1AE-1604-4B1E-9511-74BDE2599DE3}"/>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167822</xdr:rowOff>
    </xdr:to>
    <xdr:cxnSp macro="">
      <xdr:nvCxnSpPr>
        <xdr:cNvPr id="196" name="直線コネクタ 195">
          <a:extLst>
            <a:ext uri="{FF2B5EF4-FFF2-40B4-BE49-F238E27FC236}">
              <a16:creationId xmlns:a16="http://schemas.microsoft.com/office/drawing/2014/main" id="{45077741-4D1C-48C2-BD27-CD7C02DA2DBE}"/>
            </a:ext>
          </a:extLst>
        </xdr:cNvPr>
        <xdr:cNvCxnSpPr/>
      </xdr:nvCxnSpPr>
      <xdr:spPr>
        <a:xfrm>
          <a:off x="2209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a:extLst>
            <a:ext uri="{FF2B5EF4-FFF2-40B4-BE49-F238E27FC236}">
              <a16:creationId xmlns:a16="http://schemas.microsoft.com/office/drawing/2014/main" id="{6F56CF4F-5CC3-4C07-87BC-AB5EAD7E7317}"/>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198" name="テキスト ボックス 197">
          <a:extLst>
            <a:ext uri="{FF2B5EF4-FFF2-40B4-BE49-F238E27FC236}">
              <a16:creationId xmlns:a16="http://schemas.microsoft.com/office/drawing/2014/main" id="{29C07382-5396-4FDB-B0C6-453132BCEA90}"/>
            </a:ext>
          </a:extLst>
        </xdr:cNvPr>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373C1891-46A3-45CC-AD2D-2C5C1AAEC039}"/>
            </a:ext>
          </a:extLst>
        </xdr:cNvPr>
        <xdr:cNvCxnSpPr/>
      </xdr:nvCxnSpPr>
      <xdr:spPr>
        <a:xfrm>
          <a:off x="1320800" y="9907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0" name="フローチャート: 判断 199">
          <a:extLst>
            <a:ext uri="{FF2B5EF4-FFF2-40B4-BE49-F238E27FC236}">
              <a16:creationId xmlns:a16="http://schemas.microsoft.com/office/drawing/2014/main" id="{F51A5F0A-301C-4529-995E-2E62DE3FCD2E}"/>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01" name="テキスト ボックス 200">
          <a:extLst>
            <a:ext uri="{FF2B5EF4-FFF2-40B4-BE49-F238E27FC236}">
              <a16:creationId xmlns:a16="http://schemas.microsoft.com/office/drawing/2014/main" id="{E80662FF-ECF6-4096-A814-3A3A1D92DEEC}"/>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a:extLst>
            <a:ext uri="{FF2B5EF4-FFF2-40B4-BE49-F238E27FC236}">
              <a16:creationId xmlns:a16="http://schemas.microsoft.com/office/drawing/2014/main" id="{8162D7A8-D7F3-49DD-A407-A47011250CDA}"/>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3" name="テキスト ボックス 202">
          <a:extLst>
            <a:ext uri="{FF2B5EF4-FFF2-40B4-BE49-F238E27FC236}">
              <a16:creationId xmlns:a16="http://schemas.microsoft.com/office/drawing/2014/main" id="{F29D66D8-FDF3-4902-A8C1-B420681BA15E}"/>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22E1E3E-9BA3-4D26-9998-5223F5A4470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216E164-7090-4FC6-B632-7A80F97FA3F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0F8FD22-3997-40F9-975F-B3F5B4B1F24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3F9EC8A2-1EF0-4AD5-91D8-E92A153B624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227847F7-E7E1-4BCF-8277-F78B8CF64EF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9" name="楕円 208">
          <a:extLst>
            <a:ext uri="{FF2B5EF4-FFF2-40B4-BE49-F238E27FC236}">
              <a16:creationId xmlns:a16="http://schemas.microsoft.com/office/drawing/2014/main" id="{CA14B81D-DFD6-47B4-B12E-96CD04970BB9}"/>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0" name="扶助費該当値テキスト">
          <a:extLst>
            <a:ext uri="{FF2B5EF4-FFF2-40B4-BE49-F238E27FC236}">
              <a16:creationId xmlns:a16="http://schemas.microsoft.com/office/drawing/2014/main" id="{0DFD583B-B425-46C7-BA6D-D9EB774E2E69}"/>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539408ED-D0CA-47AB-90B6-C2F10B8C359D}"/>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9FE427A2-3862-4002-8140-8B856BDFAEA1}"/>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a:extLst>
            <a:ext uri="{FF2B5EF4-FFF2-40B4-BE49-F238E27FC236}">
              <a16:creationId xmlns:a16="http://schemas.microsoft.com/office/drawing/2014/main" id="{E1E84C0A-8397-4BC9-B821-F27274EE9B4E}"/>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39238AEE-6A18-4080-8594-B49DC9D92EFB}"/>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a:extLst>
            <a:ext uri="{FF2B5EF4-FFF2-40B4-BE49-F238E27FC236}">
              <a16:creationId xmlns:a16="http://schemas.microsoft.com/office/drawing/2014/main" id="{541031EC-660A-40B8-AD50-D7F340FEC59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16" name="テキスト ボックス 215">
          <a:extLst>
            <a:ext uri="{FF2B5EF4-FFF2-40B4-BE49-F238E27FC236}">
              <a16:creationId xmlns:a16="http://schemas.microsoft.com/office/drawing/2014/main" id="{E753753B-30A2-4117-81A8-3C16A007A82E}"/>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a:extLst>
            <a:ext uri="{FF2B5EF4-FFF2-40B4-BE49-F238E27FC236}">
              <a16:creationId xmlns:a16="http://schemas.microsoft.com/office/drawing/2014/main" id="{1FEC9676-ED16-4348-81C3-E7A6835DF3F6}"/>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18" name="テキスト ボックス 217">
          <a:extLst>
            <a:ext uri="{FF2B5EF4-FFF2-40B4-BE49-F238E27FC236}">
              <a16:creationId xmlns:a16="http://schemas.microsoft.com/office/drawing/2014/main" id="{0A625F78-A731-4A96-8730-B2171D0FC6EC}"/>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C4DB2E05-D737-4AE3-ACDD-6E994703CB36}"/>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184069B6-B3FE-4EE8-AF54-B77348EBE13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6C8375CA-267F-4E08-92EF-44A60CF0685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F8411564-6260-40F4-8AFC-BFB916E6594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8A5D83F9-C19A-454E-9D61-296AB2E63B7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450F3FD8-8EAE-43B8-9E3B-6CB6D0AFBEF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C42C43E6-CC6D-4453-B131-B92FBA4347A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F139FC14-0A0D-4A8E-B923-9DC007A8928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DA23DB9D-1B5B-4192-92FA-83BFAD3BB68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5FED11A0-CDE9-4F4A-9B5E-8CD0224177A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2E12739-F938-4971-97EA-E207549A35F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直近は横ばいで推移。類似団体比較では中位に位置している。</a:t>
          </a:r>
        </a:p>
        <a:p>
          <a:r>
            <a:rPr kumimoji="1" lang="ja-JP" altLang="en-US" sz="1300">
              <a:latin typeface="ＭＳ Ｐゴシック" panose="020B0600070205080204" pitchFamily="50" charset="-128"/>
              <a:ea typeface="ＭＳ Ｐゴシック" panose="020B0600070205080204" pitchFamily="50" charset="-128"/>
            </a:rPr>
            <a:t>　今後も介護保険、後期高齢者医療等は高齢化に伴い、増加が見込まれる。保険給付費等の抑制のために予防事業、健康推進事業などの推進を図る。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F18B095D-54E8-4860-B9AA-09B3BDE2C5B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83DB8D23-B7F3-4DE0-8323-F39893C70A2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5FEB5FB-7627-416B-888C-551D01820AC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7E539FEC-5079-4A98-B974-CBA6FF884D58}"/>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875DB20E-DEFC-464D-916A-427EFD0C2E11}"/>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E8773546-88E3-408E-BB83-8FAEB6D0756D}"/>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672851EC-26EB-406C-B36D-F23317AB7AD8}"/>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A664B7A9-BA38-4DEF-B1B1-93C8785F18D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2FDCCBBD-253D-40A2-9C04-F70C08D42C14}"/>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86654FD4-FE60-4365-9C16-EFFC2D5767AB}"/>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20870354-781C-4207-B7AA-63035ACCA545}"/>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8C4DC27D-CFBB-464C-9DCF-D6B89D480316}"/>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C4457177-9CC9-460D-9E85-ADA2D94EB328}"/>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CC944766-C0B6-4C6F-B4E3-4E673BC39596}"/>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3182CFB4-7E40-4E28-BE47-E0D34ED53A9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F4605BD8-E04A-49D3-B70B-B0341113CFF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8ACBF90A-E76E-4D91-901B-17898EC9DC6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BA1EE658-2432-47AB-94C9-9B42E7843D5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16A534D4-8A7E-4D7A-928A-7D1F8537DC4A}"/>
            </a:ext>
          </a:extLst>
        </xdr:cNvPr>
        <xdr:cNvCxnSpPr/>
      </xdr:nvCxnSpPr>
      <xdr:spPr>
        <a:xfrm flipV="1">
          <a:off x="16510000" y="91567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B1E64A92-732C-42F8-B555-7EFF92F0C8EE}"/>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4B1BC9F4-1A34-4E13-B6BC-61180B8095EB}"/>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FB5CF0DC-B2E3-4AA7-BF41-0C1C0C9F6B11}"/>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E7C707F-C932-4DDF-A127-DB9941861DE2}"/>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86178</xdr:rowOff>
    </xdr:to>
    <xdr:cxnSp macro="">
      <xdr:nvCxnSpPr>
        <xdr:cNvPr id="253" name="直線コネクタ 252">
          <a:extLst>
            <a:ext uri="{FF2B5EF4-FFF2-40B4-BE49-F238E27FC236}">
              <a16:creationId xmlns:a16="http://schemas.microsoft.com/office/drawing/2014/main" id="{98EA110E-2508-4004-990F-CED76BA13F9B}"/>
            </a:ext>
          </a:extLst>
        </xdr:cNvPr>
        <xdr:cNvCxnSpPr/>
      </xdr:nvCxnSpPr>
      <xdr:spPr>
        <a:xfrm>
          <a:off x="15671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CD5EF993-4A95-4ECE-8D37-980F0148544E}"/>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B4FC6E3F-B50F-4992-8FE8-B498D8B4F1F2}"/>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86178</xdr:rowOff>
    </xdr:to>
    <xdr:cxnSp macro="">
      <xdr:nvCxnSpPr>
        <xdr:cNvPr id="256" name="直線コネクタ 255">
          <a:extLst>
            <a:ext uri="{FF2B5EF4-FFF2-40B4-BE49-F238E27FC236}">
              <a16:creationId xmlns:a16="http://schemas.microsoft.com/office/drawing/2014/main" id="{C669EDAD-F772-409E-840F-4E7D96975116}"/>
            </a:ext>
          </a:extLst>
        </xdr:cNvPr>
        <xdr:cNvCxnSpPr/>
      </xdr:nvCxnSpPr>
      <xdr:spPr>
        <a:xfrm flipV="1">
          <a:off x="14782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117022</xdr:rowOff>
    </xdr:from>
    <xdr:to>
      <xdr:col>78</xdr:col>
      <xdr:colOff>120650</xdr:colOff>
      <xdr:row>56</xdr:row>
      <xdr:rowOff>47172</xdr:rowOff>
    </xdr:to>
    <xdr:sp macro="" textlink="">
      <xdr:nvSpPr>
        <xdr:cNvPr id="257" name="フローチャート: 判断 256">
          <a:extLst>
            <a:ext uri="{FF2B5EF4-FFF2-40B4-BE49-F238E27FC236}">
              <a16:creationId xmlns:a16="http://schemas.microsoft.com/office/drawing/2014/main" id="{5CB22F90-180C-4D5D-BB7E-0D1D76154C1E}"/>
            </a:ext>
          </a:extLst>
        </xdr:cNvPr>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31949</xdr:rowOff>
    </xdr:from>
    <xdr:ext cx="736600" cy="259045"/>
    <xdr:sp macro="" textlink="">
      <xdr:nvSpPr>
        <xdr:cNvPr id="258" name="テキスト ボックス 257">
          <a:extLst>
            <a:ext uri="{FF2B5EF4-FFF2-40B4-BE49-F238E27FC236}">
              <a16:creationId xmlns:a16="http://schemas.microsoft.com/office/drawing/2014/main" id="{8FC9692D-FC17-4542-A81C-346B53BE5FB2}"/>
            </a:ext>
          </a:extLst>
        </xdr:cNvPr>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86178</xdr:rowOff>
    </xdr:to>
    <xdr:cxnSp macro="">
      <xdr:nvCxnSpPr>
        <xdr:cNvPr id="259" name="直線コネクタ 258">
          <a:extLst>
            <a:ext uri="{FF2B5EF4-FFF2-40B4-BE49-F238E27FC236}">
              <a16:creationId xmlns:a16="http://schemas.microsoft.com/office/drawing/2014/main" id="{895EF0E1-58B2-4C65-AF17-108BC159C93A}"/>
            </a:ext>
          </a:extLst>
        </xdr:cNvPr>
        <xdr:cNvCxnSpPr/>
      </xdr:nvCxnSpPr>
      <xdr:spPr>
        <a:xfrm>
          <a:off x="13893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8CB02B-6CD3-475E-AFFF-3933823E5BB6}"/>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a:extLst>
            <a:ext uri="{FF2B5EF4-FFF2-40B4-BE49-F238E27FC236}">
              <a16:creationId xmlns:a16="http://schemas.microsoft.com/office/drawing/2014/main" id="{ECB584F4-3229-4F18-9383-120FA9D636AE}"/>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45357</xdr:rowOff>
    </xdr:to>
    <xdr:cxnSp macro="">
      <xdr:nvCxnSpPr>
        <xdr:cNvPr id="262" name="直線コネクタ 261">
          <a:extLst>
            <a:ext uri="{FF2B5EF4-FFF2-40B4-BE49-F238E27FC236}">
              <a16:creationId xmlns:a16="http://schemas.microsoft.com/office/drawing/2014/main" id="{C7B54035-C9E8-4EFB-A909-43DED3BD9D9E}"/>
            </a:ext>
          </a:extLst>
        </xdr:cNvPr>
        <xdr:cNvCxnSpPr/>
      </xdr:nvCxnSpPr>
      <xdr:spPr>
        <a:xfrm flipV="1">
          <a:off x="13004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141515</xdr:rowOff>
    </xdr:from>
    <xdr:to>
      <xdr:col>69</xdr:col>
      <xdr:colOff>142875</xdr:colOff>
      <xdr:row>57</xdr:row>
      <xdr:rowOff>71665</xdr:rowOff>
    </xdr:to>
    <xdr:sp macro="" textlink="">
      <xdr:nvSpPr>
        <xdr:cNvPr id="263" name="フローチャート: 判断 262">
          <a:extLst>
            <a:ext uri="{FF2B5EF4-FFF2-40B4-BE49-F238E27FC236}">
              <a16:creationId xmlns:a16="http://schemas.microsoft.com/office/drawing/2014/main" id="{4228059E-0756-4033-BC82-6FFB859EFD1A}"/>
            </a:ext>
          </a:extLst>
        </xdr:cNvPr>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56442</xdr:rowOff>
    </xdr:from>
    <xdr:ext cx="762000" cy="259045"/>
    <xdr:sp macro="" textlink="">
      <xdr:nvSpPr>
        <xdr:cNvPr id="264" name="テキスト ボックス 263">
          <a:extLst>
            <a:ext uri="{FF2B5EF4-FFF2-40B4-BE49-F238E27FC236}">
              <a16:creationId xmlns:a16="http://schemas.microsoft.com/office/drawing/2014/main" id="{0B374750-C7EF-45DC-8D79-E70A8A33DBE0}"/>
            </a:ext>
          </a:extLst>
        </xdr:cNvPr>
        <xdr:cNvSpPr txBox="1"/>
      </xdr:nvSpPr>
      <xdr:spPr>
        <a:xfrm>
          <a:off x="13512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a:extLst>
            <a:ext uri="{FF2B5EF4-FFF2-40B4-BE49-F238E27FC236}">
              <a16:creationId xmlns:a16="http://schemas.microsoft.com/office/drawing/2014/main" id="{9F715984-F2BA-483A-9A96-10DF2262E31F}"/>
            </a:ext>
          </a:extLst>
        </xdr:cNvPr>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23784</xdr:rowOff>
    </xdr:from>
    <xdr:ext cx="762000" cy="259045"/>
    <xdr:sp macro="" textlink="">
      <xdr:nvSpPr>
        <xdr:cNvPr id="266" name="テキスト ボックス 265">
          <a:extLst>
            <a:ext uri="{FF2B5EF4-FFF2-40B4-BE49-F238E27FC236}">
              <a16:creationId xmlns:a16="http://schemas.microsoft.com/office/drawing/2014/main" id="{DD4A6E3E-0EE5-4DF0-B591-4AA60461D583}"/>
            </a:ext>
          </a:extLst>
        </xdr:cNvPr>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EA75AF4E-9050-4B86-B479-25C1B2E725F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D7360926-DD11-414B-A110-4001273CCEC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A3E6F3A5-A83C-4281-9E86-B33B869F297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5177572D-1A57-4C80-8CCB-D57A370DB8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B7463FFF-A98A-416A-B4EB-D3370134F07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2" name="楕円 271">
          <a:extLst>
            <a:ext uri="{FF2B5EF4-FFF2-40B4-BE49-F238E27FC236}">
              <a16:creationId xmlns:a16="http://schemas.microsoft.com/office/drawing/2014/main" id="{528C9441-D3FF-40DD-B727-515ABC6C0E19}"/>
            </a:ext>
          </a:extLst>
        </xdr:cNvPr>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3" name="その他該当値テキスト">
          <a:extLst>
            <a:ext uri="{FF2B5EF4-FFF2-40B4-BE49-F238E27FC236}">
              <a16:creationId xmlns:a16="http://schemas.microsoft.com/office/drawing/2014/main" id="{2FF5A1B1-BB65-42DE-84AD-6F607243C7AE}"/>
            </a:ext>
          </a:extLst>
        </xdr:cNvPr>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8A8F43DD-CAE2-4E3A-86CC-40809EC54BD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a:extLst>
            <a:ext uri="{FF2B5EF4-FFF2-40B4-BE49-F238E27FC236}">
              <a16:creationId xmlns:a16="http://schemas.microsoft.com/office/drawing/2014/main" id="{ACD81CF3-2D52-4755-B83C-0580C14CD7B4}"/>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a:extLst>
            <a:ext uri="{FF2B5EF4-FFF2-40B4-BE49-F238E27FC236}">
              <a16:creationId xmlns:a16="http://schemas.microsoft.com/office/drawing/2014/main" id="{6783E938-CAA0-4281-A610-387D135D72CE}"/>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9EBF54C6-8C63-4818-930D-E09E3D1F62C8}"/>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7425870B-70A8-4C8E-A346-D08C5B092D76}"/>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5FC8C937-8076-4821-9321-E11510C6083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a:extLst>
            <a:ext uri="{FF2B5EF4-FFF2-40B4-BE49-F238E27FC236}">
              <a16:creationId xmlns:a16="http://schemas.microsoft.com/office/drawing/2014/main" id="{CC96381D-31FD-4E7F-A051-7894E9A2573D}"/>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80905293-602D-43EA-84F0-C58918E6F924}"/>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8A9897BD-517B-43C3-97F6-13EBC08090E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F99D1446-B721-411E-9950-1B039126240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178713BE-E683-42D5-A0DA-12028839BC4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99E212D9-9BE3-4D28-A9BB-9550E205C44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4E347BF7-4A14-4E5B-8094-06DCE340762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C38A7A0C-1444-43DA-A401-7C927264491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24824F05-4284-4567-B25A-19A060BD6957}"/>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CB546977-4300-4613-B5C4-B996012D1B5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76823FD3-0E9F-42DB-AD9A-E225B401654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B340CE43-4926-4B08-93F6-877EAEB4F0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5A7B8BA7-618A-4C5F-9D8E-38BD28AC1FC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で推移しているが、類似団体平均と比較すると高い傾向である。し尿・ごみ・火葬・消防業務についての一部事務組合への分担金が、決算額及び決算構成比が他団体と比較して非常に大きくなっている点が要因。また、本町は三方を海に囲まれ、町管理の港湾・漁港の管理や水産業者に対する補助などの特別な財政需要が多くある点が類似団体と異なっている。今後は単独補助を中心に、費用対効果を見極め、事業の見直しなどを進め、適正な財政運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D30DA6EB-5987-4099-812A-276E2ACF7AC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BAC28623-13B3-446F-8275-CBCFE9FCBD4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86EE63F7-FF04-4021-9F7B-6B2B01EB721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37B2AF06-0564-4FBB-B909-B1A0FFD44CA4}"/>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FEDD582F-08B2-45ED-9325-116A9AF62C65}"/>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D093CDE6-3291-4ED2-AA00-F480DEC12BA6}"/>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4BDD67B7-28F8-4311-B825-549E1F932713}"/>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1333E863-56BD-4F81-BB51-CBA77DE3BEB4}"/>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749FA2E2-B72A-43EC-AF29-E12C7126AEE1}"/>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6C4384DD-4EED-4A7B-82A4-1652D1422B71}"/>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57F05CFA-020A-48DF-BFCE-DD76623BCA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B1BDB1C2-6DD8-4B69-80F2-A88FD4A4193E}"/>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F477861A-166C-4C92-9EFD-0E803E940F8D}"/>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98E8A2A4-4A36-4154-8EFC-8A9E3E9CB339}"/>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3CA0FC3F-F9CC-44B7-9057-ACD3E9564218}"/>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AF7F4D5E-3DD6-46AD-B78A-37C8205E119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38222A93-F35B-42DD-808D-7DCB377A2DF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93108D7E-DAB9-461B-8EFA-7415087839D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113393</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89CF0E34-5B85-4E1D-AD3C-1A7E15060BF7}"/>
            </a:ext>
          </a:extLst>
        </xdr:cNvPr>
        <xdr:cNvCxnSpPr/>
      </xdr:nvCxnSpPr>
      <xdr:spPr>
        <a:xfrm flipV="1">
          <a:off x="16510000" y="57712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D2CD4293-B5FA-4981-9415-DD665EEEADBD}"/>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A05A506A-A7AA-4B12-80A4-E92F1A877988}"/>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28320</xdr:rowOff>
    </xdr:from>
    <xdr:ext cx="762000" cy="259045"/>
    <xdr:sp macro="" textlink="">
      <xdr:nvSpPr>
        <xdr:cNvPr id="314" name="補助費等最大値テキスト">
          <a:extLst>
            <a:ext uri="{FF2B5EF4-FFF2-40B4-BE49-F238E27FC236}">
              <a16:creationId xmlns:a16="http://schemas.microsoft.com/office/drawing/2014/main" id="{64AF715D-AB69-492C-A70F-314864075785}"/>
            </a:ext>
          </a:extLst>
        </xdr:cNvPr>
        <xdr:cNvSpPr txBox="1"/>
      </xdr:nvSpPr>
      <xdr:spPr>
        <a:xfrm>
          <a:off x="16598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113393</xdr:rowOff>
    </xdr:from>
    <xdr:to>
      <xdr:col>82</xdr:col>
      <xdr:colOff>196850</xdr:colOff>
      <xdr:row>33</xdr:row>
      <xdr:rowOff>113393</xdr:rowOff>
    </xdr:to>
    <xdr:cxnSp macro="">
      <xdr:nvCxnSpPr>
        <xdr:cNvPr id="315" name="直線コネクタ 314">
          <a:extLst>
            <a:ext uri="{FF2B5EF4-FFF2-40B4-BE49-F238E27FC236}">
              <a16:creationId xmlns:a16="http://schemas.microsoft.com/office/drawing/2014/main" id="{5DE28E49-1D65-403F-A636-1298F8D43BD0}"/>
            </a:ext>
          </a:extLst>
        </xdr:cNvPr>
        <xdr:cNvCxnSpPr/>
      </xdr:nvCxnSpPr>
      <xdr:spPr>
        <a:xfrm>
          <a:off x="16421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15422</xdr:rowOff>
    </xdr:from>
    <xdr:to>
      <xdr:col>82</xdr:col>
      <xdr:colOff>107950</xdr:colOff>
      <xdr:row>42</xdr:row>
      <xdr:rowOff>18143</xdr:rowOff>
    </xdr:to>
    <xdr:cxnSp macro="">
      <xdr:nvCxnSpPr>
        <xdr:cNvPr id="316" name="直線コネクタ 315">
          <a:extLst>
            <a:ext uri="{FF2B5EF4-FFF2-40B4-BE49-F238E27FC236}">
              <a16:creationId xmlns:a16="http://schemas.microsoft.com/office/drawing/2014/main" id="{4716529E-4E22-46C6-BE4E-00F5B3F25D71}"/>
            </a:ext>
          </a:extLst>
        </xdr:cNvPr>
        <xdr:cNvCxnSpPr/>
      </xdr:nvCxnSpPr>
      <xdr:spPr>
        <a:xfrm flipV="1">
          <a:off x="15671800" y="70448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122663</xdr:rowOff>
    </xdr:from>
    <xdr:ext cx="762000" cy="259045"/>
    <xdr:sp macro="" textlink="">
      <xdr:nvSpPr>
        <xdr:cNvPr id="317" name="補助費等平均値テキスト">
          <a:extLst>
            <a:ext uri="{FF2B5EF4-FFF2-40B4-BE49-F238E27FC236}">
              <a16:creationId xmlns:a16="http://schemas.microsoft.com/office/drawing/2014/main" id="{F07D9C9F-2DAE-46E1-80B4-C655EB1CB762}"/>
            </a:ext>
          </a:extLst>
        </xdr:cNvPr>
        <xdr:cNvSpPr txBox="1"/>
      </xdr:nvSpPr>
      <xdr:spPr>
        <a:xfrm>
          <a:off x="16598900" y="629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18" name="フローチャート: 判断 317">
          <a:extLst>
            <a:ext uri="{FF2B5EF4-FFF2-40B4-BE49-F238E27FC236}">
              <a16:creationId xmlns:a16="http://schemas.microsoft.com/office/drawing/2014/main" id="{F57F5943-2D6B-49E8-8C63-8A45D190041B}"/>
            </a:ext>
          </a:extLst>
        </xdr:cNvPr>
        <xdr:cNvSpPr/>
      </xdr:nvSpPr>
      <xdr:spPr>
        <a:xfrm>
          <a:off x="164592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42</xdr:row>
      <xdr:rowOff>18143</xdr:rowOff>
    </xdr:from>
    <xdr:to>
      <xdr:col>78</xdr:col>
      <xdr:colOff>69850</xdr:colOff>
      <xdr:row>42</xdr:row>
      <xdr:rowOff>94343</xdr:rowOff>
    </xdr:to>
    <xdr:cxnSp macro="">
      <xdr:nvCxnSpPr>
        <xdr:cNvPr id="319" name="直線コネクタ 318">
          <a:extLst>
            <a:ext uri="{FF2B5EF4-FFF2-40B4-BE49-F238E27FC236}">
              <a16:creationId xmlns:a16="http://schemas.microsoft.com/office/drawing/2014/main" id="{39A06C5B-100E-46D5-A679-6056E6C5B52A}"/>
            </a:ext>
          </a:extLst>
        </xdr:cNvPr>
        <xdr:cNvCxnSpPr/>
      </xdr:nvCxnSpPr>
      <xdr:spPr>
        <a:xfrm flipV="1">
          <a:off x="14782800" y="7219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0" name="フローチャート: 判断 319">
          <a:extLst>
            <a:ext uri="{FF2B5EF4-FFF2-40B4-BE49-F238E27FC236}">
              <a16:creationId xmlns:a16="http://schemas.microsoft.com/office/drawing/2014/main" id="{3C595EC9-0D2C-4BE2-BDF9-6839C6AECA4F}"/>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21" name="テキスト ボックス 320">
          <a:extLst>
            <a:ext uri="{FF2B5EF4-FFF2-40B4-BE49-F238E27FC236}">
              <a16:creationId xmlns:a16="http://schemas.microsoft.com/office/drawing/2014/main" id="{301AEF5B-8C89-4F92-B21D-72C0D8F59523}"/>
            </a:ext>
          </a:extLst>
        </xdr:cNvPr>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42</xdr:row>
      <xdr:rowOff>7257</xdr:rowOff>
    </xdr:from>
    <xdr:to>
      <xdr:col>73</xdr:col>
      <xdr:colOff>180975</xdr:colOff>
      <xdr:row>42</xdr:row>
      <xdr:rowOff>94343</xdr:rowOff>
    </xdr:to>
    <xdr:cxnSp macro="">
      <xdr:nvCxnSpPr>
        <xdr:cNvPr id="322" name="直線コネクタ 321">
          <a:extLst>
            <a:ext uri="{FF2B5EF4-FFF2-40B4-BE49-F238E27FC236}">
              <a16:creationId xmlns:a16="http://schemas.microsoft.com/office/drawing/2014/main" id="{17034B90-FD88-43FC-8764-1CE8EE4678B1}"/>
            </a:ext>
          </a:extLst>
        </xdr:cNvPr>
        <xdr:cNvCxnSpPr/>
      </xdr:nvCxnSpPr>
      <xdr:spPr>
        <a:xfrm>
          <a:off x="13893800" y="7208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a:extLst>
            <a:ext uri="{FF2B5EF4-FFF2-40B4-BE49-F238E27FC236}">
              <a16:creationId xmlns:a16="http://schemas.microsoft.com/office/drawing/2014/main" id="{7AC8A399-4D12-4C39-AC80-D7D03C0E5F1B}"/>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4" name="テキスト ボックス 323">
          <a:extLst>
            <a:ext uri="{FF2B5EF4-FFF2-40B4-BE49-F238E27FC236}">
              <a16:creationId xmlns:a16="http://schemas.microsoft.com/office/drawing/2014/main" id="{E69680FC-FBDF-4418-8A93-861F9FF17F51}"/>
            </a:ext>
          </a:extLst>
        </xdr:cNvPr>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102507</xdr:rowOff>
    </xdr:from>
    <xdr:to>
      <xdr:col>69</xdr:col>
      <xdr:colOff>92075</xdr:colOff>
      <xdr:row>42</xdr:row>
      <xdr:rowOff>7257</xdr:rowOff>
    </xdr:to>
    <xdr:cxnSp macro="">
      <xdr:nvCxnSpPr>
        <xdr:cNvPr id="325" name="直線コネクタ 324">
          <a:extLst>
            <a:ext uri="{FF2B5EF4-FFF2-40B4-BE49-F238E27FC236}">
              <a16:creationId xmlns:a16="http://schemas.microsoft.com/office/drawing/2014/main" id="{8A28302E-19CC-4DDA-80E9-B4E669CF7785}"/>
            </a:ext>
          </a:extLst>
        </xdr:cNvPr>
        <xdr:cNvCxnSpPr/>
      </xdr:nvCxnSpPr>
      <xdr:spPr>
        <a:xfrm>
          <a:off x="13004800" y="7131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84364</xdr:rowOff>
    </xdr:from>
    <xdr:to>
      <xdr:col>69</xdr:col>
      <xdr:colOff>142875</xdr:colOff>
      <xdr:row>38</xdr:row>
      <xdr:rowOff>14514</xdr:rowOff>
    </xdr:to>
    <xdr:sp macro="" textlink="">
      <xdr:nvSpPr>
        <xdr:cNvPr id="326" name="フローチャート: 判断 325">
          <a:extLst>
            <a:ext uri="{FF2B5EF4-FFF2-40B4-BE49-F238E27FC236}">
              <a16:creationId xmlns:a16="http://schemas.microsoft.com/office/drawing/2014/main" id="{5A4309B3-968D-4037-AC80-AF8222DD999C}"/>
            </a:ext>
          </a:extLst>
        </xdr:cNvPr>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24691</xdr:rowOff>
    </xdr:from>
    <xdr:ext cx="762000" cy="259045"/>
    <xdr:sp macro="" textlink="">
      <xdr:nvSpPr>
        <xdr:cNvPr id="327" name="テキスト ボックス 326">
          <a:extLst>
            <a:ext uri="{FF2B5EF4-FFF2-40B4-BE49-F238E27FC236}">
              <a16:creationId xmlns:a16="http://schemas.microsoft.com/office/drawing/2014/main" id="{DAE71BA0-8E48-4E76-90FF-81A4F67DBBCC}"/>
            </a:ext>
          </a:extLst>
        </xdr:cNvPr>
        <xdr:cNvSpPr txBox="1"/>
      </xdr:nvSpPr>
      <xdr:spPr>
        <a:xfrm>
          <a:off x="13512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8" name="フローチャート: 判断 327">
          <a:extLst>
            <a:ext uri="{FF2B5EF4-FFF2-40B4-BE49-F238E27FC236}">
              <a16:creationId xmlns:a16="http://schemas.microsoft.com/office/drawing/2014/main" id="{9A2E1C9B-C5CA-4F22-8766-0447E44D4D85}"/>
            </a:ext>
          </a:extLst>
        </xdr:cNvPr>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29" name="テキスト ボックス 328">
          <a:extLst>
            <a:ext uri="{FF2B5EF4-FFF2-40B4-BE49-F238E27FC236}">
              <a16:creationId xmlns:a16="http://schemas.microsoft.com/office/drawing/2014/main" id="{44445356-B672-47A5-AAA6-CAA80B19E411}"/>
            </a:ext>
          </a:extLst>
        </xdr:cNvPr>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5C8FC533-60DF-4411-B6A6-6FE43FB78B2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2AF080A9-B301-44CA-8045-247F2F5469A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F2271605-6011-4687-A001-C70255071EE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BACBA75F-107F-4B01-A805-9C954F7EE8E8}"/>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AD8E3DF0-1073-4BAC-85D4-A6E2A253313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136072</xdr:rowOff>
    </xdr:from>
    <xdr:to>
      <xdr:col>82</xdr:col>
      <xdr:colOff>158750</xdr:colOff>
      <xdr:row>41</xdr:row>
      <xdr:rowOff>66222</xdr:rowOff>
    </xdr:to>
    <xdr:sp macro="" textlink="">
      <xdr:nvSpPr>
        <xdr:cNvPr id="335" name="楕円 334">
          <a:extLst>
            <a:ext uri="{FF2B5EF4-FFF2-40B4-BE49-F238E27FC236}">
              <a16:creationId xmlns:a16="http://schemas.microsoft.com/office/drawing/2014/main" id="{19BC28EC-6E7E-4627-8E19-65BE3C2C78CD}"/>
            </a:ext>
          </a:extLst>
        </xdr:cNvPr>
        <xdr:cNvSpPr/>
      </xdr:nvSpPr>
      <xdr:spPr>
        <a:xfrm>
          <a:off x="16459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108149</xdr:rowOff>
    </xdr:from>
    <xdr:ext cx="762000" cy="259045"/>
    <xdr:sp macro="" textlink="">
      <xdr:nvSpPr>
        <xdr:cNvPr id="336" name="補助費等該当値テキスト">
          <a:extLst>
            <a:ext uri="{FF2B5EF4-FFF2-40B4-BE49-F238E27FC236}">
              <a16:creationId xmlns:a16="http://schemas.microsoft.com/office/drawing/2014/main" id="{3BE815D8-92CA-4E46-818D-D0C89D118C18}"/>
            </a:ext>
          </a:extLst>
        </xdr:cNvPr>
        <xdr:cNvSpPr txBox="1"/>
      </xdr:nvSpPr>
      <xdr:spPr>
        <a:xfrm>
          <a:off x="16598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138793</xdr:rowOff>
    </xdr:from>
    <xdr:to>
      <xdr:col>78</xdr:col>
      <xdr:colOff>120650</xdr:colOff>
      <xdr:row>42</xdr:row>
      <xdr:rowOff>68943</xdr:rowOff>
    </xdr:to>
    <xdr:sp macro="" textlink="">
      <xdr:nvSpPr>
        <xdr:cNvPr id="337" name="楕円 336">
          <a:extLst>
            <a:ext uri="{FF2B5EF4-FFF2-40B4-BE49-F238E27FC236}">
              <a16:creationId xmlns:a16="http://schemas.microsoft.com/office/drawing/2014/main" id="{7910F53C-FAD9-4564-8D42-30114E4EB4AD}"/>
            </a:ext>
          </a:extLst>
        </xdr:cNvPr>
        <xdr:cNvSpPr/>
      </xdr:nvSpPr>
      <xdr:spPr>
        <a:xfrm>
          <a:off x="15621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53720</xdr:rowOff>
    </xdr:from>
    <xdr:ext cx="736600" cy="259045"/>
    <xdr:sp macro="" textlink="">
      <xdr:nvSpPr>
        <xdr:cNvPr id="338" name="テキスト ボックス 337">
          <a:extLst>
            <a:ext uri="{FF2B5EF4-FFF2-40B4-BE49-F238E27FC236}">
              <a16:creationId xmlns:a16="http://schemas.microsoft.com/office/drawing/2014/main" id="{623DEA07-490D-4F84-892E-C059ED453B1A}"/>
            </a:ext>
          </a:extLst>
        </xdr:cNvPr>
        <xdr:cNvSpPr txBox="1"/>
      </xdr:nvSpPr>
      <xdr:spPr>
        <a:xfrm>
          <a:off x="15290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42</xdr:row>
      <xdr:rowOff>43543</xdr:rowOff>
    </xdr:from>
    <xdr:to>
      <xdr:col>74</xdr:col>
      <xdr:colOff>31750</xdr:colOff>
      <xdr:row>42</xdr:row>
      <xdr:rowOff>145143</xdr:rowOff>
    </xdr:to>
    <xdr:sp macro="" textlink="">
      <xdr:nvSpPr>
        <xdr:cNvPr id="339" name="楕円 338">
          <a:extLst>
            <a:ext uri="{FF2B5EF4-FFF2-40B4-BE49-F238E27FC236}">
              <a16:creationId xmlns:a16="http://schemas.microsoft.com/office/drawing/2014/main" id="{46F9C24D-8923-4339-BF21-3641BB9E8BE1}"/>
            </a:ext>
          </a:extLst>
        </xdr:cNvPr>
        <xdr:cNvSpPr/>
      </xdr:nvSpPr>
      <xdr:spPr>
        <a:xfrm>
          <a:off x="1473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129920</xdr:rowOff>
    </xdr:from>
    <xdr:ext cx="762000" cy="259045"/>
    <xdr:sp macro="" textlink="">
      <xdr:nvSpPr>
        <xdr:cNvPr id="340" name="テキスト ボックス 339">
          <a:extLst>
            <a:ext uri="{FF2B5EF4-FFF2-40B4-BE49-F238E27FC236}">
              <a16:creationId xmlns:a16="http://schemas.microsoft.com/office/drawing/2014/main" id="{4EBEC2E8-FE85-4BAA-8782-CD14F8A809CC}"/>
            </a:ext>
          </a:extLst>
        </xdr:cNvPr>
        <xdr:cNvSpPr txBox="1"/>
      </xdr:nvSpPr>
      <xdr:spPr>
        <a:xfrm>
          <a:off x="1440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127907</xdr:rowOff>
    </xdr:from>
    <xdr:to>
      <xdr:col>69</xdr:col>
      <xdr:colOff>142875</xdr:colOff>
      <xdr:row>42</xdr:row>
      <xdr:rowOff>58057</xdr:rowOff>
    </xdr:to>
    <xdr:sp macro="" textlink="">
      <xdr:nvSpPr>
        <xdr:cNvPr id="341" name="楕円 340">
          <a:extLst>
            <a:ext uri="{FF2B5EF4-FFF2-40B4-BE49-F238E27FC236}">
              <a16:creationId xmlns:a16="http://schemas.microsoft.com/office/drawing/2014/main" id="{529780D1-E985-44F8-87D6-5C8F9312C796}"/>
            </a:ext>
          </a:extLst>
        </xdr:cNvPr>
        <xdr:cNvSpPr/>
      </xdr:nvSpPr>
      <xdr:spPr>
        <a:xfrm>
          <a:off x="13843000" y="71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42834</xdr:rowOff>
    </xdr:from>
    <xdr:ext cx="762000" cy="259045"/>
    <xdr:sp macro="" textlink="">
      <xdr:nvSpPr>
        <xdr:cNvPr id="342" name="テキスト ボックス 341">
          <a:extLst>
            <a:ext uri="{FF2B5EF4-FFF2-40B4-BE49-F238E27FC236}">
              <a16:creationId xmlns:a16="http://schemas.microsoft.com/office/drawing/2014/main" id="{1BBC576F-F611-4419-9FB5-061B7FD76EAA}"/>
            </a:ext>
          </a:extLst>
        </xdr:cNvPr>
        <xdr:cNvSpPr txBox="1"/>
      </xdr:nvSpPr>
      <xdr:spPr>
        <a:xfrm>
          <a:off x="13512800" y="72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51707</xdr:rowOff>
    </xdr:from>
    <xdr:to>
      <xdr:col>65</xdr:col>
      <xdr:colOff>53975</xdr:colOff>
      <xdr:row>41</xdr:row>
      <xdr:rowOff>153307</xdr:rowOff>
    </xdr:to>
    <xdr:sp macro="" textlink="">
      <xdr:nvSpPr>
        <xdr:cNvPr id="343" name="楕円 342">
          <a:extLst>
            <a:ext uri="{FF2B5EF4-FFF2-40B4-BE49-F238E27FC236}">
              <a16:creationId xmlns:a16="http://schemas.microsoft.com/office/drawing/2014/main" id="{08AEAEFE-6E78-4723-A238-552EE0C2BD8F}"/>
            </a:ext>
          </a:extLst>
        </xdr:cNvPr>
        <xdr:cNvSpPr/>
      </xdr:nvSpPr>
      <xdr:spPr>
        <a:xfrm>
          <a:off x="12954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138084</xdr:rowOff>
    </xdr:from>
    <xdr:ext cx="762000" cy="259045"/>
    <xdr:sp macro="" textlink="">
      <xdr:nvSpPr>
        <xdr:cNvPr id="344" name="テキスト ボックス 343">
          <a:extLst>
            <a:ext uri="{FF2B5EF4-FFF2-40B4-BE49-F238E27FC236}">
              <a16:creationId xmlns:a16="http://schemas.microsoft.com/office/drawing/2014/main" id="{54492774-B3D5-429A-A9B1-B3C0C064FDAA}"/>
            </a:ext>
          </a:extLst>
        </xdr:cNvPr>
        <xdr:cNvSpPr txBox="1"/>
      </xdr:nvSpPr>
      <xdr:spPr>
        <a:xfrm>
          <a:off x="12623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3F6D7263-7906-483C-990C-71A3A794DDF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24EA9C37-3A8E-4A59-AD6B-FCA0082ABF65}"/>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C0536AF1-3D5F-47F8-BEB6-016153E08BF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3A6E1A54-965A-44F5-91F0-D88A5F8B595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D600328A-0C43-414F-B37B-95CF451B34C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F049F3D0-C71C-4B36-97C2-8EEA7869063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E0EFB363-77FD-4B36-82F6-DBE62D6945C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433E6430-F487-4632-9AC2-0B059943561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89E10979-8CA3-46D6-9B48-93914C3F5C7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43D84612-0FA8-4F00-B81E-1CBEFFB4F96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85C073FD-FC43-4508-BA2D-CB1A81425EC1}"/>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公共施設等の更新を踏まえた借入額の増加により年々増加傾向にあるが、類似団体と比較すると公債費は低い水準にある。</a:t>
          </a:r>
        </a:p>
        <a:p>
          <a:r>
            <a:rPr kumimoji="1" lang="ja-JP" altLang="en-US" sz="1300">
              <a:latin typeface="ＭＳ Ｐゴシック" panose="020B0600070205080204" pitchFamily="50" charset="-128"/>
              <a:ea typeface="ＭＳ Ｐゴシック" panose="020B0600070205080204" pitchFamily="50" charset="-128"/>
            </a:rPr>
            <a:t>　今後も公共施設の更新等による新発債の増加が予想されるため、財政措置される地方債での財源調達を中心に適切な財政運営に努める。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6BCAC53E-DE8D-41D7-96DC-141EF83A6AB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964CC29B-014A-49FE-A96F-1C98AB86C43A}"/>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E7A7A8F5-86E0-4617-9497-280D9E42F54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EB2FD457-C607-4164-B5AC-2392607E55D8}"/>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2CD9379D-F06C-4565-815C-661DABFCDAE1}"/>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A2070EB4-1B5B-49D5-88CD-6257E6484B74}"/>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E749B095-3BF9-47B1-9BF7-9D960955E6E3}"/>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5FE39EE7-FA95-449E-907B-BE9FD06F12D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89709E0F-F7A8-4F23-AC45-92774AA76C77}"/>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1EB45D27-BBE1-4F94-87C2-00DDB0616B9D}"/>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C68327E6-BDF4-46BC-8063-1DAE430D42EF}"/>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DA08AF88-49BD-463F-AF0A-22DEF5D3C829}"/>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10F69451-EBB9-4801-91EA-2FBAE5E697B4}"/>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940624F4-79A3-4ECB-B785-547A07844FE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2E2A8A14-2A59-4409-A94A-B9880ABC5FA2}"/>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30D195D8-CE3F-45D8-98C6-5C54199AB69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A5B2A833-25B3-48D1-8C54-DBEEDDB4C965}"/>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F9370EFF-6DEA-4AE3-B2D3-2BB15B78A1E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94343</xdr:rowOff>
    </xdr:from>
    <xdr:to>
      <xdr:col>24</xdr:col>
      <xdr:colOff>25400</xdr:colOff>
      <xdr:row>82</xdr:row>
      <xdr:rowOff>105229</xdr:rowOff>
    </xdr:to>
    <xdr:cxnSp macro="">
      <xdr:nvCxnSpPr>
        <xdr:cNvPr id="374" name="直線コネクタ 373">
          <a:extLst>
            <a:ext uri="{FF2B5EF4-FFF2-40B4-BE49-F238E27FC236}">
              <a16:creationId xmlns:a16="http://schemas.microsoft.com/office/drawing/2014/main" id="{13BDED12-6EBB-4173-8AEA-2C77EB7CB0FD}"/>
            </a:ext>
          </a:extLst>
        </xdr:cNvPr>
        <xdr:cNvCxnSpPr/>
      </xdr:nvCxnSpPr>
      <xdr:spPr>
        <a:xfrm flipV="1">
          <a:off x="4826000" y="12781643"/>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77306</xdr:rowOff>
    </xdr:from>
    <xdr:ext cx="762000" cy="259045"/>
    <xdr:sp macro="" textlink="">
      <xdr:nvSpPr>
        <xdr:cNvPr id="375" name="公債費最小値テキスト">
          <a:extLst>
            <a:ext uri="{FF2B5EF4-FFF2-40B4-BE49-F238E27FC236}">
              <a16:creationId xmlns:a16="http://schemas.microsoft.com/office/drawing/2014/main" id="{B54A77B6-3427-4E11-B08B-19C19E870D55}"/>
            </a:ext>
          </a:extLst>
        </xdr:cNvPr>
        <xdr:cNvSpPr txBox="1"/>
      </xdr:nvSpPr>
      <xdr:spPr>
        <a:xfrm>
          <a:off x="4914900" y="141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105229</xdr:rowOff>
    </xdr:from>
    <xdr:to>
      <xdr:col>24</xdr:col>
      <xdr:colOff>114300</xdr:colOff>
      <xdr:row>82</xdr:row>
      <xdr:rowOff>105229</xdr:rowOff>
    </xdr:to>
    <xdr:cxnSp macro="">
      <xdr:nvCxnSpPr>
        <xdr:cNvPr id="376" name="直線コネクタ 375">
          <a:extLst>
            <a:ext uri="{FF2B5EF4-FFF2-40B4-BE49-F238E27FC236}">
              <a16:creationId xmlns:a16="http://schemas.microsoft.com/office/drawing/2014/main" id="{51EE88FF-0B3D-4C9D-AC82-8FC6183F204E}"/>
            </a:ext>
          </a:extLst>
        </xdr:cNvPr>
        <xdr:cNvCxnSpPr/>
      </xdr:nvCxnSpPr>
      <xdr:spPr>
        <a:xfrm>
          <a:off x="4737100" y="1416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9270</xdr:rowOff>
    </xdr:from>
    <xdr:ext cx="762000" cy="259045"/>
    <xdr:sp macro="" textlink="">
      <xdr:nvSpPr>
        <xdr:cNvPr id="377" name="公債費最大値テキスト">
          <a:extLst>
            <a:ext uri="{FF2B5EF4-FFF2-40B4-BE49-F238E27FC236}">
              <a16:creationId xmlns:a16="http://schemas.microsoft.com/office/drawing/2014/main" id="{7015A4CD-45BC-4DBF-8BEF-6BDB6AB94261}"/>
            </a:ext>
          </a:extLst>
        </xdr:cNvPr>
        <xdr:cNvSpPr txBox="1"/>
      </xdr:nvSpPr>
      <xdr:spPr>
        <a:xfrm>
          <a:off x="4914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94343</xdr:rowOff>
    </xdr:from>
    <xdr:to>
      <xdr:col>24</xdr:col>
      <xdr:colOff>114300</xdr:colOff>
      <xdr:row>74</xdr:row>
      <xdr:rowOff>94343</xdr:rowOff>
    </xdr:to>
    <xdr:cxnSp macro="">
      <xdr:nvCxnSpPr>
        <xdr:cNvPr id="378" name="直線コネクタ 377">
          <a:extLst>
            <a:ext uri="{FF2B5EF4-FFF2-40B4-BE49-F238E27FC236}">
              <a16:creationId xmlns:a16="http://schemas.microsoft.com/office/drawing/2014/main" id="{A5E1D793-BE49-4A50-AA07-61DF42E57248}"/>
            </a:ext>
          </a:extLst>
        </xdr:cNvPr>
        <xdr:cNvCxnSpPr/>
      </xdr:nvCxnSpPr>
      <xdr:spPr>
        <a:xfrm>
          <a:off x="4737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83457</xdr:rowOff>
    </xdr:from>
    <xdr:to>
      <xdr:col>24</xdr:col>
      <xdr:colOff>25400</xdr:colOff>
      <xdr:row>74</xdr:row>
      <xdr:rowOff>159657</xdr:rowOff>
    </xdr:to>
    <xdr:cxnSp macro="">
      <xdr:nvCxnSpPr>
        <xdr:cNvPr id="379" name="直線コネクタ 378">
          <a:extLst>
            <a:ext uri="{FF2B5EF4-FFF2-40B4-BE49-F238E27FC236}">
              <a16:creationId xmlns:a16="http://schemas.microsoft.com/office/drawing/2014/main" id="{91947F03-9D99-4858-81E0-36FCE7EC920E}"/>
            </a:ext>
          </a:extLst>
        </xdr:cNvPr>
        <xdr:cNvCxnSpPr/>
      </xdr:nvCxnSpPr>
      <xdr:spPr>
        <a:xfrm>
          <a:off x="3987800" y="12770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99984</xdr:rowOff>
    </xdr:from>
    <xdr:ext cx="762000" cy="259045"/>
    <xdr:sp macro="" textlink="">
      <xdr:nvSpPr>
        <xdr:cNvPr id="380" name="公債費平均値テキスト">
          <a:extLst>
            <a:ext uri="{FF2B5EF4-FFF2-40B4-BE49-F238E27FC236}">
              <a16:creationId xmlns:a16="http://schemas.microsoft.com/office/drawing/2014/main" id="{FF49AEED-80DB-40E9-AB23-A81DD59F6CF7}"/>
            </a:ext>
          </a:extLst>
        </xdr:cNvPr>
        <xdr:cNvSpPr txBox="1"/>
      </xdr:nvSpPr>
      <xdr:spPr>
        <a:xfrm>
          <a:off x="4914900" y="1330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1" name="フローチャート: 判断 380">
          <a:extLst>
            <a:ext uri="{FF2B5EF4-FFF2-40B4-BE49-F238E27FC236}">
              <a16:creationId xmlns:a16="http://schemas.microsoft.com/office/drawing/2014/main" id="{A8CA0346-756D-4180-B50E-E996555B72A5}"/>
            </a:ext>
          </a:extLst>
        </xdr:cNvPr>
        <xdr:cNvSpPr/>
      </xdr:nvSpPr>
      <xdr:spPr>
        <a:xfrm>
          <a:off x="47752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72572</xdr:rowOff>
    </xdr:from>
    <xdr:to>
      <xdr:col>19</xdr:col>
      <xdr:colOff>187325</xdr:colOff>
      <xdr:row>74</xdr:row>
      <xdr:rowOff>83457</xdr:rowOff>
    </xdr:to>
    <xdr:cxnSp macro="">
      <xdr:nvCxnSpPr>
        <xdr:cNvPr id="382" name="直線コネクタ 381">
          <a:extLst>
            <a:ext uri="{FF2B5EF4-FFF2-40B4-BE49-F238E27FC236}">
              <a16:creationId xmlns:a16="http://schemas.microsoft.com/office/drawing/2014/main" id="{39B60571-3CB3-4512-9531-254790823410}"/>
            </a:ext>
          </a:extLst>
        </xdr:cNvPr>
        <xdr:cNvCxnSpPr/>
      </xdr:nvCxnSpPr>
      <xdr:spPr>
        <a:xfrm>
          <a:off x="3098800" y="12759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3" name="フローチャート: 判断 382">
          <a:extLst>
            <a:ext uri="{FF2B5EF4-FFF2-40B4-BE49-F238E27FC236}">
              <a16:creationId xmlns:a16="http://schemas.microsoft.com/office/drawing/2014/main" id="{FDB94739-348C-4B12-B73C-D3303A55DC0A}"/>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4" name="テキスト ボックス 383">
          <a:extLst>
            <a:ext uri="{FF2B5EF4-FFF2-40B4-BE49-F238E27FC236}">
              <a16:creationId xmlns:a16="http://schemas.microsoft.com/office/drawing/2014/main" id="{6FBCBD10-531D-43B5-AD35-FE2FCEDD8C5F}"/>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156935</xdr:rowOff>
    </xdr:from>
    <xdr:to>
      <xdr:col>15</xdr:col>
      <xdr:colOff>98425</xdr:colOff>
      <xdr:row>74</xdr:row>
      <xdr:rowOff>72572</xdr:rowOff>
    </xdr:to>
    <xdr:cxnSp macro="">
      <xdr:nvCxnSpPr>
        <xdr:cNvPr id="385" name="直線コネクタ 384">
          <a:extLst>
            <a:ext uri="{FF2B5EF4-FFF2-40B4-BE49-F238E27FC236}">
              <a16:creationId xmlns:a16="http://schemas.microsoft.com/office/drawing/2014/main" id="{2EBC6C9B-10A1-4DBB-81F9-20070A120BE0}"/>
            </a:ext>
          </a:extLst>
        </xdr:cNvPr>
        <xdr:cNvCxnSpPr/>
      </xdr:nvCxnSpPr>
      <xdr:spPr>
        <a:xfrm>
          <a:off x="2209800" y="126727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21771</xdr:rowOff>
    </xdr:from>
    <xdr:to>
      <xdr:col>15</xdr:col>
      <xdr:colOff>149225</xdr:colOff>
      <xdr:row>78</xdr:row>
      <xdr:rowOff>123371</xdr:rowOff>
    </xdr:to>
    <xdr:sp macro="" textlink="">
      <xdr:nvSpPr>
        <xdr:cNvPr id="386" name="フローチャート: 判断 385">
          <a:extLst>
            <a:ext uri="{FF2B5EF4-FFF2-40B4-BE49-F238E27FC236}">
              <a16:creationId xmlns:a16="http://schemas.microsoft.com/office/drawing/2014/main" id="{2F916EC5-964A-4D43-A3B3-9F24FC249864}"/>
            </a:ext>
          </a:extLst>
        </xdr:cNvPr>
        <xdr:cNvSpPr/>
      </xdr:nvSpPr>
      <xdr:spPr>
        <a:xfrm>
          <a:off x="3048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108148</xdr:rowOff>
    </xdr:from>
    <xdr:ext cx="762000" cy="259045"/>
    <xdr:sp macro="" textlink="">
      <xdr:nvSpPr>
        <xdr:cNvPr id="387" name="テキスト ボックス 386">
          <a:extLst>
            <a:ext uri="{FF2B5EF4-FFF2-40B4-BE49-F238E27FC236}">
              <a16:creationId xmlns:a16="http://schemas.microsoft.com/office/drawing/2014/main" id="{6C7209AE-6D4B-48C7-816F-EFEE6FC5D2AF}"/>
            </a:ext>
          </a:extLst>
        </xdr:cNvPr>
        <xdr:cNvSpPr txBox="1"/>
      </xdr:nvSpPr>
      <xdr:spPr>
        <a:xfrm>
          <a:off x="2717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124278</xdr:rowOff>
    </xdr:from>
    <xdr:to>
      <xdr:col>11</xdr:col>
      <xdr:colOff>9525</xdr:colOff>
      <xdr:row>73</xdr:row>
      <xdr:rowOff>156935</xdr:rowOff>
    </xdr:to>
    <xdr:cxnSp macro="">
      <xdr:nvCxnSpPr>
        <xdr:cNvPr id="388" name="直線コネクタ 387">
          <a:extLst>
            <a:ext uri="{FF2B5EF4-FFF2-40B4-BE49-F238E27FC236}">
              <a16:creationId xmlns:a16="http://schemas.microsoft.com/office/drawing/2014/main" id="{C860CA7C-9CDB-4E73-A700-1D8A36349899}"/>
            </a:ext>
          </a:extLst>
        </xdr:cNvPr>
        <xdr:cNvCxnSpPr/>
      </xdr:nvCxnSpPr>
      <xdr:spPr>
        <a:xfrm>
          <a:off x="1320800" y="12640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9" name="フローチャート: 判断 388">
          <a:extLst>
            <a:ext uri="{FF2B5EF4-FFF2-40B4-BE49-F238E27FC236}">
              <a16:creationId xmlns:a16="http://schemas.microsoft.com/office/drawing/2014/main" id="{CCC45726-0566-406A-8901-6E0A9B38740E}"/>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90" name="テキスト ボックス 389">
          <a:extLst>
            <a:ext uri="{FF2B5EF4-FFF2-40B4-BE49-F238E27FC236}">
              <a16:creationId xmlns:a16="http://schemas.microsoft.com/office/drawing/2014/main" id="{B2E9D76C-084A-4BFB-9752-7DBCC846C42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32657</xdr:rowOff>
    </xdr:from>
    <xdr:to>
      <xdr:col>6</xdr:col>
      <xdr:colOff>171450</xdr:colOff>
      <xdr:row>78</xdr:row>
      <xdr:rowOff>134257</xdr:rowOff>
    </xdr:to>
    <xdr:sp macro="" textlink="">
      <xdr:nvSpPr>
        <xdr:cNvPr id="391" name="フローチャート: 判断 390">
          <a:extLst>
            <a:ext uri="{FF2B5EF4-FFF2-40B4-BE49-F238E27FC236}">
              <a16:creationId xmlns:a16="http://schemas.microsoft.com/office/drawing/2014/main" id="{84E28BA8-FB5C-4C30-951B-3B5EC1E5066E}"/>
            </a:ext>
          </a:extLst>
        </xdr:cNvPr>
        <xdr:cNvSpPr/>
      </xdr:nvSpPr>
      <xdr:spPr>
        <a:xfrm>
          <a:off x="1270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119034</xdr:rowOff>
    </xdr:from>
    <xdr:ext cx="762000" cy="259045"/>
    <xdr:sp macro="" textlink="">
      <xdr:nvSpPr>
        <xdr:cNvPr id="392" name="テキスト ボックス 391">
          <a:extLst>
            <a:ext uri="{FF2B5EF4-FFF2-40B4-BE49-F238E27FC236}">
              <a16:creationId xmlns:a16="http://schemas.microsoft.com/office/drawing/2014/main" id="{BC6C298A-E1B8-46B3-B827-9D104B3D6A72}"/>
            </a:ext>
          </a:extLst>
        </xdr:cNvPr>
        <xdr:cNvSpPr txBox="1"/>
      </xdr:nvSpPr>
      <xdr:spPr>
        <a:xfrm>
          <a:off x="939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321E6EB7-141A-4EAD-93EC-C3EC82999143}"/>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A936046E-0BD0-4A19-B508-9ECF39363702}"/>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434F7321-C0E5-48F2-90A5-8B406495FAE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546ADAA2-0C03-48C3-AF10-212F0A8FABB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52289392-4226-43EC-B4B9-D2B40E15EF5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98" name="楕円 397">
          <a:extLst>
            <a:ext uri="{FF2B5EF4-FFF2-40B4-BE49-F238E27FC236}">
              <a16:creationId xmlns:a16="http://schemas.microsoft.com/office/drawing/2014/main" id="{E40957FE-9272-4A29-86CB-11E8FEDE89DD}"/>
            </a:ext>
          </a:extLst>
        </xdr:cNvPr>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17434</xdr:rowOff>
    </xdr:from>
    <xdr:ext cx="762000" cy="259045"/>
    <xdr:sp macro="" textlink="">
      <xdr:nvSpPr>
        <xdr:cNvPr id="399" name="公債費該当値テキスト">
          <a:extLst>
            <a:ext uri="{FF2B5EF4-FFF2-40B4-BE49-F238E27FC236}">
              <a16:creationId xmlns:a16="http://schemas.microsoft.com/office/drawing/2014/main" id="{5A51240C-DAAE-4F0A-B3CF-BE9EFCDC6167}"/>
            </a:ext>
          </a:extLst>
        </xdr:cNvPr>
        <xdr:cNvSpPr txBox="1"/>
      </xdr:nvSpPr>
      <xdr:spPr>
        <a:xfrm>
          <a:off x="4914900" y="127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32657</xdr:rowOff>
    </xdr:from>
    <xdr:to>
      <xdr:col>20</xdr:col>
      <xdr:colOff>38100</xdr:colOff>
      <xdr:row>74</xdr:row>
      <xdr:rowOff>134257</xdr:rowOff>
    </xdr:to>
    <xdr:sp macro="" textlink="">
      <xdr:nvSpPr>
        <xdr:cNvPr id="400" name="楕円 399">
          <a:extLst>
            <a:ext uri="{FF2B5EF4-FFF2-40B4-BE49-F238E27FC236}">
              <a16:creationId xmlns:a16="http://schemas.microsoft.com/office/drawing/2014/main" id="{6F48157D-6478-4022-8B29-63B9AAA54EDB}"/>
            </a:ext>
          </a:extLst>
        </xdr:cNvPr>
        <xdr:cNvSpPr/>
      </xdr:nvSpPr>
      <xdr:spPr>
        <a:xfrm>
          <a:off x="3937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144434</xdr:rowOff>
    </xdr:from>
    <xdr:ext cx="736600" cy="259045"/>
    <xdr:sp macro="" textlink="">
      <xdr:nvSpPr>
        <xdr:cNvPr id="401" name="テキスト ボックス 400">
          <a:extLst>
            <a:ext uri="{FF2B5EF4-FFF2-40B4-BE49-F238E27FC236}">
              <a16:creationId xmlns:a16="http://schemas.microsoft.com/office/drawing/2014/main" id="{BADF2CAA-4806-4994-97EF-94D1C288E3BB}"/>
            </a:ext>
          </a:extLst>
        </xdr:cNvPr>
        <xdr:cNvSpPr txBox="1"/>
      </xdr:nvSpPr>
      <xdr:spPr>
        <a:xfrm>
          <a:off x="3606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21772</xdr:rowOff>
    </xdr:from>
    <xdr:to>
      <xdr:col>15</xdr:col>
      <xdr:colOff>149225</xdr:colOff>
      <xdr:row>74</xdr:row>
      <xdr:rowOff>123372</xdr:rowOff>
    </xdr:to>
    <xdr:sp macro="" textlink="">
      <xdr:nvSpPr>
        <xdr:cNvPr id="402" name="楕円 401">
          <a:extLst>
            <a:ext uri="{FF2B5EF4-FFF2-40B4-BE49-F238E27FC236}">
              <a16:creationId xmlns:a16="http://schemas.microsoft.com/office/drawing/2014/main" id="{C914DFFB-C0E2-456E-BCEC-A0A768F68E8B}"/>
            </a:ext>
          </a:extLst>
        </xdr:cNvPr>
        <xdr:cNvSpPr/>
      </xdr:nvSpPr>
      <xdr:spPr>
        <a:xfrm>
          <a:off x="3048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133549</xdr:rowOff>
    </xdr:from>
    <xdr:ext cx="762000" cy="259045"/>
    <xdr:sp macro="" textlink="">
      <xdr:nvSpPr>
        <xdr:cNvPr id="403" name="テキスト ボックス 402">
          <a:extLst>
            <a:ext uri="{FF2B5EF4-FFF2-40B4-BE49-F238E27FC236}">
              <a16:creationId xmlns:a16="http://schemas.microsoft.com/office/drawing/2014/main" id="{E1A3F8A4-599C-47B2-8A9F-6420AB784718}"/>
            </a:ext>
          </a:extLst>
        </xdr:cNvPr>
        <xdr:cNvSpPr txBox="1"/>
      </xdr:nvSpPr>
      <xdr:spPr>
        <a:xfrm>
          <a:off x="2717800" y="124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106135</xdr:rowOff>
    </xdr:from>
    <xdr:to>
      <xdr:col>11</xdr:col>
      <xdr:colOff>60325</xdr:colOff>
      <xdr:row>74</xdr:row>
      <xdr:rowOff>36285</xdr:rowOff>
    </xdr:to>
    <xdr:sp macro="" textlink="">
      <xdr:nvSpPr>
        <xdr:cNvPr id="404" name="楕円 403">
          <a:extLst>
            <a:ext uri="{FF2B5EF4-FFF2-40B4-BE49-F238E27FC236}">
              <a16:creationId xmlns:a16="http://schemas.microsoft.com/office/drawing/2014/main" id="{87373FD8-40C0-4D6B-B9C6-2D20D17FF0B6}"/>
            </a:ext>
          </a:extLst>
        </xdr:cNvPr>
        <xdr:cNvSpPr/>
      </xdr:nvSpPr>
      <xdr:spPr>
        <a:xfrm>
          <a:off x="2159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46462</xdr:rowOff>
    </xdr:from>
    <xdr:ext cx="762000" cy="259045"/>
    <xdr:sp macro="" textlink="">
      <xdr:nvSpPr>
        <xdr:cNvPr id="405" name="テキスト ボックス 404">
          <a:extLst>
            <a:ext uri="{FF2B5EF4-FFF2-40B4-BE49-F238E27FC236}">
              <a16:creationId xmlns:a16="http://schemas.microsoft.com/office/drawing/2014/main" id="{AC8A3CBB-9467-477B-B700-F0B1CE1DD0E1}"/>
            </a:ext>
          </a:extLst>
        </xdr:cNvPr>
        <xdr:cNvSpPr txBox="1"/>
      </xdr:nvSpPr>
      <xdr:spPr>
        <a:xfrm>
          <a:off x="1828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73478</xdr:rowOff>
    </xdr:from>
    <xdr:to>
      <xdr:col>6</xdr:col>
      <xdr:colOff>171450</xdr:colOff>
      <xdr:row>74</xdr:row>
      <xdr:rowOff>3628</xdr:rowOff>
    </xdr:to>
    <xdr:sp macro="" textlink="">
      <xdr:nvSpPr>
        <xdr:cNvPr id="406" name="楕円 405">
          <a:extLst>
            <a:ext uri="{FF2B5EF4-FFF2-40B4-BE49-F238E27FC236}">
              <a16:creationId xmlns:a16="http://schemas.microsoft.com/office/drawing/2014/main" id="{EFDC0A38-BC36-4F18-B95E-DEF4B9CFF05B}"/>
            </a:ext>
          </a:extLst>
        </xdr:cNvPr>
        <xdr:cNvSpPr/>
      </xdr:nvSpPr>
      <xdr:spPr>
        <a:xfrm>
          <a:off x="1270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13805</xdr:rowOff>
    </xdr:from>
    <xdr:ext cx="762000" cy="259045"/>
    <xdr:sp macro="" textlink="">
      <xdr:nvSpPr>
        <xdr:cNvPr id="407" name="テキスト ボックス 406">
          <a:extLst>
            <a:ext uri="{FF2B5EF4-FFF2-40B4-BE49-F238E27FC236}">
              <a16:creationId xmlns:a16="http://schemas.microsoft.com/office/drawing/2014/main" id="{003BEC92-15EE-4484-A1B5-1D6CCCA31005}"/>
            </a:ext>
          </a:extLst>
        </xdr:cNvPr>
        <xdr:cNvSpPr txBox="1"/>
      </xdr:nvSpPr>
      <xdr:spPr>
        <a:xfrm>
          <a:off x="939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E8F2109C-3FEA-42FB-9200-6B6F0D35E3E2}"/>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CB3F59FA-21CD-47AC-9420-C266BD9F6F8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DE95DD9B-FC75-4008-8CDE-B4C3966B214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3C79551D-9E0E-4C65-A279-8A910EA568B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FCD4A4B7-F06B-4996-8CE3-8B0319FD4E3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19DDA6BC-2F3A-4DDC-9FB8-BB4EF540F77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A87DEEA-60BB-4C3E-874F-6045A43B553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B1109041-B024-4313-840D-B1856227090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FC67D899-4883-40BC-ACB5-AB6505D4EE8D}"/>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541A66AB-78B8-4377-9629-AC8D37A7003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F1CC0971-D775-42DE-BC08-BDDF890C3CB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て大きな差が出ている点については、補助費等の経常収支比率が他団体と比較して大きいことが要因となっている。今後も費用対効果の確認をするなど、事務事業評価を継続実施し、事業費等の適正化を図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1F6831E6-561A-4898-9DBB-8BEA8CA6CEE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96258E98-6A9A-4C1C-A047-0FFFA3D915D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BE6C012B-F026-49DC-A02B-DDE96E81F38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B5E09B56-1222-432E-A2D9-F79EECFB8D6F}"/>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F65131A7-C120-4257-AA92-2AFC3271EC48}"/>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F8ECE32B-F95C-4D5F-B908-9729E0FBE039}"/>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BC5A48E8-F0F1-4FF3-AE7A-64D85642594B}"/>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7FA37269-E6F8-4F2C-969B-88C026576542}"/>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987D0489-ACFE-4699-A3FA-952CE1987B72}"/>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41D0535B-3F87-4362-BA6B-724450E5093A}"/>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DF8F1CBD-F98C-4FE5-BD7D-8DEA1D7C350D}"/>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3EFFF5B2-3C99-4341-83C1-333FA1FE98B4}"/>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A81CC1DE-58CC-4C14-B708-365CE289E4B6}"/>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1F3B5A0-99FE-46D3-AE73-DE9F824C1D6F}"/>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38EE2865-4C22-4CD9-BAFB-F89B944FF25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5A02D83F-AA80-40AC-A019-811E62C8DA4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B45F51DD-8A2C-4E47-8E87-3CEE697CED31}"/>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C7243F56-57E2-408D-9A12-56EE77AB2087}"/>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78</xdr:row>
      <xdr:rowOff>72571</xdr:rowOff>
    </xdr:to>
    <xdr:cxnSp macro="">
      <xdr:nvCxnSpPr>
        <xdr:cNvPr id="437" name="直線コネクタ 436">
          <a:extLst>
            <a:ext uri="{FF2B5EF4-FFF2-40B4-BE49-F238E27FC236}">
              <a16:creationId xmlns:a16="http://schemas.microsoft.com/office/drawing/2014/main" id="{855F0380-3B13-46FB-8555-569B9132F379}"/>
            </a:ext>
          </a:extLst>
        </xdr:cNvPr>
        <xdr:cNvCxnSpPr/>
      </xdr:nvCxnSpPr>
      <xdr:spPr>
        <a:xfrm flipV="1">
          <a:off x="16510000" y="12422415"/>
          <a:ext cx="0" cy="1023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44648</xdr:rowOff>
    </xdr:from>
    <xdr:ext cx="762000" cy="259045"/>
    <xdr:sp macro="" textlink="">
      <xdr:nvSpPr>
        <xdr:cNvPr id="438" name="公債費以外最小値テキスト">
          <a:extLst>
            <a:ext uri="{FF2B5EF4-FFF2-40B4-BE49-F238E27FC236}">
              <a16:creationId xmlns:a16="http://schemas.microsoft.com/office/drawing/2014/main" id="{9466410C-C583-4763-9CC9-8DA6CD994458}"/>
            </a:ext>
          </a:extLst>
        </xdr:cNvPr>
        <xdr:cNvSpPr txBox="1"/>
      </xdr:nvSpPr>
      <xdr:spPr>
        <a:xfrm>
          <a:off x="16598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72571</xdr:rowOff>
    </xdr:from>
    <xdr:to>
      <xdr:col>82</xdr:col>
      <xdr:colOff>196850</xdr:colOff>
      <xdr:row>78</xdr:row>
      <xdr:rowOff>72571</xdr:rowOff>
    </xdr:to>
    <xdr:cxnSp macro="">
      <xdr:nvCxnSpPr>
        <xdr:cNvPr id="439" name="直線コネクタ 438">
          <a:extLst>
            <a:ext uri="{FF2B5EF4-FFF2-40B4-BE49-F238E27FC236}">
              <a16:creationId xmlns:a16="http://schemas.microsoft.com/office/drawing/2014/main" id="{B15A9C8C-40EF-4A8E-935E-8414BFF6D09A}"/>
            </a:ext>
          </a:extLst>
        </xdr:cNvPr>
        <xdr:cNvCxnSpPr/>
      </xdr:nvCxnSpPr>
      <xdr:spPr>
        <a:xfrm>
          <a:off x="16421100" y="134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40" name="公債費以外最大値テキスト">
          <a:extLst>
            <a:ext uri="{FF2B5EF4-FFF2-40B4-BE49-F238E27FC236}">
              <a16:creationId xmlns:a16="http://schemas.microsoft.com/office/drawing/2014/main" id="{85D47C62-4892-4202-B40D-E4C71527065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41" name="直線コネクタ 440">
          <a:extLst>
            <a:ext uri="{FF2B5EF4-FFF2-40B4-BE49-F238E27FC236}">
              <a16:creationId xmlns:a16="http://schemas.microsoft.com/office/drawing/2014/main" id="{63DFCF03-C7FF-41DA-992F-9205B3A831BF}"/>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78</xdr:row>
      <xdr:rowOff>137886</xdr:rowOff>
    </xdr:to>
    <xdr:cxnSp macro="">
      <xdr:nvCxnSpPr>
        <xdr:cNvPr id="442" name="直線コネクタ 441">
          <a:extLst>
            <a:ext uri="{FF2B5EF4-FFF2-40B4-BE49-F238E27FC236}">
              <a16:creationId xmlns:a16="http://schemas.microsoft.com/office/drawing/2014/main" id="{1F42D99E-8A64-46D1-8BD9-FAB9617BDB06}"/>
            </a:ext>
          </a:extLst>
        </xdr:cNvPr>
        <xdr:cNvCxnSpPr/>
      </xdr:nvCxnSpPr>
      <xdr:spPr>
        <a:xfrm flipV="1">
          <a:off x="15671800" y="13423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138992</xdr:rowOff>
    </xdr:from>
    <xdr:ext cx="762000" cy="259045"/>
    <xdr:sp macro="" textlink="">
      <xdr:nvSpPr>
        <xdr:cNvPr id="443" name="公債費以外平均値テキスト">
          <a:extLst>
            <a:ext uri="{FF2B5EF4-FFF2-40B4-BE49-F238E27FC236}">
              <a16:creationId xmlns:a16="http://schemas.microsoft.com/office/drawing/2014/main" id="{EF38F93C-FA69-434F-8FC2-8D69F4CBB143}"/>
            </a:ext>
          </a:extLst>
        </xdr:cNvPr>
        <xdr:cNvSpPr txBox="1"/>
      </xdr:nvSpPr>
      <xdr:spPr>
        <a:xfrm>
          <a:off x="16598900" y="1282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122465</xdr:rowOff>
    </xdr:from>
    <xdr:to>
      <xdr:col>82</xdr:col>
      <xdr:colOff>158750</xdr:colOff>
      <xdr:row>76</xdr:row>
      <xdr:rowOff>52614</xdr:rowOff>
    </xdr:to>
    <xdr:sp macro="" textlink="">
      <xdr:nvSpPr>
        <xdr:cNvPr id="444" name="フローチャート: 判断 443">
          <a:extLst>
            <a:ext uri="{FF2B5EF4-FFF2-40B4-BE49-F238E27FC236}">
              <a16:creationId xmlns:a16="http://schemas.microsoft.com/office/drawing/2014/main" id="{7C9D94E1-F9EB-4CD7-B7BA-FB05B4E0AA0C}"/>
            </a:ext>
          </a:extLst>
        </xdr:cNvPr>
        <xdr:cNvSpPr/>
      </xdr:nvSpPr>
      <xdr:spPr>
        <a:xfrm>
          <a:off x="164592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137886</xdr:rowOff>
    </xdr:from>
    <xdr:to>
      <xdr:col>78</xdr:col>
      <xdr:colOff>69850</xdr:colOff>
      <xdr:row>80</xdr:row>
      <xdr:rowOff>132443</xdr:rowOff>
    </xdr:to>
    <xdr:cxnSp macro="">
      <xdr:nvCxnSpPr>
        <xdr:cNvPr id="445" name="直線コネクタ 444">
          <a:extLst>
            <a:ext uri="{FF2B5EF4-FFF2-40B4-BE49-F238E27FC236}">
              <a16:creationId xmlns:a16="http://schemas.microsoft.com/office/drawing/2014/main" id="{5807AEAB-9CCA-4AEE-B414-2760C6743598}"/>
            </a:ext>
          </a:extLst>
        </xdr:cNvPr>
        <xdr:cNvCxnSpPr/>
      </xdr:nvCxnSpPr>
      <xdr:spPr>
        <a:xfrm flipV="1">
          <a:off x="14782800" y="13510986"/>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73</xdr:row>
      <xdr:rowOff>117022</xdr:rowOff>
    </xdr:from>
    <xdr:to>
      <xdr:col>78</xdr:col>
      <xdr:colOff>120650</xdr:colOff>
      <xdr:row>74</xdr:row>
      <xdr:rowOff>47172</xdr:rowOff>
    </xdr:to>
    <xdr:sp macro="" textlink="">
      <xdr:nvSpPr>
        <xdr:cNvPr id="446" name="フローチャート: 判断 445">
          <a:extLst>
            <a:ext uri="{FF2B5EF4-FFF2-40B4-BE49-F238E27FC236}">
              <a16:creationId xmlns:a16="http://schemas.microsoft.com/office/drawing/2014/main" id="{A32A025F-A2D0-4CE8-AA9A-A2AC21E8CF60}"/>
            </a:ext>
          </a:extLst>
        </xdr:cNvPr>
        <xdr:cNvSpPr/>
      </xdr:nvSpPr>
      <xdr:spPr>
        <a:xfrm>
          <a:off x="15621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57349</xdr:rowOff>
    </xdr:from>
    <xdr:ext cx="736600" cy="259045"/>
    <xdr:sp macro="" textlink="">
      <xdr:nvSpPr>
        <xdr:cNvPr id="447" name="テキスト ボックス 446">
          <a:extLst>
            <a:ext uri="{FF2B5EF4-FFF2-40B4-BE49-F238E27FC236}">
              <a16:creationId xmlns:a16="http://schemas.microsoft.com/office/drawing/2014/main" id="{8C9065E5-7FB5-4048-92BA-462BDB8C2D34}"/>
            </a:ext>
          </a:extLst>
        </xdr:cNvPr>
        <xdr:cNvSpPr txBox="1"/>
      </xdr:nvSpPr>
      <xdr:spPr>
        <a:xfrm>
          <a:off x="15290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132443</xdr:rowOff>
    </xdr:from>
    <xdr:to>
      <xdr:col>73</xdr:col>
      <xdr:colOff>180975</xdr:colOff>
      <xdr:row>80</xdr:row>
      <xdr:rowOff>132443</xdr:rowOff>
    </xdr:to>
    <xdr:cxnSp macro="">
      <xdr:nvCxnSpPr>
        <xdr:cNvPr id="448" name="直線コネクタ 447">
          <a:extLst>
            <a:ext uri="{FF2B5EF4-FFF2-40B4-BE49-F238E27FC236}">
              <a16:creationId xmlns:a16="http://schemas.microsoft.com/office/drawing/2014/main" id="{835D9148-03AC-4D44-AF7B-62C1EAC87B73}"/>
            </a:ext>
          </a:extLst>
        </xdr:cNvPr>
        <xdr:cNvCxnSpPr/>
      </xdr:nvCxnSpPr>
      <xdr:spPr>
        <a:xfrm>
          <a:off x="13893800" y="1384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9" name="フローチャート: 判断 448">
          <a:extLst>
            <a:ext uri="{FF2B5EF4-FFF2-40B4-BE49-F238E27FC236}">
              <a16:creationId xmlns:a16="http://schemas.microsoft.com/office/drawing/2014/main" id="{98C9F457-5281-4EDC-A19A-545ECAE0F453}"/>
            </a:ext>
          </a:extLst>
        </xdr:cNvPr>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0" name="テキスト ボックス 449">
          <a:extLst>
            <a:ext uri="{FF2B5EF4-FFF2-40B4-BE49-F238E27FC236}">
              <a16:creationId xmlns:a16="http://schemas.microsoft.com/office/drawing/2014/main" id="{53ACF13A-C5CE-4A9E-9F47-196E099FA358}"/>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45357</xdr:rowOff>
    </xdr:from>
    <xdr:to>
      <xdr:col>69</xdr:col>
      <xdr:colOff>92075</xdr:colOff>
      <xdr:row>80</xdr:row>
      <xdr:rowOff>132443</xdr:rowOff>
    </xdr:to>
    <xdr:cxnSp macro="">
      <xdr:nvCxnSpPr>
        <xdr:cNvPr id="451" name="直線コネクタ 450">
          <a:extLst>
            <a:ext uri="{FF2B5EF4-FFF2-40B4-BE49-F238E27FC236}">
              <a16:creationId xmlns:a16="http://schemas.microsoft.com/office/drawing/2014/main" id="{41962A9E-ABD5-47A9-A8C2-B523B4CB51B4}"/>
            </a:ext>
          </a:extLst>
        </xdr:cNvPr>
        <xdr:cNvCxnSpPr/>
      </xdr:nvCxnSpPr>
      <xdr:spPr>
        <a:xfrm>
          <a:off x="13004800" y="1376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70757</xdr:rowOff>
    </xdr:from>
    <xdr:to>
      <xdr:col>69</xdr:col>
      <xdr:colOff>142875</xdr:colOff>
      <xdr:row>77</xdr:row>
      <xdr:rowOff>907</xdr:rowOff>
    </xdr:to>
    <xdr:sp macro="" textlink="">
      <xdr:nvSpPr>
        <xdr:cNvPr id="452" name="フローチャート: 判断 451">
          <a:extLst>
            <a:ext uri="{FF2B5EF4-FFF2-40B4-BE49-F238E27FC236}">
              <a16:creationId xmlns:a16="http://schemas.microsoft.com/office/drawing/2014/main" id="{06828F50-1C41-4BBF-B925-786F15F08151}"/>
            </a:ext>
          </a:extLst>
        </xdr:cNvPr>
        <xdr:cNvSpPr/>
      </xdr:nvSpPr>
      <xdr:spPr>
        <a:xfrm>
          <a:off x="13843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11084</xdr:rowOff>
    </xdr:from>
    <xdr:ext cx="762000" cy="259045"/>
    <xdr:sp macro="" textlink="">
      <xdr:nvSpPr>
        <xdr:cNvPr id="453" name="テキスト ボックス 452">
          <a:extLst>
            <a:ext uri="{FF2B5EF4-FFF2-40B4-BE49-F238E27FC236}">
              <a16:creationId xmlns:a16="http://schemas.microsoft.com/office/drawing/2014/main" id="{035615BF-33B6-4BF5-BC5E-863DD643D615}"/>
            </a:ext>
          </a:extLst>
        </xdr:cNvPr>
        <xdr:cNvSpPr txBox="1"/>
      </xdr:nvSpPr>
      <xdr:spPr>
        <a:xfrm>
          <a:off x="13512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54" name="フローチャート: 判断 453">
          <a:extLst>
            <a:ext uri="{FF2B5EF4-FFF2-40B4-BE49-F238E27FC236}">
              <a16:creationId xmlns:a16="http://schemas.microsoft.com/office/drawing/2014/main" id="{521BFF1E-75EB-4CB5-BBF5-C90BF8C3EEA3}"/>
            </a:ext>
          </a:extLst>
        </xdr:cNvPr>
        <xdr:cNvSpPr/>
      </xdr:nvSpPr>
      <xdr:spPr>
        <a:xfrm>
          <a:off x="12954000" y="130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55" name="テキスト ボックス 454">
          <a:extLst>
            <a:ext uri="{FF2B5EF4-FFF2-40B4-BE49-F238E27FC236}">
              <a16:creationId xmlns:a16="http://schemas.microsoft.com/office/drawing/2014/main" id="{6EA42F97-0B33-41A6-99D7-3668CEF64B8C}"/>
            </a:ext>
          </a:extLst>
        </xdr:cNvPr>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6269EDA-F6D9-492A-8589-EB964E24E41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2FFAD793-CD67-456D-850F-BCB203422287}"/>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820410C5-B9E1-44F3-9017-2421346B37A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99B6EFEF-4493-4FB9-8A22-6A111E218013}"/>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6E95683C-6245-443F-AA12-16179605447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61" name="楕円 460">
          <a:extLst>
            <a:ext uri="{FF2B5EF4-FFF2-40B4-BE49-F238E27FC236}">
              <a16:creationId xmlns:a16="http://schemas.microsoft.com/office/drawing/2014/main" id="{6E6D5AEC-5D86-46FC-921F-EEF88384486D}"/>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80027</xdr:rowOff>
    </xdr:from>
    <xdr:ext cx="762000" cy="259045"/>
    <xdr:sp macro="" textlink="">
      <xdr:nvSpPr>
        <xdr:cNvPr id="462" name="公債費以外該当値テキスト">
          <a:extLst>
            <a:ext uri="{FF2B5EF4-FFF2-40B4-BE49-F238E27FC236}">
              <a16:creationId xmlns:a16="http://schemas.microsoft.com/office/drawing/2014/main" id="{0713E83D-435A-487E-B2D0-11DF956436A5}"/>
            </a:ext>
          </a:extLst>
        </xdr:cNvPr>
        <xdr:cNvSpPr txBox="1"/>
      </xdr:nvSpPr>
      <xdr:spPr>
        <a:xfrm>
          <a:off x="165989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87086</xdr:rowOff>
    </xdr:from>
    <xdr:to>
      <xdr:col>78</xdr:col>
      <xdr:colOff>120650</xdr:colOff>
      <xdr:row>79</xdr:row>
      <xdr:rowOff>17236</xdr:rowOff>
    </xdr:to>
    <xdr:sp macro="" textlink="">
      <xdr:nvSpPr>
        <xdr:cNvPr id="463" name="楕円 462">
          <a:extLst>
            <a:ext uri="{FF2B5EF4-FFF2-40B4-BE49-F238E27FC236}">
              <a16:creationId xmlns:a16="http://schemas.microsoft.com/office/drawing/2014/main" id="{0CFFDF9F-90E8-4FF0-8761-152DF7389E92}"/>
            </a:ext>
          </a:extLst>
        </xdr:cNvPr>
        <xdr:cNvSpPr/>
      </xdr:nvSpPr>
      <xdr:spPr>
        <a:xfrm>
          <a:off x="15621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2013</xdr:rowOff>
    </xdr:from>
    <xdr:ext cx="736600" cy="259045"/>
    <xdr:sp macro="" textlink="">
      <xdr:nvSpPr>
        <xdr:cNvPr id="464" name="テキスト ボックス 463">
          <a:extLst>
            <a:ext uri="{FF2B5EF4-FFF2-40B4-BE49-F238E27FC236}">
              <a16:creationId xmlns:a16="http://schemas.microsoft.com/office/drawing/2014/main" id="{DED1391C-7D38-46D9-B4CD-47BA6721F7DB}"/>
            </a:ext>
          </a:extLst>
        </xdr:cNvPr>
        <xdr:cNvSpPr txBox="1"/>
      </xdr:nvSpPr>
      <xdr:spPr>
        <a:xfrm>
          <a:off x="15290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81643</xdr:rowOff>
    </xdr:from>
    <xdr:to>
      <xdr:col>74</xdr:col>
      <xdr:colOff>31750</xdr:colOff>
      <xdr:row>81</xdr:row>
      <xdr:rowOff>11793</xdr:rowOff>
    </xdr:to>
    <xdr:sp macro="" textlink="">
      <xdr:nvSpPr>
        <xdr:cNvPr id="465" name="楕円 464">
          <a:extLst>
            <a:ext uri="{FF2B5EF4-FFF2-40B4-BE49-F238E27FC236}">
              <a16:creationId xmlns:a16="http://schemas.microsoft.com/office/drawing/2014/main" id="{8A51DC91-3B49-44C9-B5DF-BC0A126B20F5}"/>
            </a:ext>
          </a:extLst>
        </xdr:cNvPr>
        <xdr:cNvSpPr/>
      </xdr:nvSpPr>
      <xdr:spPr>
        <a:xfrm>
          <a:off x="14732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168020</xdr:rowOff>
    </xdr:from>
    <xdr:ext cx="762000" cy="259045"/>
    <xdr:sp macro="" textlink="">
      <xdr:nvSpPr>
        <xdr:cNvPr id="466" name="テキスト ボックス 465">
          <a:extLst>
            <a:ext uri="{FF2B5EF4-FFF2-40B4-BE49-F238E27FC236}">
              <a16:creationId xmlns:a16="http://schemas.microsoft.com/office/drawing/2014/main" id="{21FDC935-50A6-4889-90DD-49E42B3BAE78}"/>
            </a:ext>
          </a:extLst>
        </xdr:cNvPr>
        <xdr:cNvSpPr txBox="1"/>
      </xdr:nvSpPr>
      <xdr:spPr>
        <a:xfrm>
          <a:off x="14401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81643</xdr:rowOff>
    </xdr:from>
    <xdr:to>
      <xdr:col>69</xdr:col>
      <xdr:colOff>142875</xdr:colOff>
      <xdr:row>81</xdr:row>
      <xdr:rowOff>11793</xdr:rowOff>
    </xdr:to>
    <xdr:sp macro="" textlink="">
      <xdr:nvSpPr>
        <xdr:cNvPr id="467" name="楕円 466">
          <a:extLst>
            <a:ext uri="{FF2B5EF4-FFF2-40B4-BE49-F238E27FC236}">
              <a16:creationId xmlns:a16="http://schemas.microsoft.com/office/drawing/2014/main" id="{4BD46F6C-6417-41C9-A4D1-E2F7B6DC13B5}"/>
            </a:ext>
          </a:extLst>
        </xdr:cNvPr>
        <xdr:cNvSpPr/>
      </xdr:nvSpPr>
      <xdr:spPr>
        <a:xfrm>
          <a:off x="13843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168020</xdr:rowOff>
    </xdr:from>
    <xdr:ext cx="762000" cy="259045"/>
    <xdr:sp macro="" textlink="">
      <xdr:nvSpPr>
        <xdr:cNvPr id="468" name="テキスト ボックス 467">
          <a:extLst>
            <a:ext uri="{FF2B5EF4-FFF2-40B4-BE49-F238E27FC236}">
              <a16:creationId xmlns:a16="http://schemas.microsoft.com/office/drawing/2014/main" id="{C741F06A-17D5-4D93-B6A8-E1676FFBD03E}"/>
            </a:ext>
          </a:extLst>
        </xdr:cNvPr>
        <xdr:cNvSpPr txBox="1"/>
      </xdr:nvSpPr>
      <xdr:spPr>
        <a:xfrm>
          <a:off x="13512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166007</xdr:rowOff>
    </xdr:from>
    <xdr:to>
      <xdr:col>65</xdr:col>
      <xdr:colOff>53975</xdr:colOff>
      <xdr:row>80</xdr:row>
      <xdr:rowOff>96157</xdr:rowOff>
    </xdr:to>
    <xdr:sp macro="" textlink="">
      <xdr:nvSpPr>
        <xdr:cNvPr id="469" name="楕円 468">
          <a:extLst>
            <a:ext uri="{FF2B5EF4-FFF2-40B4-BE49-F238E27FC236}">
              <a16:creationId xmlns:a16="http://schemas.microsoft.com/office/drawing/2014/main" id="{E10780AE-4840-4688-BF82-521F57585A1C}"/>
            </a:ext>
          </a:extLst>
        </xdr:cNvPr>
        <xdr:cNvSpPr/>
      </xdr:nvSpPr>
      <xdr:spPr>
        <a:xfrm>
          <a:off x="12954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80934</xdr:rowOff>
    </xdr:from>
    <xdr:ext cx="762000" cy="259045"/>
    <xdr:sp macro="" textlink="">
      <xdr:nvSpPr>
        <xdr:cNvPr id="470" name="テキスト ボックス 469">
          <a:extLst>
            <a:ext uri="{FF2B5EF4-FFF2-40B4-BE49-F238E27FC236}">
              <a16:creationId xmlns:a16="http://schemas.microsoft.com/office/drawing/2014/main" id="{74BCA9F7-4E96-42F1-9752-2BE39C0A78CF}"/>
            </a:ext>
          </a:extLst>
        </xdr:cNvPr>
        <xdr:cNvSpPr txBox="1"/>
      </xdr:nvSpPr>
      <xdr:spPr>
        <a:xfrm>
          <a:off x="12623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C3513B3-04D3-480F-BF75-C57245A70E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77905A5-D607-496E-8FD5-5D6151F322EC}"/>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406BA63-3F9E-475A-BD0E-7CE1F3BBCDF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CDCD817-5D04-4AB2-A538-7E6323F4656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D83D7100-2502-4333-95D7-5FD7D8F11AE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2016F8B-EABB-4EC4-BEB9-172FF665F19C}"/>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06DB24B-AF6D-4DDC-9B16-A8733867C82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7F3D0FD-1F9E-4F00-A626-7BF9D43BD4F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FC7E008-486D-4C39-9CE7-04DA8AB20BB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C9B05D7-35C1-4FB2-9B4C-7B5B8839EA82}"/>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F3B9C58-6209-449C-AADC-E0F6533E39C1}"/>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768DABD-B72F-41BC-B0F3-D04E8006FF1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6BE2213-4937-442B-9E03-480F4ED632D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CD5E0FC-EB8A-46BF-859D-5984C89AC3A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B8B2712-A181-4073-9629-606BFB1EC51D}"/>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9079A16-9F5C-4984-8A7C-A930EB4A4C3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2D6C4A5-9678-49D0-9A29-23305AFC6F6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DC5D688-3E3E-4C39-9D7F-B12C1CF81D76}"/>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9EA200F-A52C-401E-A3C8-1487B64E74C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2BBBAD1-1740-4BE2-8DF6-5158ED72606E}"/>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4B51E12-DCE1-469C-A035-5DF45D7454F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91304E1-F11F-487D-BAC9-974B4F6B5D3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2B7CF946-13A8-476D-A164-1F9A00B26B0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6A7F769-F2B4-4817-85C3-86FF6A351FF9}"/>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774012F-DEB6-4A75-A012-1971A525E87F}"/>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181C981-1BCC-44EC-BDBD-9F37793F3BD1}"/>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97A4566-CC99-4229-927F-0FBB27DFB24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2098641-E5A6-436C-B08D-7F5533F27968}"/>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92E6272-CCD9-48AA-87FD-471B831F53C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3611DBE-66D3-4594-937E-5EE895C0F9B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E296716-1ED1-4663-B5C6-E2ED9D62648F}"/>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C0EDE03-1310-4C0A-868D-557F62F2DC99}"/>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7FD0D33-ADCD-4391-B126-B9D7A7836894}"/>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D3770F2-7E7E-4AA6-B924-CB96E2FF6CC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3DBE81A9-3662-4F99-A0B3-D0822B7E3B5E}"/>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5A314D72-A915-4695-931C-8F571141A0D4}"/>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928DAD3-6BE4-4EFE-BCA2-02DA8C81AE91}"/>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2E47D3F-F4E8-43C9-98D6-058F2725764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6479F269-79AB-4E16-B31E-37F8AC9BD90A}"/>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07327C6-92C8-4B5D-85F4-E580234A534C}"/>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2CA3AB19-8810-41DB-884B-B3FAAF2B61F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87BA984-8F0C-428C-A693-307B9D75B55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EB29703E-51BB-450B-BA67-75CC8A30A4E4}"/>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26588</xdr:rowOff>
    </xdr:from>
    <xdr:to>
      <xdr:col>29</xdr:col>
      <xdr:colOff>127000</xdr:colOff>
      <xdr:row>20</xdr:row>
      <xdr:rowOff>18415</xdr:rowOff>
    </xdr:to>
    <xdr:cxnSp macro="">
      <xdr:nvCxnSpPr>
        <xdr:cNvPr id="45" name="直線コネクタ 44">
          <a:extLst>
            <a:ext uri="{FF2B5EF4-FFF2-40B4-BE49-F238E27FC236}">
              <a16:creationId xmlns:a16="http://schemas.microsoft.com/office/drawing/2014/main" id="{1BAC8AC1-82E6-41B3-8BCF-C1B6F04F69C5}"/>
            </a:ext>
          </a:extLst>
        </xdr:cNvPr>
        <xdr:cNvCxnSpPr/>
      </xdr:nvCxnSpPr>
      <xdr:spPr bwMode="auto">
        <a:xfrm flipV="1">
          <a:off x="5651500" y="1960163"/>
          <a:ext cx="0" cy="1534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161942</xdr:rowOff>
    </xdr:from>
    <xdr:ext cx="762000" cy="259045"/>
    <xdr:sp macro="" textlink="">
      <xdr:nvSpPr>
        <xdr:cNvPr id="46" name="人口1人当たり決算額の推移最小値テキスト130">
          <a:extLst>
            <a:ext uri="{FF2B5EF4-FFF2-40B4-BE49-F238E27FC236}">
              <a16:creationId xmlns:a16="http://schemas.microsoft.com/office/drawing/2014/main" id="{1A2AC166-22ED-4D12-9730-A27495C4EF7F}"/>
            </a:ext>
          </a:extLst>
        </xdr:cNvPr>
        <xdr:cNvSpPr txBox="1"/>
      </xdr:nvSpPr>
      <xdr:spPr>
        <a:xfrm>
          <a:off x="57404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a:extLst>
            <a:ext uri="{FF2B5EF4-FFF2-40B4-BE49-F238E27FC236}">
              <a16:creationId xmlns:a16="http://schemas.microsoft.com/office/drawing/2014/main" id="{C3AC5EE8-28FE-4E22-9180-BA792E0F14D7}"/>
            </a:ext>
          </a:extLst>
        </xdr:cNvPr>
        <xdr:cNvCxnSpPr/>
      </xdr:nvCxnSpPr>
      <xdr:spPr bwMode="auto">
        <a:xfrm>
          <a:off x="5562600" y="3495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112965</xdr:rowOff>
    </xdr:from>
    <xdr:ext cx="762000" cy="259045"/>
    <xdr:sp macro="" textlink="">
      <xdr:nvSpPr>
        <xdr:cNvPr id="48" name="人口1人当たり決算額の推移最大値テキスト130">
          <a:extLst>
            <a:ext uri="{FF2B5EF4-FFF2-40B4-BE49-F238E27FC236}">
              <a16:creationId xmlns:a16="http://schemas.microsoft.com/office/drawing/2014/main" id="{C06758A2-6063-4F95-8551-997C22C5CE3F}"/>
            </a:ext>
          </a:extLst>
        </xdr:cNvPr>
        <xdr:cNvSpPr txBox="1"/>
      </xdr:nvSpPr>
      <xdr:spPr>
        <a:xfrm>
          <a:off x="5740400" y="170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26588</xdr:rowOff>
    </xdr:from>
    <xdr:to>
      <xdr:col>30</xdr:col>
      <xdr:colOff>25400</xdr:colOff>
      <xdr:row>11</xdr:row>
      <xdr:rowOff>26588</xdr:rowOff>
    </xdr:to>
    <xdr:cxnSp macro="">
      <xdr:nvCxnSpPr>
        <xdr:cNvPr id="49" name="直線コネクタ 48">
          <a:extLst>
            <a:ext uri="{FF2B5EF4-FFF2-40B4-BE49-F238E27FC236}">
              <a16:creationId xmlns:a16="http://schemas.microsoft.com/office/drawing/2014/main" id="{D31EA0BD-D292-4516-8673-977051B7409F}"/>
            </a:ext>
          </a:extLst>
        </xdr:cNvPr>
        <xdr:cNvCxnSpPr/>
      </xdr:nvCxnSpPr>
      <xdr:spPr bwMode="auto">
        <a:xfrm>
          <a:off x="5562600" y="1960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84290</xdr:rowOff>
    </xdr:from>
    <xdr:to>
      <xdr:col>29</xdr:col>
      <xdr:colOff>127000</xdr:colOff>
      <xdr:row>18</xdr:row>
      <xdr:rowOff>127572</xdr:rowOff>
    </xdr:to>
    <xdr:cxnSp macro="">
      <xdr:nvCxnSpPr>
        <xdr:cNvPr id="50" name="直線コネクタ 49">
          <a:extLst>
            <a:ext uri="{FF2B5EF4-FFF2-40B4-BE49-F238E27FC236}">
              <a16:creationId xmlns:a16="http://schemas.microsoft.com/office/drawing/2014/main" id="{3D845ED4-1989-478E-B797-90F4B4301179}"/>
            </a:ext>
          </a:extLst>
        </xdr:cNvPr>
        <xdr:cNvCxnSpPr/>
      </xdr:nvCxnSpPr>
      <xdr:spPr bwMode="auto">
        <a:xfrm>
          <a:off x="5003800" y="3218015"/>
          <a:ext cx="6477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101071</xdr:rowOff>
    </xdr:from>
    <xdr:ext cx="762000" cy="259045"/>
    <xdr:sp macro="" textlink="">
      <xdr:nvSpPr>
        <xdr:cNvPr id="51" name="人口1人当たり決算額の推移平均値テキスト130">
          <a:extLst>
            <a:ext uri="{FF2B5EF4-FFF2-40B4-BE49-F238E27FC236}">
              <a16:creationId xmlns:a16="http://schemas.microsoft.com/office/drawing/2014/main" id="{1651FDBC-454C-4778-AAF5-1A095BE0DB89}"/>
            </a:ext>
          </a:extLst>
        </xdr:cNvPr>
        <xdr:cNvSpPr txBox="1"/>
      </xdr:nvSpPr>
      <xdr:spPr>
        <a:xfrm>
          <a:off x="5740400" y="272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84544</xdr:rowOff>
    </xdr:from>
    <xdr:to>
      <xdr:col>29</xdr:col>
      <xdr:colOff>177800</xdr:colOff>
      <xdr:row>17</xdr:row>
      <xdr:rowOff>14694</xdr:rowOff>
    </xdr:to>
    <xdr:sp macro="" textlink="">
      <xdr:nvSpPr>
        <xdr:cNvPr id="52" name="フローチャート: 判断 51">
          <a:extLst>
            <a:ext uri="{FF2B5EF4-FFF2-40B4-BE49-F238E27FC236}">
              <a16:creationId xmlns:a16="http://schemas.microsoft.com/office/drawing/2014/main" id="{0EF217B8-EE27-4F3F-95B4-C320120A9AA3}"/>
            </a:ext>
          </a:extLst>
        </xdr:cNvPr>
        <xdr:cNvSpPr/>
      </xdr:nvSpPr>
      <xdr:spPr bwMode="auto">
        <a:xfrm>
          <a:off x="5600700" y="2875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84290</xdr:rowOff>
    </xdr:from>
    <xdr:to>
      <xdr:col>26</xdr:col>
      <xdr:colOff>50800</xdr:colOff>
      <xdr:row>19</xdr:row>
      <xdr:rowOff>20606</xdr:rowOff>
    </xdr:to>
    <xdr:cxnSp macro="">
      <xdr:nvCxnSpPr>
        <xdr:cNvPr id="53" name="直線コネクタ 52">
          <a:extLst>
            <a:ext uri="{FF2B5EF4-FFF2-40B4-BE49-F238E27FC236}">
              <a16:creationId xmlns:a16="http://schemas.microsoft.com/office/drawing/2014/main" id="{113A0813-7414-4982-AB8B-1B582D60FCF7}"/>
            </a:ext>
          </a:extLst>
        </xdr:cNvPr>
        <xdr:cNvCxnSpPr/>
      </xdr:nvCxnSpPr>
      <xdr:spPr bwMode="auto">
        <a:xfrm flipV="1">
          <a:off x="4305300" y="3218015"/>
          <a:ext cx="698500" cy="107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164668</xdr:rowOff>
    </xdr:from>
    <xdr:to>
      <xdr:col>26</xdr:col>
      <xdr:colOff>101600</xdr:colOff>
      <xdr:row>17</xdr:row>
      <xdr:rowOff>94818</xdr:rowOff>
    </xdr:to>
    <xdr:sp macro="" textlink="">
      <xdr:nvSpPr>
        <xdr:cNvPr id="54" name="フローチャート: 判断 53">
          <a:extLst>
            <a:ext uri="{FF2B5EF4-FFF2-40B4-BE49-F238E27FC236}">
              <a16:creationId xmlns:a16="http://schemas.microsoft.com/office/drawing/2014/main" id="{EC37EC00-8C99-4A05-A196-2D0AC836B912}"/>
            </a:ext>
          </a:extLst>
        </xdr:cNvPr>
        <xdr:cNvSpPr/>
      </xdr:nvSpPr>
      <xdr:spPr bwMode="auto">
        <a:xfrm>
          <a:off x="49530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104995</xdr:rowOff>
    </xdr:from>
    <xdr:ext cx="736600" cy="259045"/>
    <xdr:sp macro="" textlink="">
      <xdr:nvSpPr>
        <xdr:cNvPr id="55" name="テキスト ボックス 54">
          <a:extLst>
            <a:ext uri="{FF2B5EF4-FFF2-40B4-BE49-F238E27FC236}">
              <a16:creationId xmlns:a16="http://schemas.microsoft.com/office/drawing/2014/main" id="{B0A4AE1B-AB7D-4800-A776-F0BC3D2EA723}"/>
            </a:ext>
          </a:extLst>
        </xdr:cNvPr>
        <xdr:cNvSpPr txBox="1"/>
      </xdr:nvSpPr>
      <xdr:spPr>
        <a:xfrm>
          <a:off x="4622800" y="272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20606</xdr:rowOff>
    </xdr:from>
    <xdr:to>
      <xdr:col>22</xdr:col>
      <xdr:colOff>114300</xdr:colOff>
      <xdr:row>19</xdr:row>
      <xdr:rowOff>103131</xdr:rowOff>
    </xdr:to>
    <xdr:cxnSp macro="">
      <xdr:nvCxnSpPr>
        <xdr:cNvPr id="56" name="直線コネクタ 55">
          <a:extLst>
            <a:ext uri="{FF2B5EF4-FFF2-40B4-BE49-F238E27FC236}">
              <a16:creationId xmlns:a16="http://schemas.microsoft.com/office/drawing/2014/main" id="{C38FFF3C-34B8-45B6-9243-F110EC4FB77D}"/>
            </a:ext>
          </a:extLst>
        </xdr:cNvPr>
        <xdr:cNvCxnSpPr/>
      </xdr:nvCxnSpPr>
      <xdr:spPr bwMode="auto">
        <a:xfrm flipV="1">
          <a:off x="3606800" y="3325781"/>
          <a:ext cx="698500" cy="82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111804</xdr:rowOff>
    </xdr:from>
    <xdr:to>
      <xdr:col>22</xdr:col>
      <xdr:colOff>165100</xdr:colOff>
      <xdr:row>18</xdr:row>
      <xdr:rowOff>41954</xdr:rowOff>
    </xdr:to>
    <xdr:sp macro="" textlink="">
      <xdr:nvSpPr>
        <xdr:cNvPr id="57" name="フローチャート: 判断 56">
          <a:extLst>
            <a:ext uri="{FF2B5EF4-FFF2-40B4-BE49-F238E27FC236}">
              <a16:creationId xmlns:a16="http://schemas.microsoft.com/office/drawing/2014/main" id="{C53CEFD0-32E0-4003-A4A0-6EB7ADAC76B2}"/>
            </a:ext>
          </a:extLst>
        </xdr:cNvPr>
        <xdr:cNvSpPr/>
      </xdr:nvSpPr>
      <xdr:spPr bwMode="auto">
        <a:xfrm>
          <a:off x="42545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52131</xdr:rowOff>
    </xdr:from>
    <xdr:ext cx="762000" cy="259045"/>
    <xdr:sp macro="" textlink="">
      <xdr:nvSpPr>
        <xdr:cNvPr id="58" name="テキスト ボックス 57">
          <a:extLst>
            <a:ext uri="{FF2B5EF4-FFF2-40B4-BE49-F238E27FC236}">
              <a16:creationId xmlns:a16="http://schemas.microsoft.com/office/drawing/2014/main" id="{47CAB05C-E66D-4538-8A37-77FF30414230}"/>
            </a:ext>
          </a:extLst>
        </xdr:cNvPr>
        <xdr:cNvSpPr txBox="1"/>
      </xdr:nvSpPr>
      <xdr:spPr>
        <a:xfrm>
          <a:off x="3924300" y="284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103131</xdr:rowOff>
    </xdr:from>
    <xdr:to>
      <xdr:col>18</xdr:col>
      <xdr:colOff>177800</xdr:colOff>
      <xdr:row>19</xdr:row>
      <xdr:rowOff>148298</xdr:rowOff>
    </xdr:to>
    <xdr:cxnSp macro="">
      <xdr:nvCxnSpPr>
        <xdr:cNvPr id="59" name="直線コネクタ 58">
          <a:extLst>
            <a:ext uri="{FF2B5EF4-FFF2-40B4-BE49-F238E27FC236}">
              <a16:creationId xmlns:a16="http://schemas.microsoft.com/office/drawing/2014/main" id="{FEEC5D97-5E20-4F26-9E83-4AAF96C9C584}"/>
            </a:ext>
          </a:extLst>
        </xdr:cNvPr>
        <xdr:cNvCxnSpPr/>
      </xdr:nvCxnSpPr>
      <xdr:spPr bwMode="auto">
        <a:xfrm flipV="1">
          <a:off x="2908300" y="3408306"/>
          <a:ext cx="698500" cy="4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130854</xdr:rowOff>
    </xdr:from>
    <xdr:to>
      <xdr:col>19</xdr:col>
      <xdr:colOff>38100</xdr:colOff>
      <xdr:row>18</xdr:row>
      <xdr:rowOff>61004</xdr:rowOff>
    </xdr:to>
    <xdr:sp macro="" textlink="">
      <xdr:nvSpPr>
        <xdr:cNvPr id="60" name="フローチャート: 判断 59">
          <a:extLst>
            <a:ext uri="{FF2B5EF4-FFF2-40B4-BE49-F238E27FC236}">
              <a16:creationId xmlns:a16="http://schemas.microsoft.com/office/drawing/2014/main" id="{ECC558A2-60D1-4B27-B6CC-310788426396}"/>
            </a:ext>
          </a:extLst>
        </xdr:cNvPr>
        <xdr:cNvSpPr/>
      </xdr:nvSpPr>
      <xdr:spPr bwMode="auto">
        <a:xfrm>
          <a:off x="35560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71181</xdr:rowOff>
    </xdr:from>
    <xdr:ext cx="762000" cy="259045"/>
    <xdr:sp macro="" textlink="">
      <xdr:nvSpPr>
        <xdr:cNvPr id="61" name="テキスト ボックス 60">
          <a:extLst>
            <a:ext uri="{FF2B5EF4-FFF2-40B4-BE49-F238E27FC236}">
              <a16:creationId xmlns:a16="http://schemas.microsoft.com/office/drawing/2014/main" id="{C055EEA3-674C-4FD0-BE44-11CF93E7F364}"/>
            </a:ext>
          </a:extLst>
        </xdr:cNvPr>
        <xdr:cNvSpPr txBox="1"/>
      </xdr:nvSpPr>
      <xdr:spPr>
        <a:xfrm>
          <a:off x="3225800" y="286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42405</xdr:rowOff>
    </xdr:from>
    <xdr:to>
      <xdr:col>15</xdr:col>
      <xdr:colOff>101600</xdr:colOff>
      <xdr:row>18</xdr:row>
      <xdr:rowOff>144005</xdr:rowOff>
    </xdr:to>
    <xdr:sp macro="" textlink="">
      <xdr:nvSpPr>
        <xdr:cNvPr id="62" name="フローチャート: 判断 61">
          <a:extLst>
            <a:ext uri="{FF2B5EF4-FFF2-40B4-BE49-F238E27FC236}">
              <a16:creationId xmlns:a16="http://schemas.microsoft.com/office/drawing/2014/main" id="{D80DBBE9-EEC0-4109-AEBE-3822F5A332F7}"/>
            </a:ext>
          </a:extLst>
        </xdr:cNvPr>
        <xdr:cNvSpPr/>
      </xdr:nvSpPr>
      <xdr:spPr bwMode="auto">
        <a:xfrm>
          <a:off x="28575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154182</xdr:rowOff>
    </xdr:from>
    <xdr:ext cx="762000" cy="259045"/>
    <xdr:sp macro="" textlink="">
      <xdr:nvSpPr>
        <xdr:cNvPr id="63" name="テキスト ボックス 62">
          <a:extLst>
            <a:ext uri="{FF2B5EF4-FFF2-40B4-BE49-F238E27FC236}">
              <a16:creationId xmlns:a16="http://schemas.microsoft.com/office/drawing/2014/main" id="{02A1CD30-E040-4BBE-A4B0-E1F62FF5CBF9}"/>
            </a:ext>
          </a:extLst>
        </xdr:cNvPr>
        <xdr:cNvSpPr txBox="1"/>
      </xdr:nvSpPr>
      <xdr:spPr>
        <a:xfrm>
          <a:off x="2527300" y="294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D0434BC-6280-44A7-9136-F04B1854D9C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B23AAB9-8365-4A54-9422-845CDAC8D26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E3540EC-5E0A-4620-A7B2-473C94CD19D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6B00C9B3-FA15-4DD6-8B93-6E21A53BBAB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8641C62C-FC05-4C7F-B819-3CA58E2A560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76771</xdr:rowOff>
    </xdr:from>
    <xdr:to>
      <xdr:col>29</xdr:col>
      <xdr:colOff>177800</xdr:colOff>
      <xdr:row>19</xdr:row>
      <xdr:rowOff>6921</xdr:rowOff>
    </xdr:to>
    <xdr:sp macro="" textlink="">
      <xdr:nvSpPr>
        <xdr:cNvPr id="69" name="楕円 68">
          <a:extLst>
            <a:ext uri="{FF2B5EF4-FFF2-40B4-BE49-F238E27FC236}">
              <a16:creationId xmlns:a16="http://schemas.microsoft.com/office/drawing/2014/main" id="{02B18CDF-7FBF-49D9-9EF9-9CC90298B661}"/>
            </a:ext>
          </a:extLst>
        </xdr:cNvPr>
        <xdr:cNvSpPr/>
      </xdr:nvSpPr>
      <xdr:spPr bwMode="auto">
        <a:xfrm>
          <a:off x="5600700" y="321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48848</xdr:rowOff>
    </xdr:from>
    <xdr:ext cx="762000" cy="259045"/>
    <xdr:sp macro="" textlink="">
      <xdr:nvSpPr>
        <xdr:cNvPr id="70" name="人口1人当たり決算額の推移該当値テキスト130">
          <a:extLst>
            <a:ext uri="{FF2B5EF4-FFF2-40B4-BE49-F238E27FC236}">
              <a16:creationId xmlns:a16="http://schemas.microsoft.com/office/drawing/2014/main" id="{38A90E94-FA44-49F6-B913-DE1B2D7C79F8}"/>
            </a:ext>
          </a:extLst>
        </xdr:cNvPr>
        <xdr:cNvSpPr txBox="1"/>
      </xdr:nvSpPr>
      <xdr:spPr>
        <a:xfrm>
          <a:off x="5740400" y="318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33490</xdr:rowOff>
    </xdr:from>
    <xdr:to>
      <xdr:col>26</xdr:col>
      <xdr:colOff>101600</xdr:colOff>
      <xdr:row>18</xdr:row>
      <xdr:rowOff>135090</xdr:rowOff>
    </xdr:to>
    <xdr:sp macro="" textlink="">
      <xdr:nvSpPr>
        <xdr:cNvPr id="71" name="楕円 70">
          <a:extLst>
            <a:ext uri="{FF2B5EF4-FFF2-40B4-BE49-F238E27FC236}">
              <a16:creationId xmlns:a16="http://schemas.microsoft.com/office/drawing/2014/main" id="{9FCA34EC-AFB1-4E5D-BE9A-925DC3B235C9}"/>
            </a:ext>
          </a:extLst>
        </xdr:cNvPr>
        <xdr:cNvSpPr/>
      </xdr:nvSpPr>
      <xdr:spPr bwMode="auto">
        <a:xfrm>
          <a:off x="4953000" y="3167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119867</xdr:rowOff>
    </xdr:from>
    <xdr:ext cx="736600" cy="259045"/>
    <xdr:sp macro="" textlink="">
      <xdr:nvSpPr>
        <xdr:cNvPr id="72" name="テキスト ボックス 71">
          <a:extLst>
            <a:ext uri="{FF2B5EF4-FFF2-40B4-BE49-F238E27FC236}">
              <a16:creationId xmlns:a16="http://schemas.microsoft.com/office/drawing/2014/main" id="{4BB7901A-3C1B-4456-B920-ECD4ACE12171}"/>
            </a:ext>
          </a:extLst>
        </xdr:cNvPr>
        <xdr:cNvSpPr txBox="1"/>
      </xdr:nvSpPr>
      <xdr:spPr>
        <a:xfrm>
          <a:off x="4622800" y="325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141256</xdr:rowOff>
    </xdr:from>
    <xdr:to>
      <xdr:col>22</xdr:col>
      <xdr:colOff>165100</xdr:colOff>
      <xdr:row>19</xdr:row>
      <xdr:rowOff>71406</xdr:rowOff>
    </xdr:to>
    <xdr:sp macro="" textlink="">
      <xdr:nvSpPr>
        <xdr:cNvPr id="73" name="楕円 72">
          <a:extLst>
            <a:ext uri="{FF2B5EF4-FFF2-40B4-BE49-F238E27FC236}">
              <a16:creationId xmlns:a16="http://schemas.microsoft.com/office/drawing/2014/main" id="{79A89B7C-2696-4782-835D-C4017A962F3F}"/>
            </a:ext>
          </a:extLst>
        </xdr:cNvPr>
        <xdr:cNvSpPr/>
      </xdr:nvSpPr>
      <xdr:spPr bwMode="auto">
        <a:xfrm>
          <a:off x="4254500" y="327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56183</xdr:rowOff>
    </xdr:from>
    <xdr:ext cx="762000" cy="259045"/>
    <xdr:sp macro="" textlink="">
      <xdr:nvSpPr>
        <xdr:cNvPr id="74" name="テキスト ボックス 73">
          <a:extLst>
            <a:ext uri="{FF2B5EF4-FFF2-40B4-BE49-F238E27FC236}">
              <a16:creationId xmlns:a16="http://schemas.microsoft.com/office/drawing/2014/main" id="{33B32D02-AC80-4C60-9DF5-AE2C1EEC0852}"/>
            </a:ext>
          </a:extLst>
        </xdr:cNvPr>
        <xdr:cNvSpPr txBox="1"/>
      </xdr:nvSpPr>
      <xdr:spPr>
        <a:xfrm>
          <a:off x="3924300" y="3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52331</xdr:rowOff>
    </xdr:from>
    <xdr:to>
      <xdr:col>19</xdr:col>
      <xdr:colOff>38100</xdr:colOff>
      <xdr:row>19</xdr:row>
      <xdr:rowOff>153931</xdr:rowOff>
    </xdr:to>
    <xdr:sp macro="" textlink="">
      <xdr:nvSpPr>
        <xdr:cNvPr id="75" name="楕円 74">
          <a:extLst>
            <a:ext uri="{FF2B5EF4-FFF2-40B4-BE49-F238E27FC236}">
              <a16:creationId xmlns:a16="http://schemas.microsoft.com/office/drawing/2014/main" id="{5231167D-2D6A-4BBC-89D9-5CF46016FB39}"/>
            </a:ext>
          </a:extLst>
        </xdr:cNvPr>
        <xdr:cNvSpPr/>
      </xdr:nvSpPr>
      <xdr:spPr bwMode="auto">
        <a:xfrm>
          <a:off x="3556000" y="335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138708</xdr:rowOff>
    </xdr:from>
    <xdr:ext cx="762000" cy="259045"/>
    <xdr:sp macro="" textlink="">
      <xdr:nvSpPr>
        <xdr:cNvPr id="76" name="テキスト ボックス 75">
          <a:extLst>
            <a:ext uri="{FF2B5EF4-FFF2-40B4-BE49-F238E27FC236}">
              <a16:creationId xmlns:a16="http://schemas.microsoft.com/office/drawing/2014/main" id="{C61AE129-DCA2-4A0D-9151-88BA1E0D07F7}"/>
            </a:ext>
          </a:extLst>
        </xdr:cNvPr>
        <xdr:cNvSpPr txBox="1"/>
      </xdr:nvSpPr>
      <xdr:spPr>
        <a:xfrm>
          <a:off x="3225800" y="344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97498</xdr:rowOff>
    </xdr:from>
    <xdr:to>
      <xdr:col>15</xdr:col>
      <xdr:colOff>101600</xdr:colOff>
      <xdr:row>20</xdr:row>
      <xdr:rowOff>27648</xdr:rowOff>
    </xdr:to>
    <xdr:sp macro="" textlink="">
      <xdr:nvSpPr>
        <xdr:cNvPr id="77" name="楕円 76">
          <a:extLst>
            <a:ext uri="{FF2B5EF4-FFF2-40B4-BE49-F238E27FC236}">
              <a16:creationId xmlns:a16="http://schemas.microsoft.com/office/drawing/2014/main" id="{F2C25A47-CBD4-486B-86EE-1EE0DBE15EF4}"/>
            </a:ext>
          </a:extLst>
        </xdr:cNvPr>
        <xdr:cNvSpPr/>
      </xdr:nvSpPr>
      <xdr:spPr bwMode="auto">
        <a:xfrm>
          <a:off x="2857500" y="3402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12425</xdr:rowOff>
    </xdr:from>
    <xdr:ext cx="762000" cy="259045"/>
    <xdr:sp macro="" textlink="">
      <xdr:nvSpPr>
        <xdr:cNvPr id="78" name="テキスト ボックス 77">
          <a:extLst>
            <a:ext uri="{FF2B5EF4-FFF2-40B4-BE49-F238E27FC236}">
              <a16:creationId xmlns:a16="http://schemas.microsoft.com/office/drawing/2014/main" id="{C3AA4037-FAE2-4493-863A-2B0597DF5DB9}"/>
            </a:ext>
          </a:extLst>
        </xdr:cNvPr>
        <xdr:cNvSpPr txBox="1"/>
      </xdr:nvSpPr>
      <xdr:spPr>
        <a:xfrm>
          <a:off x="2527300" y="348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4657E8CB-C88F-4B65-9C96-A4835F219283}"/>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43B9ECA6-4387-4536-B8A4-61FDCA09C3D4}"/>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4FAB120-C564-4B12-AE49-CA98016089E2}"/>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A1AFE97-F402-4FF1-B9BE-4876214F3D7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ECC8F5C-DADA-4F7E-BD88-51651966DBD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D7452BE-BA47-4EDB-9452-4B160D94F14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2632F8F-DA34-46A9-83B8-553E14C01CC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39CC3CEA-A104-4808-B7D4-C22413E2F25E}"/>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3C423182-219B-4135-BEF2-1E34F2067F42}"/>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E141AAD8-3F69-44AD-8282-B18E7E162AB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33078F3F-EE00-48C9-A9D3-E43DF815BD4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5A5EC173-6AE6-4640-B3D9-7B78EC3F6FD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7D5D6D79-7D76-411A-A9E4-1C9CC412B21D}"/>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86A36564-7BD2-4092-9EDE-63662A037A8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5DC0D58E-350F-45A4-9532-CFF12360F0B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670AAAF4-DCB0-4F55-94F1-C050D0439DF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B98AD44-300E-4BCC-A9FA-2E38F323FB3A}"/>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7DEF882D-3F08-4378-BE14-5B317ADB6953}"/>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106C0DC3-F76D-42A2-BFDB-54586C2CC685}"/>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D2085646-BFE3-4B6D-984F-AE63C9C4637F}"/>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8464E6A2-8A8A-4D07-A0A8-4AC22E17BC6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B54B81F4-AC9B-42F3-9E93-3C721D8C732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918C4819-5C03-4350-9DBF-C0B8F25748F4}"/>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4FAD7F2F-E48C-4750-A9EC-5534E9DE0B0B}"/>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8049ACC5-9003-4930-83CD-43409EF05093}"/>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10441AE8-1FFC-41AE-8667-1999A894C635}"/>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ADA94922-1504-4882-9676-62B29276720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B553BB2B-5EB5-481A-B985-4AFD0AB35017}"/>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A19CF375-0314-4388-BB60-1F14DC2D21E2}"/>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31255</xdr:rowOff>
    </xdr:from>
    <xdr:to>
      <xdr:col>29</xdr:col>
      <xdr:colOff>127000</xdr:colOff>
      <xdr:row>38</xdr:row>
      <xdr:rowOff>83795</xdr:rowOff>
    </xdr:to>
    <xdr:cxnSp macro="">
      <xdr:nvCxnSpPr>
        <xdr:cNvPr id="108" name="直線コネクタ 107">
          <a:extLst>
            <a:ext uri="{FF2B5EF4-FFF2-40B4-BE49-F238E27FC236}">
              <a16:creationId xmlns:a16="http://schemas.microsoft.com/office/drawing/2014/main" id="{72EB05A3-44B9-47A3-BEC1-52BE78CF3A86}"/>
            </a:ext>
          </a:extLst>
        </xdr:cNvPr>
        <xdr:cNvCxnSpPr/>
      </xdr:nvCxnSpPr>
      <xdr:spPr bwMode="auto">
        <a:xfrm flipV="1">
          <a:off x="5651500" y="6298705"/>
          <a:ext cx="0" cy="1252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55872</xdr:rowOff>
    </xdr:from>
    <xdr:ext cx="762000" cy="259045"/>
    <xdr:sp macro="" textlink="">
      <xdr:nvSpPr>
        <xdr:cNvPr id="109" name="人口1人当たり決算額の推移最小値テキスト445">
          <a:extLst>
            <a:ext uri="{FF2B5EF4-FFF2-40B4-BE49-F238E27FC236}">
              <a16:creationId xmlns:a16="http://schemas.microsoft.com/office/drawing/2014/main" id="{C76103F1-EA2C-4344-81DB-8E609A9EAFCD}"/>
            </a:ext>
          </a:extLst>
        </xdr:cNvPr>
        <xdr:cNvSpPr txBox="1"/>
      </xdr:nvSpPr>
      <xdr:spPr>
        <a:xfrm>
          <a:off x="5740400" y="75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83795</xdr:rowOff>
    </xdr:from>
    <xdr:to>
      <xdr:col>30</xdr:col>
      <xdr:colOff>25400</xdr:colOff>
      <xdr:row>38</xdr:row>
      <xdr:rowOff>83795</xdr:rowOff>
    </xdr:to>
    <xdr:cxnSp macro="">
      <xdr:nvCxnSpPr>
        <xdr:cNvPr id="110" name="直線コネクタ 109">
          <a:extLst>
            <a:ext uri="{FF2B5EF4-FFF2-40B4-BE49-F238E27FC236}">
              <a16:creationId xmlns:a16="http://schemas.microsoft.com/office/drawing/2014/main" id="{7006C296-AFEA-4B98-ACD8-E272BBE3A9E4}"/>
            </a:ext>
          </a:extLst>
        </xdr:cNvPr>
        <xdr:cNvCxnSpPr/>
      </xdr:nvCxnSpPr>
      <xdr:spPr bwMode="auto">
        <a:xfrm>
          <a:off x="5562600" y="7551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117632</xdr:rowOff>
    </xdr:from>
    <xdr:ext cx="762000" cy="259045"/>
    <xdr:sp macro="" textlink="">
      <xdr:nvSpPr>
        <xdr:cNvPr id="111" name="人口1人当たり決算額の推移最大値テキスト445">
          <a:extLst>
            <a:ext uri="{FF2B5EF4-FFF2-40B4-BE49-F238E27FC236}">
              <a16:creationId xmlns:a16="http://schemas.microsoft.com/office/drawing/2014/main" id="{F27B31D8-279B-4967-90F8-565AF1B35AE4}"/>
            </a:ext>
          </a:extLst>
        </xdr:cNvPr>
        <xdr:cNvSpPr txBox="1"/>
      </xdr:nvSpPr>
      <xdr:spPr>
        <a:xfrm>
          <a:off x="5740400" y="604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31255</xdr:rowOff>
    </xdr:from>
    <xdr:to>
      <xdr:col>30</xdr:col>
      <xdr:colOff>25400</xdr:colOff>
      <xdr:row>34</xdr:row>
      <xdr:rowOff>31255</xdr:rowOff>
    </xdr:to>
    <xdr:cxnSp macro="">
      <xdr:nvCxnSpPr>
        <xdr:cNvPr id="112" name="直線コネクタ 111">
          <a:extLst>
            <a:ext uri="{FF2B5EF4-FFF2-40B4-BE49-F238E27FC236}">
              <a16:creationId xmlns:a16="http://schemas.microsoft.com/office/drawing/2014/main" id="{95071ACF-98C3-4576-AC9F-01E3C7AA6633}"/>
            </a:ext>
          </a:extLst>
        </xdr:cNvPr>
        <xdr:cNvCxnSpPr/>
      </xdr:nvCxnSpPr>
      <xdr:spPr bwMode="auto">
        <a:xfrm>
          <a:off x="5562600" y="629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123685</xdr:rowOff>
    </xdr:from>
    <xdr:to>
      <xdr:col>29</xdr:col>
      <xdr:colOff>127000</xdr:colOff>
      <xdr:row>37</xdr:row>
      <xdr:rowOff>227508</xdr:rowOff>
    </xdr:to>
    <xdr:cxnSp macro="">
      <xdr:nvCxnSpPr>
        <xdr:cNvPr id="113" name="直線コネクタ 112">
          <a:extLst>
            <a:ext uri="{FF2B5EF4-FFF2-40B4-BE49-F238E27FC236}">
              <a16:creationId xmlns:a16="http://schemas.microsoft.com/office/drawing/2014/main" id="{3CA95289-6B2D-448F-A8F2-5B7C25410FBA}"/>
            </a:ext>
          </a:extLst>
        </xdr:cNvPr>
        <xdr:cNvCxnSpPr/>
      </xdr:nvCxnSpPr>
      <xdr:spPr bwMode="auto">
        <a:xfrm flipV="1">
          <a:off x="5003800" y="7248385"/>
          <a:ext cx="647700" cy="10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296257</xdr:rowOff>
    </xdr:from>
    <xdr:ext cx="762000" cy="259045"/>
    <xdr:sp macro="" textlink="">
      <xdr:nvSpPr>
        <xdr:cNvPr id="114" name="人口1人当たり決算額の推移平均値テキスト445">
          <a:extLst>
            <a:ext uri="{FF2B5EF4-FFF2-40B4-BE49-F238E27FC236}">
              <a16:creationId xmlns:a16="http://schemas.microsoft.com/office/drawing/2014/main" id="{FE3935AC-2F0D-4D5A-B8CF-A695EA45FC8D}"/>
            </a:ext>
          </a:extLst>
        </xdr:cNvPr>
        <xdr:cNvSpPr txBox="1"/>
      </xdr:nvSpPr>
      <xdr:spPr>
        <a:xfrm>
          <a:off x="5740400" y="656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108280</xdr:rowOff>
    </xdr:from>
    <xdr:to>
      <xdr:col>29</xdr:col>
      <xdr:colOff>177800</xdr:colOff>
      <xdr:row>35</xdr:row>
      <xdr:rowOff>209880</xdr:rowOff>
    </xdr:to>
    <xdr:sp macro="" textlink="">
      <xdr:nvSpPr>
        <xdr:cNvPr id="115" name="フローチャート: 判断 114">
          <a:extLst>
            <a:ext uri="{FF2B5EF4-FFF2-40B4-BE49-F238E27FC236}">
              <a16:creationId xmlns:a16="http://schemas.microsoft.com/office/drawing/2014/main" id="{42FF9281-91EF-44E9-9C74-2A8F40F6A768}"/>
            </a:ext>
          </a:extLst>
        </xdr:cNvPr>
        <xdr:cNvSpPr/>
      </xdr:nvSpPr>
      <xdr:spPr bwMode="auto">
        <a:xfrm>
          <a:off x="56007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206401</xdr:rowOff>
    </xdr:from>
    <xdr:to>
      <xdr:col>26</xdr:col>
      <xdr:colOff>50800</xdr:colOff>
      <xdr:row>37</xdr:row>
      <xdr:rowOff>227508</xdr:rowOff>
    </xdr:to>
    <xdr:cxnSp macro="">
      <xdr:nvCxnSpPr>
        <xdr:cNvPr id="116" name="直線コネクタ 115">
          <a:extLst>
            <a:ext uri="{FF2B5EF4-FFF2-40B4-BE49-F238E27FC236}">
              <a16:creationId xmlns:a16="http://schemas.microsoft.com/office/drawing/2014/main" id="{A0F92D76-79AC-4132-AB90-5EBA2F01A65E}"/>
            </a:ext>
          </a:extLst>
        </xdr:cNvPr>
        <xdr:cNvCxnSpPr/>
      </xdr:nvCxnSpPr>
      <xdr:spPr bwMode="auto">
        <a:xfrm>
          <a:off x="4305300" y="7331101"/>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160134</xdr:rowOff>
    </xdr:from>
    <xdr:to>
      <xdr:col>26</xdr:col>
      <xdr:colOff>101600</xdr:colOff>
      <xdr:row>35</xdr:row>
      <xdr:rowOff>261734</xdr:rowOff>
    </xdr:to>
    <xdr:sp macro="" textlink="">
      <xdr:nvSpPr>
        <xdr:cNvPr id="117" name="フローチャート: 判断 116">
          <a:extLst>
            <a:ext uri="{FF2B5EF4-FFF2-40B4-BE49-F238E27FC236}">
              <a16:creationId xmlns:a16="http://schemas.microsoft.com/office/drawing/2014/main" id="{BB4EEA8C-653C-40B3-A528-010B84F5FD63}"/>
            </a:ext>
          </a:extLst>
        </xdr:cNvPr>
        <xdr:cNvSpPr/>
      </xdr:nvSpPr>
      <xdr:spPr bwMode="auto">
        <a:xfrm>
          <a:off x="4953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271911</xdr:rowOff>
    </xdr:from>
    <xdr:ext cx="736600" cy="259045"/>
    <xdr:sp macro="" textlink="">
      <xdr:nvSpPr>
        <xdr:cNvPr id="118" name="テキスト ボックス 117">
          <a:extLst>
            <a:ext uri="{FF2B5EF4-FFF2-40B4-BE49-F238E27FC236}">
              <a16:creationId xmlns:a16="http://schemas.microsoft.com/office/drawing/2014/main" id="{8ABF50EF-A341-404F-93A3-306DEA8CF102}"/>
            </a:ext>
          </a:extLst>
        </xdr:cNvPr>
        <xdr:cNvSpPr txBox="1"/>
      </xdr:nvSpPr>
      <xdr:spPr>
        <a:xfrm>
          <a:off x="4622800" y="653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206401</xdr:rowOff>
    </xdr:from>
    <xdr:to>
      <xdr:col>22</xdr:col>
      <xdr:colOff>114300</xdr:colOff>
      <xdr:row>37</xdr:row>
      <xdr:rowOff>300927</xdr:rowOff>
    </xdr:to>
    <xdr:cxnSp macro="">
      <xdr:nvCxnSpPr>
        <xdr:cNvPr id="119" name="直線コネクタ 118">
          <a:extLst>
            <a:ext uri="{FF2B5EF4-FFF2-40B4-BE49-F238E27FC236}">
              <a16:creationId xmlns:a16="http://schemas.microsoft.com/office/drawing/2014/main" id="{25D9AF23-DF0C-45AE-B0FE-85FB92060DB5}"/>
            </a:ext>
          </a:extLst>
        </xdr:cNvPr>
        <xdr:cNvCxnSpPr/>
      </xdr:nvCxnSpPr>
      <xdr:spPr bwMode="auto">
        <a:xfrm flipV="1">
          <a:off x="3606800" y="7331101"/>
          <a:ext cx="698500" cy="9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182118</xdr:rowOff>
    </xdr:from>
    <xdr:to>
      <xdr:col>22</xdr:col>
      <xdr:colOff>165100</xdr:colOff>
      <xdr:row>35</xdr:row>
      <xdr:rowOff>283718</xdr:rowOff>
    </xdr:to>
    <xdr:sp macro="" textlink="">
      <xdr:nvSpPr>
        <xdr:cNvPr id="120" name="フローチャート: 判断 119">
          <a:extLst>
            <a:ext uri="{FF2B5EF4-FFF2-40B4-BE49-F238E27FC236}">
              <a16:creationId xmlns:a16="http://schemas.microsoft.com/office/drawing/2014/main" id="{64566149-F940-4DC0-8E9D-EBF07C27D05B}"/>
            </a:ext>
          </a:extLst>
        </xdr:cNvPr>
        <xdr:cNvSpPr/>
      </xdr:nvSpPr>
      <xdr:spPr bwMode="auto">
        <a:xfrm>
          <a:off x="4254500" y="6792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293895</xdr:rowOff>
    </xdr:from>
    <xdr:ext cx="762000" cy="259045"/>
    <xdr:sp macro="" textlink="">
      <xdr:nvSpPr>
        <xdr:cNvPr id="121" name="テキスト ボックス 120">
          <a:extLst>
            <a:ext uri="{FF2B5EF4-FFF2-40B4-BE49-F238E27FC236}">
              <a16:creationId xmlns:a16="http://schemas.microsoft.com/office/drawing/2014/main" id="{3D14167E-2F21-4278-8670-466261A3FDAC}"/>
            </a:ext>
          </a:extLst>
        </xdr:cNvPr>
        <xdr:cNvSpPr txBox="1"/>
      </xdr:nvSpPr>
      <xdr:spPr>
        <a:xfrm>
          <a:off x="3924300" y="65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300927</xdr:rowOff>
    </xdr:from>
    <xdr:to>
      <xdr:col>18</xdr:col>
      <xdr:colOff>177800</xdr:colOff>
      <xdr:row>38</xdr:row>
      <xdr:rowOff>29655</xdr:rowOff>
    </xdr:to>
    <xdr:cxnSp macro="">
      <xdr:nvCxnSpPr>
        <xdr:cNvPr id="122" name="直線コネクタ 121">
          <a:extLst>
            <a:ext uri="{FF2B5EF4-FFF2-40B4-BE49-F238E27FC236}">
              <a16:creationId xmlns:a16="http://schemas.microsoft.com/office/drawing/2014/main" id="{A8DDF7D6-66DD-4279-87AF-E14CE57A2465}"/>
            </a:ext>
          </a:extLst>
        </xdr:cNvPr>
        <xdr:cNvCxnSpPr/>
      </xdr:nvCxnSpPr>
      <xdr:spPr bwMode="auto">
        <a:xfrm flipV="1">
          <a:off x="2908300" y="7425627"/>
          <a:ext cx="6985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152514</xdr:rowOff>
    </xdr:from>
    <xdr:to>
      <xdr:col>19</xdr:col>
      <xdr:colOff>38100</xdr:colOff>
      <xdr:row>35</xdr:row>
      <xdr:rowOff>254114</xdr:rowOff>
    </xdr:to>
    <xdr:sp macro="" textlink="">
      <xdr:nvSpPr>
        <xdr:cNvPr id="123" name="フローチャート: 判断 122">
          <a:extLst>
            <a:ext uri="{FF2B5EF4-FFF2-40B4-BE49-F238E27FC236}">
              <a16:creationId xmlns:a16="http://schemas.microsoft.com/office/drawing/2014/main" id="{3473DAC0-84F0-4490-808C-0E86AA69BF7A}"/>
            </a:ext>
          </a:extLst>
        </xdr:cNvPr>
        <xdr:cNvSpPr/>
      </xdr:nvSpPr>
      <xdr:spPr bwMode="auto">
        <a:xfrm>
          <a:off x="35560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264291</xdr:rowOff>
    </xdr:from>
    <xdr:ext cx="762000" cy="259045"/>
    <xdr:sp macro="" textlink="">
      <xdr:nvSpPr>
        <xdr:cNvPr id="124" name="テキスト ボックス 123">
          <a:extLst>
            <a:ext uri="{FF2B5EF4-FFF2-40B4-BE49-F238E27FC236}">
              <a16:creationId xmlns:a16="http://schemas.microsoft.com/office/drawing/2014/main" id="{D68AD6FC-AEF3-44E6-9D8E-FFD6367CBB08}"/>
            </a:ext>
          </a:extLst>
        </xdr:cNvPr>
        <xdr:cNvSpPr txBox="1"/>
      </xdr:nvSpPr>
      <xdr:spPr>
        <a:xfrm>
          <a:off x="32258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198996</xdr:rowOff>
    </xdr:from>
    <xdr:to>
      <xdr:col>15</xdr:col>
      <xdr:colOff>101600</xdr:colOff>
      <xdr:row>35</xdr:row>
      <xdr:rowOff>300596</xdr:rowOff>
    </xdr:to>
    <xdr:sp macro="" textlink="">
      <xdr:nvSpPr>
        <xdr:cNvPr id="125" name="フローチャート: 判断 124">
          <a:extLst>
            <a:ext uri="{FF2B5EF4-FFF2-40B4-BE49-F238E27FC236}">
              <a16:creationId xmlns:a16="http://schemas.microsoft.com/office/drawing/2014/main" id="{B6E7A099-52B1-4CA3-9E8E-BD4BA0C77F8D}"/>
            </a:ext>
          </a:extLst>
        </xdr:cNvPr>
        <xdr:cNvSpPr/>
      </xdr:nvSpPr>
      <xdr:spPr bwMode="auto">
        <a:xfrm>
          <a:off x="2857500" y="6809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310773</xdr:rowOff>
    </xdr:from>
    <xdr:ext cx="762000" cy="259045"/>
    <xdr:sp macro="" textlink="">
      <xdr:nvSpPr>
        <xdr:cNvPr id="126" name="テキスト ボックス 125">
          <a:extLst>
            <a:ext uri="{FF2B5EF4-FFF2-40B4-BE49-F238E27FC236}">
              <a16:creationId xmlns:a16="http://schemas.microsoft.com/office/drawing/2014/main" id="{73C8B7E4-8564-4E4C-B1C7-A9E8FFFA1DD7}"/>
            </a:ext>
          </a:extLst>
        </xdr:cNvPr>
        <xdr:cNvSpPr txBox="1"/>
      </xdr:nvSpPr>
      <xdr:spPr>
        <a:xfrm>
          <a:off x="2527300" y="657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F9D12A1-505E-4450-8B51-59F8FEDC77E1}"/>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94337F36-00F9-4C77-8815-4F80AF0B91D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D70A2BE-5BE6-4F3E-BD4F-65D267BE362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0860071-4903-42B6-AC74-667D4A54766E}"/>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D2BCA58B-7121-4C72-A51F-363618E59C5F}"/>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72885</xdr:rowOff>
    </xdr:from>
    <xdr:to>
      <xdr:col>29</xdr:col>
      <xdr:colOff>177800</xdr:colOff>
      <xdr:row>37</xdr:row>
      <xdr:rowOff>174485</xdr:rowOff>
    </xdr:to>
    <xdr:sp macro="" textlink="">
      <xdr:nvSpPr>
        <xdr:cNvPr id="132" name="楕円 131">
          <a:extLst>
            <a:ext uri="{FF2B5EF4-FFF2-40B4-BE49-F238E27FC236}">
              <a16:creationId xmlns:a16="http://schemas.microsoft.com/office/drawing/2014/main" id="{8D37FF47-C849-4CF1-AE53-C691C4B88EC9}"/>
            </a:ext>
          </a:extLst>
        </xdr:cNvPr>
        <xdr:cNvSpPr/>
      </xdr:nvSpPr>
      <xdr:spPr bwMode="auto">
        <a:xfrm>
          <a:off x="5600700" y="719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44962</xdr:rowOff>
    </xdr:from>
    <xdr:ext cx="762000" cy="259045"/>
    <xdr:sp macro="" textlink="">
      <xdr:nvSpPr>
        <xdr:cNvPr id="133" name="人口1人当たり決算額の推移該当値テキスト445">
          <a:extLst>
            <a:ext uri="{FF2B5EF4-FFF2-40B4-BE49-F238E27FC236}">
              <a16:creationId xmlns:a16="http://schemas.microsoft.com/office/drawing/2014/main" id="{067DB983-9B13-43AC-B0DD-69027FDE3868}"/>
            </a:ext>
          </a:extLst>
        </xdr:cNvPr>
        <xdr:cNvSpPr txBox="1"/>
      </xdr:nvSpPr>
      <xdr:spPr>
        <a:xfrm>
          <a:off x="5740400" y="716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176708</xdr:rowOff>
    </xdr:from>
    <xdr:to>
      <xdr:col>26</xdr:col>
      <xdr:colOff>101600</xdr:colOff>
      <xdr:row>37</xdr:row>
      <xdr:rowOff>278308</xdr:rowOff>
    </xdr:to>
    <xdr:sp macro="" textlink="">
      <xdr:nvSpPr>
        <xdr:cNvPr id="134" name="楕円 133">
          <a:extLst>
            <a:ext uri="{FF2B5EF4-FFF2-40B4-BE49-F238E27FC236}">
              <a16:creationId xmlns:a16="http://schemas.microsoft.com/office/drawing/2014/main" id="{42C9DEE9-C9EC-4F98-9413-0D31F339B9DA}"/>
            </a:ext>
          </a:extLst>
        </xdr:cNvPr>
        <xdr:cNvSpPr/>
      </xdr:nvSpPr>
      <xdr:spPr bwMode="auto">
        <a:xfrm>
          <a:off x="4953000" y="730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263085</xdr:rowOff>
    </xdr:from>
    <xdr:ext cx="736600" cy="259045"/>
    <xdr:sp macro="" textlink="">
      <xdr:nvSpPr>
        <xdr:cNvPr id="135" name="テキスト ボックス 134">
          <a:extLst>
            <a:ext uri="{FF2B5EF4-FFF2-40B4-BE49-F238E27FC236}">
              <a16:creationId xmlns:a16="http://schemas.microsoft.com/office/drawing/2014/main" id="{D2F5D44D-BDD7-4B3F-B654-EBC02B7EA852}"/>
            </a:ext>
          </a:extLst>
        </xdr:cNvPr>
        <xdr:cNvSpPr txBox="1"/>
      </xdr:nvSpPr>
      <xdr:spPr>
        <a:xfrm>
          <a:off x="4622800" y="738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155601</xdr:rowOff>
    </xdr:from>
    <xdr:to>
      <xdr:col>22</xdr:col>
      <xdr:colOff>165100</xdr:colOff>
      <xdr:row>37</xdr:row>
      <xdr:rowOff>257201</xdr:rowOff>
    </xdr:to>
    <xdr:sp macro="" textlink="">
      <xdr:nvSpPr>
        <xdr:cNvPr id="136" name="楕円 135">
          <a:extLst>
            <a:ext uri="{FF2B5EF4-FFF2-40B4-BE49-F238E27FC236}">
              <a16:creationId xmlns:a16="http://schemas.microsoft.com/office/drawing/2014/main" id="{6E30D77D-4EE4-4912-9EB5-24555DF577CC}"/>
            </a:ext>
          </a:extLst>
        </xdr:cNvPr>
        <xdr:cNvSpPr/>
      </xdr:nvSpPr>
      <xdr:spPr bwMode="auto">
        <a:xfrm>
          <a:off x="4254500" y="728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241978</xdr:rowOff>
    </xdr:from>
    <xdr:ext cx="762000" cy="259045"/>
    <xdr:sp macro="" textlink="">
      <xdr:nvSpPr>
        <xdr:cNvPr id="137" name="テキスト ボックス 136">
          <a:extLst>
            <a:ext uri="{FF2B5EF4-FFF2-40B4-BE49-F238E27FC236}">
              <a16:creationId xmlns:a16="http://schemas.microsoft.com/office/drawing/2014/main" id="{6D583A3C-3AAD-4AC0-95DD-94FCDC9882A7}"/>
            </a:ext>
          </a:extLst>
        </xdr:cNvPr>
        <xdr:cNvSpPr txBox="1"/>
      </xdr:nvSpPr>
      <xdr:spPr>
        <a:xfrm>
          <a:off x="3924300" y="736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250127</xdr:rowOff>
    </xdr:from>
    <xdr:to>
      <xdr:col>19</xdr:col>
      <xdr:colOff>38100</xdr:colOff>
      <xdr:row>38</xdr:row>
      <xdr:rowOff>8827</xdr:rowOff>
    </xdr:to>
    <xdr:sp macro="" textlink="">
      <xdr:nvSpPr>
        <xdr:cNvPr id="138" name="楕円 137">
          <a:extLst>
            <a:ext uri="{FF2B5EF4-FFF2-40B4-BE49-F238E27FC236}">
              <a16:creationId xmlns:a16="http://schemas.microsoft.com/office/drawing/2014/main" id="{85B634F2-5B2C-4085-871F-65393D02A1C8}"/>
            </a:ext>
          </a:extLst>
        </xdr:cNvPr>
        <xdr:cNvSpPr/>
      </xdr:nvSpPr>
      <xdr:spPr bwMode="auto">
        <a:xfrm>
          <a:off x="3556000" y="73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336504</xdr:rowOff>
    </xdr:from>
    <xdr:ext cx="762000" cy="259045"/>
    <xdr:sp macro="" textlink="">
      <xdr:nvSpPr>
        <xdr:cNvPr id="139" name="テキスト ボックス 138">
          <a:extLst>
            <a:ext uri="{FF2B5EF4-FFF2-40B4-BE49-F238E27FC236}">
              <a16:creationId xmlns:a16="http://schemas.microsoft.com/office/drawing/2014/main" id="{7D419D32-304E-4F7A-8A48-ED949A438A72}"/>
            </a:ext>
          </a:extLst>
        </xdr:cNvPr>
        <xdr:cNvSpPr txBox="1"/>
      </xdr:nvSpPr>
      <xdr:spPr>
        <a:xfrm>
          <a:off x="3225800" y="74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321755</xdr:rowOff>
    </xdr:from>
    <xdr:to>
      <xdr:col>15</xdr:col>
      <xdr:colOff>101600</xdr:colOff>
      <xdr:row>38</xdr:row>
      <xdr:rowOff>80455</xdr:rowOff>
    </xdr:to>
    <xdr:sp macro="" textlink="">
      <xdr:nvSpPr>
        <xdr:cNvPr id="140" name="楕円 139">
          <a:extLst>
            <a:ext uri="{FF2B5EF4-FFF2-40B4-BE49-F238E27FC236}">
              <a16:creationId xmlns:a16="http://schemas.microsoft.com/office/drawing/2014/main" id="{7D60E92F-4777-4FB2-8065-69EB969D2E85}"/>
            </a:ext>
          </a:extLst>
        </xdr:cNvPr>
        <xdr:cNvSpPr/>
      </xdr:nvSpPr>
      <xdr:spPr bwMode="auto">
        <a:xfrm>
          <a:off x="2857500" y="7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65232</xdr:rowOff>
    </xdr:from>
    <xdr:ext cx="762000" cy="259045"/>
    <xdr:sp macro="" textlink="">
      <xdr:nvSpPr>
        <xdr:cNvPr id="141" name="テキスト ボックス 140">
          <a:extLst>
            <a:ext uri="{FF2B5EF4-FFF2-40B4-BE49-F238E27FC236}">
              <a16:creationId xmlns:a16="http://schemas.microsoft.com/office/drawing/2014/main" id="{197444FE-FADE-4EC4-BEE5-88C6EA07C6FF}"/>
            </a:ext>
          </a:extLst>
        </xdr:cNvPr>
        <xdr:cNvSpPr txBox="1"/>
      </xdr:nvSpPr>
      <xdr:spPr>
        <a:xfrm>
          <a:off x="2527300" y="75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E84B14-A505-45E3-83B0-9881801D21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0448E4B-EF92-4C28-88BA-3C65AD1CFC3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5165345-7D72-4575-BD76-2FE9A06F919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7E2D962-9117-46EE-A648-4EB751575D1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86526D-7EF0-495C-8322-40177BBEAF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14DE95-DF95-4F01-9408-3ED721BB2B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FBD8BF-AE73-4600-9BB9-B4E0173955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2056BA-9C50-4E5E-92D5-6F1DEDB9EE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338121-A2DA-4ADD-B0E3-E73B2F1B6C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75BA764-20E3-4A55-B984-A530A17CB68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9644E3-0834-4DFC-A2BC-F123F36ADA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DB9B99-ABC0-49C6-A5EC-D5397C194F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FEB25F-01C7-45C2-AC4C-A7C761A5F4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B36E63-F472-4D02-B2F6-8090A6676C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091233-D825-4607-898A-3F2D08A885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81FF29A-AACB-45D5-80DE-078ECB0C841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80B8B5D-FDF3-4506-B330-2A5AD0B0E5F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F53F303-2B05-4E9A-94C3-5F3441DF309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B14CBF0-2660-498C-BAE6-EF6DF3CE54F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8CEEAF-3780-4FA3-A13D-7C5CD87CD8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A56DC00-6BC3-40BB-96C0-C20FC563AAA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1AE5A95-EE3E-4424-A227-4928B8AB001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86F137D-A2A6-46E2-B698-DAD3A1320D8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E62A5BE-9EAC-4DDE-A9ED-82A7B9599DE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86917A-80AD-4CE2-BEEA-2B7C2F7BD9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DF6DB1C-C0B9-4E1E-9923-5E6F1DD77B9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E30297-4DEE-440A-8E79-E04A54CAB5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6D4A289-E24A-4AF2-BD0F-43B97C912E8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E4FE530-BEEB-48DB-95CA-FA4E7BC84CC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B02FE29-4A0D-481F-A999-90F61E7532E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5B4C8F9-4CD0-4D87-8A87-351EFA2ABF3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7B8C44E-C4A2-4DF0-9BF8-AD588A54ED0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C177776-D16A-41FB-A6C9-D9F1AE70034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8D5F5B6-DF0B-42C4-8A44-24D5F1F20AC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6023758-4E79-4FDB-9AA5-914E4FA8635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A474E45-BBD2-4F05-9EEC-FABE0ADBAFE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0043D27-BE16-44AF-98A5-9A5E3067A08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A7AF920-903A-46B0-A42C-313E46AD998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4E46950-83B8-4720-ABDB-FC5E5F6C73B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35B0709-5C67-4CA4-BAF7-6D28F88B592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1D2A7968-9F66-4099-A6B0-235788ADCDEE}"/>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AF2CC3A-A213-4707-B475-3B4A09E47CF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A8BAAE8-6ADE-4B67-B26F-1B000DBB55DE}"/>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3CF5308-8508-40AF-874C-3E9C5D3BAAB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5829FFA5-F103-468E-8CD0-AE70596AB875}"/>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5A5B8E7-ABF4-4587-96CB-4F0684EA54C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11B8330C-5FA2-4AF0-8AF7-C788EAF3FA82}"/>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5A08962-3689-4E41-ABAC-804240378C6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AE6C009A-8B25-4990-89D7-9AB6C4F17856}"/>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01DF36E-636C-43F3-8FD6-9B6BEA6275F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3AC20D1F-F4BF-4AF3-8859-FCF473E87C5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2CCB9FA-2B40-4DD1-984F-5F34A081E61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2A2A26BE-E3FB-42D8-89B1-79E5F8DBA4F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E16DF3D-AF1E-4882-9FF7-AF8481265D3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120561</xdr:rowOff>
    </xdr:from>
    <xdr:to>
      <xdr:col>24</xdr:col>
      <xdr:colOff>62865</xdr:colOff>
      <xdr:row>38</xdr:row>
      <xdr:rowOff>106832</xdr:rowOff>
    </xdr:to>
    <xdr:cxnSp macro="">
      <xdr:nvCxnSpPr>
        <xdr:cNvPr id="56" name="直線コネクタ 55">
          <a:extLst>
            <a:ext uri="{FF2B5EF4-FFF2-40B4-BE49-F238E27FC236}">
              <a16:creationId xmlns:a16="http://schemas.microsoft.com/office/drawing/2014/main" id="{1775924D-453B-4C2E-A7A8-EDCAE5A45EF3}"/>
            </a:ext>
          </a:extLst>
        </xdr:cNvPr>
        <xdr:cNvCxnSpPr/>
      </xdr:nvCxnSpPr>
      <xdr:spPr>
        <a:xfrm flipV="1">
          <a:off x="4633595" y="5264061"/>
          <a:ext cx="1270" cy="135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110659</xdr:rowOff>
    </xdr:from>
    <xdr:ext cx="534377" cy="259045"/>
    <xdr:sp macro="" textlink="">
      <xdr:nvSpPr>
        <xdr:cNvPr id="57" name="人件費最小値テキスト">
          <a:extLst>
            <a:ext uri="{FF2B5EF4-FFF2-40B4-BE49-F238E27FC236}">
              <a16:creationId xmlns:a16="http://schemas.microsoft.com/office/drawing/2014/main" id="{B93A0CE1-2E7C-4D81-B426-63415F778569}"/>
            </a:ext>
          </a:extLst>
        </xdr:cNvPr>
        <xdr:cNvSpPr txBox="1"/>
      </xdr:nvSpPr>
      <xdr:spPr>
        <a:xfrm>
          <a:off x="4686300" y="66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106832</xdr:rowOff>
    </xdr:from>
    <xdr:to>
      <xdr:col>24</xdr:col>
      <xdr:colOff>152400</xdr:colOff>
      <xdr:row>38</xdr:row>
      <xdr:rowOff>106832</xdr:rowOff>
    </xdr:to>
    <xdr:cxnSp macro="">
      <xdr:nvCxnSpPr>
        <xdr:cNvPr id="58" name="直線コネクタ 57">
          <a:extLst>
            <a:ext uri="{FF2B5EF4-FFF2-40B4-BE49-F238E27FC236}">
              <a16:creationId xmlns:a16="http://schemas.microsoft.com/office/drawing/2014/main" id="{AB030A03-DD44-43DF-89F7-F078B00E9792}"/>
            </a:ext>
          </a:extLst>
        </xdr:cNvPr>
        <xdr:cNvCxnSpPr/>
      </xdr:nvCxnSpPr>
      <xdr:spPr>
        <a:xfrm>
          <a:off x="4546600" y="66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67238</xdr:rowOff>
    </xdr:from>
    <xdr:ext cx="599010" cy="259045"/>
    <xdr:sp macro="" textlink="">
      <xdr:nvSpPr>
        <xdr:cNvPr id="59" name="人件費最大値テキスト">
          <a:extLst>
            <a:ext uri="{FF2B5EF4-FFF2-40B4-BE49-F238E27FC236}">
              <a16:creationId xmlns:a16="http://schemas.microsoft.com/office/drawing/2014/main" id="{16121176-00A0-48B1-A655-53D536043B9B}"/>
            </a:ext>
          </a:extLst>
        </xdr:cNvPr>
        <xdr:cNvSpPr txBox="1"/>
      </xdr:nvSpPr>
      <xdr:spPr>
        <a:xfrm>
          <a:off x="4686300" y="50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120561</xdr:rowOff>
    </xdr:from>
    <xdr:to>
      <xdr:col>24</xdr:col>
      <xdr:colOff>152400</xdr:colOff>
      <xdr:row>30</xdr:row>
      <xdr:rowOff>120561</xdr:rowOff>
    </xdr:to>
    <xdr:cxnSp macro="">
      <xdr:nvCxnSpPr>
        <xdr:cNvPr id="60" name="直線コネクタ 59">
          <a:extLst>
            <a:ext uri="{FF2B5EF4-FFF2-40B4-BE49-F238E27FC236}">
              <a16:creationId xmlns:a16="http://schemas.microsoft.com/office/drawing/2014/main" id="{C7627970-116F-4483-BD9D-4FC1E5BDF1AB}"/>
            </a:ext>
          </a:extLst>
        </xdr:cNvPr>
        <xdr:cNvCxnSpPr/>
      </xdr:nvCxnSpPr>
      <xdr:spPr>
        <a:xfrm>
          <a:off x="4546600" y="52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109207</xdr:rowOff>
    </xdr:from>
    <xdr:to>
      <xdr:col>24</xdr:col>
      <xdr:colOff>63500</xdr:colOff>
      <xdr:row>36</xdr:row>
      <xdr:rowOff>124689</xdr:rowOff>
    </xdr:to>
    <xdr:cxnSp macro="">
      <xdr:nvCxnSpPr>
        <xdr:cNvPr id="61" name="直線コネクタ 60">
          <a:extLst>
            <a:ext uri="{FF2B5EF4-FFF2-40B4-BE49-F238E27FC236}">
              <a16:creationId xmlns:a16="http://schemas.microsoft.com/office/drawing/2014/main" id="{BF19D1C9-A940-4723-9F6A-A8FAFF20374B}"/>
            </a:ext>
          </a:extLst>
        </xdr:cNvPr>
        <xdr:cNvCxnSpPr/>
      </xdr:nvCxnSpPr>
      <xdr:spPr>
        <a:xfrm>
          <a:off x="3797300" y="6281407"/>
          <a:ext cx="8382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164114</xdr:rowOff>
    </xdr:from>
    <xdr:ext cx="599010" cy="259045"/>
    <xdr:sp macro="" textlink="">
      <xdr:nvSpPr>
        <xdr:cNvPr id="62" name="人件費平均値テキスト">
          <a:extLst>
            <a:ext uri="{FF2B5EF4-FFF2-40B4-BE49-F238E27FC236}">
              <a16:creationId xmlns:a16="http://schemas.microsoft.com/office/drawing/2014/main" id="{6F753D1B-D797-48B8-B579-6286E710343E}"/>
            </a:ext>
          </a:extLst>
        </xdr:cNvPr>
        <xdr:cNvSpPr txBox="1"/>
      </xdr:nvSpPr>
      <xdr:spPr>
        <a:xfrm>
          <a:off x="4686300" y="5821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141237</xdr:rowOff>
    </xdr:from>
    <xdr:to>
      <xdr:col>24</xdr:col>
      <xdr:colOff>114300</xdr:colOff>
      <xdr:row>35</xdr:row>
      <xdr:rowOff>71387</xdr:rowOff>
    </xdr:to>
    <xdr:sp macro="" textlink="">
      <xdr:nvSpPr>
        <xdr:cNvPr id="63" name="フローチャート: 判断 62">
          <a:extLst>
            <a:ext uri="{FF2B5EF4-FFF2-40B4-BE49-F238E27FC236}">
              <a16:creationId xmlns:a16="http://schemas.microsoft.com/office/drawing/2014/main" id="{EC421496-4A82-4997-865B-1D4332BB4E4B}"/>
            </a:ext>
          </a:extLst>
        </xdr:cNvPr>
        <xdr:cNvSpPr/>
      </xdr:nvSpPr>
      <xdr:spPr>
        <a:xfrm>
          <a:off x="45847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109207</xdr:rowOff>
    </xdr:from>
    <xdr:to>
      <xdr:col>19</xdr:col>
      <xdr:colOff>177800</xdr:colOff>
      <xdr:row>36</xdr:row>
      <xdr:rowOff>151828</xdr:rowOff>
    </xdr:to>
    <xdr:cxnSp macro="">
      <xdr:nvCxnSpPr>
        <xdr:cNvPr id="64" name="直線コネクタ 63">
          <a:extLst>
            <a:ext uri="{FF2B5EF4-FFF2-40B4-BE49-F238E27FC236}">
              <a16:creationId xmlns:a16="http://schemas.microsoft.com/office/drawing/2014/main" id="{54FAF660-45F3-4F69-8C5D-8D15118F5FF7}"/>
            </a:ext>
          </a:extLst>
        </xdr:cNvPr>
        <xdr:cNvCxnSpPr/>
      </xdr:nvCxnSpPr>
      <xdr:spPr>
        <a:xfrm flipV="1">
          <a:off x="2908300" y="6281407"/>
          <a:ext cx="889000" cy="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15253</xdr:rowOff>
    </xdr:from>
    <xdr:to>
      <xdr:col>20</xdr:col>
      <xdr:colOff>38100</xdr:colOff>
      <xdr:row>35</xdr:row>
      <xdr:rowOff>116853</xdr:rowOff>
    </xdr:to>
    <xdr:sp macro="" textlink="">
      <xdr:nvSpPr>
        <xdr:cNvPr id="65" name="フローチャート: 判断 64">
          <a:extLst>
            <a:ext uri="{FF2B5EF4-FFF2-40B4-BE49-F238E27FC236}">
              <a16:creationId xmlns:a16="http://schemas.microsoft.com/office/drawing/2014/main" id="{CCA11819-E2B8-4307-9C97-57D7AA97265B}"/>
            </a:ext>
          </a:extLst>
        </xdr:cNvPr>
        <xdr:cNvSpPr/>
      </xdr:nvSpPr>
      <xdr:spPr>
        <a:xfrm>
          <a:off x="3746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133380</xdr:rowOff>
    </xdr:from>
    <xdr:ext cx="599010" cy="259045"/>
    <xdr:sp macro="" textlink="">
      <xdr:nvSpPr>
        <xdr:cNvPr id="66" name="テキスト ボックス 65">
          <a:extLst>
            <a:ext uri="{FF2B5EF4-FFF2-40B4-BE49-F238E27FC236}">
              <a16:creationId xmlns:a16="http://schemas.microsoft.com/office/drawing/2014/main" id="{6693B79F-D0DB-499F-85FA-BF37F8EFCB2E}"/>
            </a:ext>
          </a:extLst>
        </xdr:cNvPr>
        <xdr:cNvSpPr txBox="1"/>
      </xdr:nvSpPr>
      <xdr:spPr>
        <a:xfrm>
          <a:off x="3497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151828</xdr:rowOff>
    </xdr:from>
    <xdr:to>
      <xdr:col>15</xdr:col>
      <xdr:colOff>50800</xdr:colOff>
      <xdr:row>37</xdr:row>
      <xdr:rowOff>133464</xdr:rowOff>
    </xdr:to>
    <xdr:cxnSp macro="">
      <xdr:nvCxnSpPr>
        <xdr:cNvPr id="67" name="直線コネクタ 66">
          <a:extLst>
            <a:ext uri="{FF2B5EF4-FFF2-40B4-BE49-F238E27FC236}">
              <a16:creationId xmlns:a16="http://schemas.microsoft.com/office/drawing/2014/main" id="{97BEA074-FC55-47DB-8F10-14934BC996FE}"/>
            </a:ext>
          </a:extLst>
        </xdr:cNvPr>
        <xdr:cNvCxnSpPr/>
      </xdr:nvCxnSpPr>
      <xdr:spPr>
        <a:xfrm flipV="1">
          <a:off x="2019300" y="6324028"/>
          <a:ext cx="8890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70015</xdr:rowOff>
    </xdr:from>
    <xdr:to>
      <xdr:col>15</xdr:col>
      <xdr:colOff>101600</xdr:colOff>
      <xdr:row>36</xdr:row>
      <xdr:rowOff>165</xdr:rowOff>
    </xdr:to>
    <xdr:sp macro="" textlink="">
      <xdr:nvSpPr>
        <xdr:cNvPr id="68" name="フローチャート: 判断 67">
          <a:extLst>
            <a:ext uri="{FF2B5EF4-FFF2-40B4-BE49-F238E27FC236}">
              <a16:creationId xmlns:a16="http://schemas.microsoft.com/office/drawing/2014/main" id="{BE71B782-D55A-4F22-9A55-C65568FA673D}"/>
            </a:ext>
          </a:extLst>
        </xdr:cNvPr>
        <xdr:cNvSpPr/>
      </xdr:nvSpPr>
      <xdr:spPr>
        <a:xfrm>
          <a:off x="2857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16692</xdr:rowOff>
    </xdr:from>
    <xdr:ext cx="599010" cy="259045"/>
    <xdr:sp macro="" textlink="">
      <xdr:nvSpPr>
        <xdr:cNvPr id="69" name="テキスト ボックス 68">
          <a:extLst>
            <a:ext uri="{FF2B5EF4-FFF2-40B4-BE49-F238E27FC236}">
              <a16:creationId xmlns:a16="http://schemas.microsoft.com/office/drawing/2014/main" id="{DE93EF3A-8892-4433-BF3A-30969BD3D5D2}"/>
            </a:ext>
          </a:extLst>
        </xdr:cNvPr>
        <xdr:cNvSpPr txBox="1"/>
      </xdr:nvSpPr>
      <xdr:spPr>
        <a:xfrm>
          <a:off x="2608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133464</xdr:rowOff>
    </xdr:from>
    <xdr:to>
      <xdr:col>10</xdr:col>
      <xdr:colOff>114300</xdr:colOff>
      <xdr:row>37</xdr:row>
      <xdr:rowOff>150063</xdr:rowOff>
    </xdr:to>
    <xdr:cxnSp macro="">
      <xdr:nvCxnSpPr>
        <xdr:cNvPr id="70" name="直線コネクタ 69">
          <a:extLst>
            <a:ext uri="{FF2B5EF4-FFF2-40B4-BE49-F238E27FC236}">
              <a16:creationId xmlns:a16="http://schemas.microsoft.com/office/drawing/2014/main" id="{40FEC38C-0876-45BE-A5BD-47074455A4D5}"/>
            </a:ext>
          </a:extLst>
        </xdr:cNvPr>
        <xdr:cNvCxnSpPr/>
      </xdr:nvCxnSpPr>
      <xdr:spPr>
        <a:xfrm flipV="1">
          <a:off x="1130300" y="6477114"/>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a:extLst>
            <a:ext uri="{FF2B5EF4-FFF2-40B4-BE49-F238E27FC236}">
              <a16:creationId xmlns:a16="http://schemas.microsoft.com/office/drawing/2014/main" id="{734B88C7-24DA-4ACB-A70A-8847D8D84261}"/>
            </a:ext>
          </a:extLst>
        </xdr:cNvPr>
        <xdr:cNvSpPr/>
      </xdr:nvSpPr>
      <xdr:spPr>
        <a:xfrm>
          <a:off x="1968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2633</xdr:rowOff>
    </xdr:from>
    <xdr:ext cx="534377" cy="259045"/>
    <xdr:sp macro="" textlink="">
      <xdr:nvSpPr>
        <xdr:cNvPr id="72" name="テキスト ボックス 71">
          <a:extLst>
            <a:ext uri="{FF2B5EF4-FFF2-40B4-BE49-F238E27FC236}">
              <a16:creationId xmlns:a16="http://schemas.microsoft.com/office/drawing/2014/main" id="{FFAFDF28-728A-4057-A654-FE40E86431DF}"/>
            </a:ext>
          </a:extLst>
        </xdr:cNvPr>
        <xdr:cNvSpPr txBox="1"/>
      </xdr:nvSpPr>
      <xdr:spPr>
        <a:xfrm>
          <a:off x="1752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a:extLst>
            <a:ext uri="{FF2B5EF4-FFF2-40B4-BE49-F238E27FC236}">
              <a16:creationId xmlns:a16="http://schemas.microsoft.com/office/drawing/2014/main" id="{9351163F-B04C-42A5-9569-73367DE8D8BC}"/>
            </a:ext>
          </a:extLst>
        </xdr:cNvPr>
        <xdr:cNvSpPr/>
      </xdr:nvSpPr>
      <xdr:spPr>
        <a:xfrm>
          <a:off x="1079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55148</xdr:rowOff>
    </xdr:from>
    <xdr:ext cx="534377" cy="259045"/>
    <xdr:sp macro="" textlink="">
      <xdr:nvSpPr>
        <xdr:cNvPr id="74" name="テキスト ボックス 73">
          <a:extLst>
            <a:ext uri="{FF2B5EF4-FFF2-40B4-BE49-F238E27FC236}">
              <a16:creationId xmlns:a16="http://schemas.microsoft.com/office/drawing/2014/main" id="{0E36D1FC-949D-446C-B74B-9C86EFD0C57A}"/>
            </a:ext>
          </a:extLst>
        </xdr:cNvPr>
        <xdr:cNvSpPr txBox="1"/>
      </xdr:nvSpPr>
      <xdr:spPr>
        <a:xfrm>
          <a:off x="863111" y="605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9AEDD73-BA33-484C-A30F-F6D1D3B8F80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9DDD868-6263-4F17-8A52-AED95630025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ACD8CE6-5372-43BA-BF4B-8079F0FBB9D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243F030-4A23-48EF-A8CB-369728B0511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8BB8359-B7CA-4F05-868E-3E8AD85A622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73889</xdr:rowOff>
    </xdr:from>
    <xdr:to>
      <xdr:col>24</xdr:col>
      <xdr:colOff>114300</xdr:colOff>
      <xdr:row>37</xdr:row>
      <xdr:rowOff>4039</xdr:rowOff>
    </xdr:to>
    <xdr:sp macro="" textlink="">
      <xdr:nvSpPr>
        <xdr:cNvPr id="80" name="楕円 79">
          <a:extLst>
            <a:ext uri="{FF2B5EF4-FFF2-40B4-BE49-F238E27FC236}">
              <a16:creationId xmlns:a16="http://schemas.microsoft.com/office/drawing/2014/main" id="{54391B7A-393F-4084-B32C-9A8951F255F6}"/>
            </a:ext>
          </a:extLst>
        </xdr:cNvPr>
        <xdr:cNvSpPr/>
      </xdr:nvSpPr>
      <xdr:spPr>
        <a:xfrm>
          <a:off x="4584700" y="62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52316</xdr:rowOff>
    </xdr:from>
    <xdr:ext cx="534377" cy="259045"/>
    <xdr:sp macro="" textlink="">
      <xdr:nvSpPr>
        <xdr:cNvPr id="81" name="人件費該当値テキスト">
          <a:extLst>
            <a:ext uri="{FF2B5EF4-FFF2-40B4-BE49-F238E27FC236}">
              <a16:creationId xmlns:a16="http://schemas.microsoft.com/office/drawing/2014/main" id="{A326FE31-E2C4-4C60-9CF6-F27913568498}"/>
            </a:ext>
          </a:extLst>
        </xdr:cNvPr>
        <xdr:cNvSpPr txBox="1"/>
      </xdr:nvSpPr>
      <xdr:spPr>
        <a:xfrm>
          <a:off x="4686300" y="62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58407</xdr:rowOff>
    </xdr:from>
    <xdr:to>
      <xdr:col>20</xdr:col>
      <xdr:colOff>38100</xdr:colOff>
      <xdr:row>36</xdr:row>
      <xdr:rowOff>160007</xdr:rowOff>
    </xdr:to>
    <xdr:sp macro="" textlink="">
      <xdr:nvSpPr>
        <xdr:cNvPr id="82" name="楕円 81">
          <a:extLst>
            <a:ext uri="{FF2B5EF4-FFF2-40B4-BE49-F238E27FC236}">
              <a16:creationId xmlns:a16="http://schemas.microsoft.com/office/drawing/2014/main" id="{4E34933E-2062-4904-B169-310C5A8D102F}"/>
            </a:ext>
          </a:extLst>
        </xdr:cNvPr>
        <xdr:cNvSpPr/>
      </xdr:nvSpPr>
      <xdr:spPr>
        <a:xfrm>
          <a:off x="3746500" y="62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151134</xdr:rowOff>
    </xdr:from>
    <xdr:ext cx="534377" cy="259045"/>
    <xdr:sp macro="" textlink="">
      <xdr:nvSpPr>
        <xdr:cNvPr id="83" name="テキスト ボックス 82">
          <a:extLst>
            <a:ext uri="{FF2B5EF4-FFF2-40B4-BE49-F238E27FC236}">
              <a16:creationId xmlns:a16="http://schemas.microsoft.com/office/drawing/2014/main" id="{EFBFAE39-5D73-4932-A81E-EA48FD704845}"/>
            </a:ext>
          </a:extLst>
        </xdr:cNvPr>
        <xdr:cNvSpPr txBox="1"/>
      </xdr:nvSpPr>
      <xdr:spPr>
        <a:xfrm>
          <a:off x="3530111" y="63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101028</xdr:rowOff>
    </xdr:from>
    <xdr:to>
      <xdr:col>15</xdr:col>
      <xdr:colOff>101600</xdr:colOff>
      <xdr:row>37</xdr:row>
      <xdr:rowOff>31178</xdr:rowOff>
    </xdr:to>
    <xdr:sp macro="" textlink="">
      <xdr:nvSpPr>
        <xdr:cNvPr id="84" name="楕円 83">
          <a:extLst>
            <a:ext uri="{FF2B5EF4-FFF2-40B4-BE49-F238E27FC236}">
              <a16:creationId xmlns:a16="http://schemas.microsoft.com/office/drawing/2014/main" id="{0CAD2AC5-665B-4356-9975-8BB30E8A7A19}"/>
            </a:ext>
          </a:extLst>
        </xdr:cNvPr>
        <xdr:cNvSpPr/>
      </xdr:nvSpPr>
      <xdr:spPr>
        <a:xfrm>
          <a:off x="2857500" y="62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22305</xdr:rowOff>
    </xdr:from>
    <xdr:ext cx="534377" cy="259045"/>
    <xdr:sp macro="" textlink="">
      <xdr:nvSpPr>
        <xdr:cNvPr id="85" name="テキスト ボックス 84">
          <a:extLst>
            <a:ext uri="{FF2B5EF4-FFF2-40B4-BE49-F238E27FC236}">
              <a16:creationId xmlns:a16="http://schemas.microsoft.com/office/drawing/2014/main" id="{7D56CAFC-99E6-4E35-98E4-17555A6A31C3}"/>
            </a:ext>
          </a:extLst>
        </xdr:cNvPr>
        <xdr:cNvSpPr txBox="1"/>
      </xdr:nvSpPr>
      <xdr:spPr>
        <a:xfrm>
          <a:off x="2641111" y="63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82664</xdr:rowOff>
    </xdr:from>
    <xdr:to>
      <xdr:col>10</xdr:col>
      <xdr:colOff>165100</xdr:colOff>
      <xdr:row>38</xdr:row>
      <xdr:rowOff>12815</xdr:rowOff>
    </xdr:to>
    <xdr:sp macro="" textlink="">
      <xdr:nvSpPr>
        <xdr:cNvPr id="86" name="楕円 85">
          <a:extLst>
            <a:ext uri="{FF2B5EF4-FFF2-40B4-BE49-F238E27FC236}">
              <a16:creationId xmlns:a16="http://schemas.microsoft.com/office/drawing/2014/main" id="{03B81282-D558-475B-968E-D107A15B0531}"/>
            </a:ext>
          </a:extLst>
        </xdr:cNvPr>
        <xdr:cNvSpPr/>
      </xdr:nvSpPr>
      <xdr:spPr>
        <a:xfrm>
          <a:off x="1968500" y="6426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3941</xdr:rowOff>
    </xdr:from>
    <xdr:ext cx="534377" cy="259045"/>
    <xdr:sp macro="" textlink="">
      <xdr:nvSpPr>
        <xdr:cNvPr id="87" name="テキスト ボックス 86">
          <a:extLst>
            <a:ext uri="{FF2B5EF4-FFF2-40B4-BE49-F238E27FC236}">
              <a16:creationId xmlns:a16="http://schemas.microsoft.com/office/drawing/2014/main" id="{CC66468C-47BC-40B4-B9C5-02A7477DD9D7}"/>
            </a:ext>
          </a:extLst>
        </xdr:cNvPr>
        <xdr:cNvSpPr txBox="1"/>
      </xdr:nvSpPr>
      <xdr:spPr>
        <a:xfrm>
          <a:off x="1752111" y="65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99263</xdr:rowOff>
    </xdr:from>
    <xdr:to>
      <xdr:col>6</xdr:col>
      <xdr:colOff>38100</xdr:colOff>
      <xdr:row>38</xdr:row>
      <xdr:rowOff>29414</xdr:rowOff>
    </xdr:to>
    <xdr:sp macro="" textlink="">
      <xdr:nvSpPr>
        <xdr:cNvPr id="88" name="楕円 87">
          <a:extLst>
            <a:ext uri="{FF2B5EF4-FFF2-40B4-BE49-F238E27FC236}">
              <a16:creationId xmlns:a16="http://schemas.microsoft.com/office/drawing/2014/main" id="{C6B965F9-53AE-475E-BF42-7BA146D88EF2}"/>
            </a:ext>
          </a:extLst>
        </xdr:cNvPr>
        <xdr:cNvSpPr/>
      </xdr:nvSpPr>
      <xdr:spPr>
        <a:xfrm>
          <a:off x="1079500" y="64429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20540</xdr:rowOff>
    </xdr:from>
    <xdr:ext cx="534377" cy="259045"/>
    <xdr:sp macro="" textlink="">
      <xdr:nvSpPr>
        <xdr:cNvPr id="89" name="テキスト ボックス 88">
          <a:extLst>
            <a:ext uri="{FF2B5EF4-FFF2-40B4-BE49-F238E27FC236}">
              <a16:creationId xmlns:a16="http://schemas.microsoft.com/office/drawing/2014/main" id="{0C0D6172-8F93-474D-B6DC-8A87CC24D748}"/>
            </a:ext>
          </a:extLst>
        </xdr:cNvPr>
        <xdr:cNvSpPr txBox="1"/>
      </xdr:nvSpPr>
      <xdr:spPr>
        <a:xfrm>
          <a:off x="863111" y="65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7BA9BDD-76F4-45CC-B7DC-815E7AC105A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9D070B3-401C-4C02-8467-F24BB8310D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87032C4-6789-4F77-A359-3733CF9F1F9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55DEDD5A-18FB-4F17-A35E-EFBCC459775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ECC1286F-A560-4896-B28F-5C92B6785D7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A9B20AA-43C0-47C6-8CEA-340C05E2064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62EF2D5-AE68-4D85-983B-78668DA8FB4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1DA6AE4-F8A1-43E0-9350-CAB33241845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C9183A7-71CC-4DC8-98CB-A974F3F39EE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93A84E0-0563-4095-8A6E-5F237A538D9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8F8DD23-BB1D-46C7-9315-7ACA6658EAA8}"/>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3618DAEA-7602-4E65-80B8-FCE2E5A865A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85818769-10D6-4FB3-86C6-4E918127DD68}"/>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3752B6AC-5B2A-485B-85E3-8CE8E0C2C7C1}"/>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F7A35008-C8E6-485C-BAD1-87D1BD05FBA6}"/>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7F1CC8E3-61D6-420B-B270-504AB6E46A1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F9FC8ED-745E-4CDA-BD70-B73C95F1C50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B7530A25-0C7A-4CAA-9593-856EA59DCB4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65E5E5A9-7960-440D-95DC-8A601D525A4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D24152D-351B-4F64-80E5-EFD24D1084B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21F9BFB9-CD37-424F-970B-25B2405F2EF1}"/>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6855378D-690E-4CF0-93E1-9AA524C6E80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BDECFD42-E7E5-4EB6-B5EA-B9CD0B67424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644A8FEC-AD06-4B2A-BE0C-A5BAB180893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79152</xdr:rowOff>
    </xdr:from>
    <xdr:to>
      <xdr:col>24</xdr:col>
      <xdr:colOff>62865</xdr:colOff>
      <xdr:row>57</xdr:row>
      <xdr:rowOff>160427</xdr:rowOff>
    </xdr:to>
    <xdr:cxnSp macro="">
      <xdr:nvCxnSpPr>
        <xdr:cNvPr id="114" name="直線コネクタ 113">
          <a:extLst>
            <a:ext uri="{FF2B5EF4-FFF2-40B4-BE49-F238E27FC236}">
              <a16:creationId xmlns:a16="http://schemas.microsoft.com/office/drawing/2014/main" id="{A1FF9D6D-AF0F-48A6-8E5F-2134742F436E}"/>
            </a:ext>
          </a:extLst>
        </xdr:cNvPr>
        <xdr:cNvCxnSpPr/>
      </xdr:nvCxnSpPr>
      <xdr:spPr>
        <a:xfrm flipV="1">
          <a:off x="4633595" y="8823102"/>
          <a:ext cx="1270" cy="110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164254</xdr:rowOff>
    </xdr:from>
    <xdr:ext cx="534377" cy="259045"/>
    <xdr:sp macro="" textlink="">
      <xdr:nvSpPr>
        <xdr:cNvPr id="115" name="物件費最小値テキスト">
          <a:extLst>
            <a:ext uri="{FF2B5EF4-FFF2-40B4-BE49-F238E27FC236}">
              <a16:creationId xmlns:a16="http://schemas.microsoft.com/office/drawing/2014/main" id="{15317DBA-A673-440B-99F9-750216679149}"/>
            </a:ext>
          </a:extLst>
        </xdr:cNvPr>
        <xdr:cNvSpPr txBox="1"/>
      </xdr:nvSpPr>
      <xdr:spPr>
        <a:xfrm>
          <a:off x="4686300" y="9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160427</xdr:rowOff>
    </xdr:from>
    <xdr:to>
      <xdr:col>24</xdr:col>
      <xdr:colOff>152400</xdr:colOff>
      <xdr:row>57</xdr:row>
      <xdr:rowOff>160427</xdr:rowOff>
    </xdr:to>
    <xdr:cxnSp macro="">
      <xdr:nvCxnSpPr>
        <xdr:cNvPr id="116" name="直線コネクタ 115">
          <a:extLst>
            <a:ext uri="{FF2B5EF4-FFF2-40B4-BE49-F238E27FC236}">
              <a16:creationId xmlns:a16="http://schemas.microsoft.com/office/drawing/2014/main" id="{1483849D-25F0-4269-BC83-E8F72706AF76}"/>
            </a:ext>
          </a:extLst>
        </xdr:cNvPr>
        <xdr:cNvCxnSpPr/>
      </xdr:nvCxnSpPr>
      <xdr:spPr>
        <a:xfrm>
          <a:off x="4546600" y="993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25829</xdr:rowOff>
    </xdr:from>
    <xdr:ext cx="599010" cy="259045"/>
    <xdr:sp macro="" textlink="">
      <xdr:nvSpPr>
        <xdr:cNvPr id="117" name="物件費最大値テキスト">
          <a:extLst>
            <a:ext uri="{FF2B5EF4-FFF2-40B4-BE49-F238E27FC236}">
              <a16:creationId xmlns:a16="http://schemas.microsoft.com/office/drawing/2014/main" id="{434295DC-0181-4183-92E6-7CCA005BD19C}"/>
            </a:ext>
          </a:extLst>
        </xdr:cNvPr>
        <xdr:cNvSpPr txBox="1"/>
      </xdr:nvSpPr>
      <xdr:spPr>
        <a:xfrm>
          <a:off x="4686300" y="859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79152</xdr:rowOff>
    </xdr:from>
    <xdr:to>
      <xdr:col>24</xdr:col>
      <xdr:colOff>152400</xdr:colOff>
      <xdr:row>51</xdr:row>
      <xdr:rowOff>79152</xdr:rowOff>
    </xdr:to>
    <xdr:cxnSp macro="">
      <xdr:nvCxnSpPr>
        <xdr:cNvPr id="118" name="直線コネクタ 117">
          <a:extLst>
            <a:ext uri="{FF2B5EF4-FFF2-40B4-BE49-F238E27FC236}">
              <a16:creationId xmlns:a16="http://schemas.microsoft.com/office/drawing/2014/main" id="{078A1289-DC84-4D4E-8334-142818F7AE3B}"/>
            </a:ext>
          </a:extLst>
        </xdr:cNvPr>
        <xdr:cNvCxnSpPr/>
      </xdr:nvCxnSpPr>
      <xdr:spPr>
        <a:xfrm>
          <a:off x="4546600" y="8823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160427</xdr:rowOff>
    </xdr:from>
    <xdr:to>
      <xdr:col>24</xdr:col>
      <xdr:colOff>63500</xdr:colOff>
      <xdr:row>58</xdr:row>
      <xdr:rowOff>61047</xdr:rowOff>
    </xdr:to>
    <xdr:cxnSp macro="">
      <xdr:nvCxnSpPr>
        <xdr:cNvPr id="119" name="直線コネクタ 118">
          <a:extLst>
            <a:ext uri="{FF2B5EF4-FFF2-40B4-BE49-F238E27FC236}">
              <a16:creationId xmlns:a16="http://schemas.microsoft.com/office/drawing/2014/main" id="{D7949E4D-13FA-4B2C-A14F-D1D8F6EAF86A}"/>
            </a:ext>
          </a:extLst>
        </xdr:cNvPr>
        <xdr:cNvCxnSpPr/>
      </xdr:nvCxnSpPr>
      <xdr:spPr>
        <a:xfrm flipV="1">
          <a:off x="3797300" y="9933077"/>
          <a:ext cx="838200" cy="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70614</xdr:rowOff>
    </xdr:from>
    <xdr:ext cx="599010" cy="259045"/>
    <xdr:sp macro="" textlink="">
      <xdr:nvSpPr>
        <xdr:cNvPr id="120" name="物件費平均値テキスト">
          <a:extLst>
            <a:ext uri="{FF2B5EF4-FFF2-40B4-BE49-F238E27FC236}">
              <a16:creationId xmlns:a16="http://schemas.microsoft.com/office/drawing/2014/main" id="{718E8C46-521A-4F3B-BF40-AAE61E53F9A4}"/>
            </a:ext>
          </a:extLst>
        </xdr:cNvPr>
        <xdr:cNvSpPr txBox="1"/>
      </xdr:nvSpPr>
      <xdr:spPr>
        <a:xfrm>
          <a:off x="4686300" y="93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47737</xdr:rowOff>
    </xdr:from>
    <xdr:to>
      <xdr:col>24</xdr:col>
      <xdr:colOff>114300</xdr:colOff>
      <xdr:row>55</xdr:row>
      <xdr:rowOff>149337</xdr:rowOff>
    </xdr:to>
    <xdr:sp macro="" textlink="">
      <xdr:nvSpPr>
        <xdr:cNvPr id="121" name="フローチャート: 判断 120">
          <a:extLst>
            <a:ext uri="{FF2B5EF4-FFF2-40B4-BE49-F238E27FC236}">
              <a16:creationId xmlns:a16="http://schemas.microsoft.com/office/drawing/2014/main" id="{2D14A710-9841-4E99-A96B-ABD421CD4812}"/>
            </a:ext>
          </a:extLst>
        </xdr:cNvPr>
        <xdr:cNvSpPr/>
      </xdr:nvSpPr>
      <xdr:spPr>
        <a:xfrm>
          <a:off x="4584700" y="94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38323</xdr:rowOff>
    </xdr:from>
    <xdr:to>
      <xdr:col>19</xdr:col>
      <xdr:colOff>177800</xdr:colOff>
      <xdr:row>58</xdr:row>
      <xdr:rowOff>61047</xdr:rowOff>
    </xdr:to>
    <xdr:cxnSp macro="">
      <xdr:nvCxnSpPr>
        <xdr:cNvPr id="122" name="直線コネクタ 121">
          <a:extLst>
            <a:ext uri="{FF2B5EF4-FFF2-40B4-BE49-F238E27FC236}">
              <a16:creationId xmlns:a16="http://schemas.microsoft.com/office/drawing/2014/main" id="{20A73DE6-5FD3-4AE8-A1B1-6A7ACABD6085}"/>
            </a:ext>
          </a:extLst>
        </xdr:cNvPr>
        <xdr:cNvCxnSpPr/>
      </xdr:nvCxnSpPr>
      <xdr:spPr>
        <a:xfrm>
          <a:off x="2908300" y="9982423"/>
          <a:ext cx="889000" cy="2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167988</xdr:rowOff>
    </xdr:from>
    <xdr:to>
      <xdr:col>20</xdr:col>
      <xdr:colOff>38100</xdr:colOff>
      <xdr:row>56</xdr:row>
      <xdr:rowOff>98138</xdr:rowOff>
    </xdr:to>
    <xdr:sp macro="" textlink="">
      <xdr:nvSpPr>
        <xdr:cNvPr id="123" name="フローチャート: 判断 122">
          <a:extLst>
            <a:ext uri="{FF2B5EF4-FFF2-40B4-BE49-F238E27FC236}">
              <a16:creationId xmlns:a16="http://schemas.microsoft.com/office/drawing/2014/main" id="{A8E1F135-83D1-47D1-B597-E1D3CDE6640A}"/>
            </a:ext>
          </a:extLst>
        </xdr:cNvPr>
        <xdr:cNvSpPr/>
      </xdr:nvSpPr>
      <xdr:spPr>
        <a:xfrm>
          <a:off x="3746500" y="959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114665</xdr:rowOff>
    </xdr:from>
    <xdr:ext cx="599010" cy="259045"/>
    <xdr:sp macro="" textlink="">
      <xdr:nvSpPr>
        <xdr:cNvPr id="124" name="テキスト ボックス 123">
          <a:extLst>
            <a:ext uri="{FF2B5EF4-FFF2-40B4-BE49-F238E27FC236}">
              <a16:creationId xmlns:a16="http://schemas.microsoft.com/office/drawing/2014/main" id="{04420111-FC69-43F1-A6D5-6CDA68ACD328}"/>
            </a:ext>
          </a:extLst>
        </xdr:cNvPr>
        <xdr:cNvSpPr txBox="1"/>
      </xdr:nvSpPr>
      <xdr:spPr>
        <a:xfrm>
          <a:off x="3497795" y="93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38323</xdr:rowOff>
    </xdr:from>
    <xdr:to>
      <xdr:col>15</xdr:col>
      <xdr:colOff>50800</xdr:colOff>
      <xdr:row>58</xdr:row>
      <xdr:rowOff>43559</xdr:rowOff>
    </xdr:to>
    <xdr:cxnSp macro="">
      <xdr:nvCxnSpPr>
        <xdr:cNvPr id="125" name="直線コネクタ 124">
          <a:extLst>
            <a:ext uri="{FF2B5EF4-FFF2-40B4-BE49-F238E27FC236}">
              <a16:creationId xmlns:a16="http://schemas.microsoft.com/office/drawing/2014/main" id="{B10A8958-E681-4694-84A7-990893F5DCDE}"/>
            </a:ext>
          </a:extLst>
        </xdr:cNvPr>
        <xdr:cNvCxnSpPr/>
      </xdr:nvCxnSpPr>
      <xdr:spPr>
        <a:xfrm flipV="1">
          <a:off x="2019300" y="9982423"/>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86744</xdr:rowOff>
    </xdr:from>
    <xdr:to>
      <xdr:col>15</xdr:col>
      <xdr:colOff>101600</xdr:colOff>
      <xdr:row>57</xdr:row>
      <xdr:rowOff>16894</xdr:rowOff>
    </xdr:to>
    <xdr:sp macro="" textlink="">
      <xdr:nvSpPr>
        <xdr:cNvPr id="126" name="フローチャート: 判断 125">
          <a:extLst>
            <a:ext uri="{FF2B5EF4-FFF2-40B4-BE49-F238E27FC236}">
              <a16:creationId xmlns:a16="http://schemas.microsoft.com/office/drawing/2014/main" id="{6B7EEE8E-13B6-402C-A330-4B451A567B14}"/>
            </a:ext>
          </a:extLst>
        </xdr:cNvPr>
        <xdr:cNvSpPr/>
      </xdr:nvSpPr>
      <xdr:spPr>
        <a:xfrm>
          <a:off x="2857500" y="9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33421</xdr:rowOff>
    </xdr:from>
    <xdr:ext cx="599010" cy="259045"/>
    <xdr:sp macro="" textlink="">
      <xdr:nvSpPr>
        <xdr:cNvPr id="127" name="テキスト ボックス 126">
          <a:extLst>
            <a:ext uri="{FF2B5EF4-FFF2-40B4-BE49-F238E27FC236}">
              <a16:creationId xmlns:a16="http://schemas.microsoft.com/office/drawing/2014/main" id="{BEEBB8DE-F024-4149-8A1A-A04576DCD4A4}"/>
            </a:ext>
          </a:extLst>
        </xdr:cNvPr>
        <xdr:cNvSpPr txBox="1"/>
      </xdr:nvSpPr>
      <xdr:spPr>
        <a:xfrm>
          <a:off x="2608795" y="946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43559</xdr:rowOff>
    </xdr:from>
    <xdr:to>
      <xdr:col>10</xdr:col>
      <xdr:colOff>114300</xdr:colOff>
      <xdr:row>58</xdr:row>
      <xdr:rowOff>87076</xdr:rowOff>
    </xdr:to>
    <xdr:cxnSp macro="">
      <xdr:nvCxnSpPr>
        <xdr:cNvPr id="128" name="直線コネクタ 127">
          <a:extLst>
            <a:ext uri="{FF2B5EF4-FFF2-40B4-BE49-F238E27FC236}">
              <a16:creationId xmlns:a16="http://schemas.microsoft.com/office/drawing/2014/main" id="{AD38B81D-D454-4362-8B27-F3C9FA147661}"/>
            </a:ext>
          </a:extLst>
        </xdr:cNvPr>
        <xdr:cNvCxnSpPr/>
      </xdr:nvCxnSpPr>
      <xdr:spPr>
        <a:xfrm flipV="1">
          <a:off x="1130300" y="9987659"/>
          <a:ext cx="889000" cy="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96710</xdr:rowOff>
    </xdr:from>
    <xdr:to>
      <xdr:col>10</xdr:col>
      <xdr:colOff>165100</xdr:colOff>
      <xdr:row>57</xdr:row>
      <xdr:rowOff>26860</xdr:rowOff>
    </xdr:to>
    <xdr:sp macro="" textlink="">
      <xdr:nvSpPr>
        <xdr:cNvPr id="129" name="フローチャート: 判断 128">
          <a:extLst>
            <a:ext uri="{FF2B5EF4-FFF2-40B4-BE49-F238E27FC236}">
              <a16:creationId xmlns:a16="http://schemas.microsoft.com/office/drawing/2014/main" id="{45B46C55-4D8B-4AE8-A3A4-6FF4EA65F0E7}"/>
            </a:ext>
          </a:extLst>
        </xdr:cNvPr>
        <xdr:cNvSpPr/>
      </xdr:nvSpPr>
      <xdr:spPr>
        <a:xfrm>
          <a:off x="1968500" y="969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43387</xdr:rowOff>
    </xdr:from>
    <xdr:ext cx="599010" cy="259045"/>
    <xdr:sp macro="" textlink="">
      <xdr:nvSpPr>
        <xdr:cNvPr id="130" name="テキスト ボックス 129">
          <a:extLst>
            <a:ext uri="{FF2B5EF4-FFF2-40B4-BE49-F238E27FC236}">
              <a16:creationId xmlns:a16="http://schemas.microsoft.com/office/drawing/2014/main" id="{8BA11E74-7988-4CA1-8365-0FBBC364DE7B}"/>
            </a:ext>
          </a:extLst>
        </xdr:cNvPr>
        <xdr:cNvSpPr txBox="1"/>
      </xdr:nvSpPr>
      <xdr:spPr>
        <a:xfrm>
          <a:off x="1719795" y="947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71199</xdr:rowOff>
    </xdr:from>
    <xdr:to>
      <xdr:col>6</xdr:col>
      <xdr:colOff>38100</xdr:colOff>
      <xdr:row>57</xdr:row>
      <xdr:rowOff>1349</xdr:rowOff>
    </xdr:to>
    <xdr:sp macro="" textlink="">
      <xdr:nvSpPr>
        <xdr:cNvPr id="131" name="フローチャート: 判断 130">
          <a:extLst>
            <a:ext uri="{FF2B5EF4-FFF2-40B4-BE49-F238E27FC236}">
              <a16:creationId xmlns:a16="http://schemas.microsoft.com/office/drawing/2014/main" id="{EA539C57-D4AA-464E-A412-301B47475B88}"/>
            </a:ext>
          </a:extLst>
        </xdr:cNvPr>
        <xdr:cNvSpPr/>
      </xdr:nvSpPr>
      <xdr:spPr>
        <a:xfrm>
          <a:off x="1079500" y="967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17876</xdr:rowOff>
    </xdr:from>
    <xdr:ext cx="599010" cy="259045"/>
    <xdr:sp macro="" textlink="">
      <xdr:nvSpPr>
        <xdr:cNvPr id="132" name="テキスト ボックス 131">
          <a:extLst>
            <a:ext uri="{FF2B5EF4-FFF2-40B4-BE49-F238E27FC236}">
              <a16:creationId xmlns:a16="http://schemas.microsoft.com/office/drawing/2014/main" id="{863BCEB5-1917-44A9-82C8-92E1E7D55224}"/>
            </a:ext>
          </a:extLst>
        </xdr:cNvPr>
        <xdr:cNvSpPr txBox="1"/>
      </xdr:nvSpPr>
      <xdr:spPr>
        <a:xfrm>
          <a:off x="830795" y="944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D915D85-B745-4474-A90C-CF3A231146E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C772041-EB57-431B-B736-231E80E3656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6D83161-47EC-41ED-A8B5-595716D2D03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E38D356-A441-485E-AF7C-43B8D1FEAC5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8E43D57-5F3D-4DAA-B7B3-3A9A7EC2E61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109627</xdr:rowOff>
    </xdr:from>
    <xdr:to>
      <xdr:col>24</xdr:col>
      <xdr:colOff>114300</xdr:colOff>
      <xdr:row>58</xdr:row>
      <xdr:rowOff>39777</xdr:rowOff>
    </xdr:to>
    <xdr:sp macro="" textlink="">
      <xdr:nvSpPr>
        <xdr:cNvPr id="138" name="楕円 137">
          <a:extLst>
            <a:ext uri="{FF2B5EF4-FFF2-40B4-BE49-F238E27FC236}">
              <a16:creationId xmlns:a16="http://schemas.microsoft.com/office/drawing/2014/main" id="{F0986718-249F-4437-AB90-F7B91B6E365D}"/>
            </a:ext>
          </a:extLst>
        </xdr:cNvPr>
        <xdr:cNvSpPr/>
      </xdr:nvSpPr>
      <xdr:spPr>
        <a:xfrm>
          <a:off x="4584700" y="9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24554</xdr:rowOff>
    </xdr:from>
    <xdr:ext cx="534377" cy="259045"/>
    <xdr:sp macro="" textlink="">
      <xdr:nvSpPr>
        <xdr:cNvPr id="139" name="物件費該当値テキスト">
          <a:extLst>
            <a:ext uri="{FF2B5EF4-FFF2-40B4-BE49-F238E27FC236}">
              <a16:creationId xmlns:a16="http://schemas.microsoft.com/office/drawing/2014/main" id="{4EC14B15-2411-4BE3-ADA5-7C45BFED2E53}"/>
            </a:ext>
          </a:extLst>
        </xdr:cNvPr>
        <xdr:cNvSpPr txBox="1"/>
      </xdr:nvSpPr>
      <xdr:spPr>
        <a:xfrm>
          <a:off x="4686300" y="97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10247</xdr:rowOff>
    </xdr:from>
    <xdr:to>
      <xdr:col>20</xdr:col>
      <xdr:colOff>38100</xdr:colOff>
      <xdr:row>58</xdr:row>
      <xdr:rowOff>111847</xdr:rowOff>
    </xdr:to>
    <xdr:sp macro="" textlink="">
      <xdr:nvSpPr>
        <xdr:cNvPr id="140" name="楕円 139">
          <a:extLst>
            <a:ext uri="{FF2B5EF4-FFF2-40B4-BE49-F238E27FC236}">
              <a16:creationId xmlns:a16="http://schemas.microsoft.com/office/drawing/2014/main" id="{7E5C69EC-AECE-460E-B0A0-B1F8AD2A3D3F}"/>
            </a:ext>
          </a:extLst>
        </xdr:cNvPr>
        <xdr:cNvSpPr/>
      </xdr:nvSpPr>
      <xdr:spPr>
        <a:xfrm>
          <a:off x="3746500" y="99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102974</xdr:rowOff>
    </xdr:from>
    <xdr:ext cx="534377" cy="259045"/>
    <xdr:sp macro="" textlink="">
      <xdr:nvSpPr>
        <xdr:cNvPr id="141" name="テキスト ボックス 140">
          <a:extLst>
            <a:ext uri="{FF2B5EF4-FFF2-40B4-BE49-F238E27FC236}">
              <a16:creationId xmlns:a16="http://schemas.microsoft.com/office/drawing/2014/main" id="{C20642A8-416A-4C98-BDB3-2A36893727FB}"/>
            </a:ext>
          </a:extLst>
        </xdr:cNvPr>
        <xdr:cNvSpPr txBox="1"/>
      </xdr:nvSpPr>
      <xdr:spPr>
        <a:xfrm>
          <a:off x="3530111" y="1004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158973</xdr:rowOff>
    </xdr:from>
    <xdr:to>
      <xdr:col>15</xdr:col>
      <xdr:colOff>101600</xdr:colOff>
      <xdr:row>58</xdr:row>
      <xdr:rowOff>89123</xdr:rowOff>
    </xdr:to>
    <xdr:sp macro="" textlink="">
      <xdr:nvSpPr>
        <xdr:cNvPr id="142" name="楕円 141">
          <a:extLst>
            <a:ext uri="{FF2B5EF4-FFF2-40B4-BE49-F238E27FC236}">
              <a16:creationId xmlns:a16="http://schemas.microsoft.com/office/drawing/2014/main" id="{4D26386E-1D48-41A8-A6D3-2AB18CC51CB2}"/>
            </a:ext>
          </a:extLst>
        </xdr:cNvPr>
        <xdr:cNvSpPr/>
      </xdr:nvSpPr>
      <xdr:spPr>
        <a:xfrm>
          <a:off x="2857500" y="99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80250</xdr:rowOff>
    </xdr:from>
    <xdr:ext cx="534377" cy="259045"/>
    <xdr:sp macro="" textlink="">
      <xdr:nvSpPr>
        <xdr:cNvPr id="143" name="テキスト ボックス 142">
          <a:extLst>
            <a:ext uri="{FF2B5EF4-FFF2-40B4-BE49-F238E27FC236}">
              <a16:creationId xmlns:a16="http://schemas.microsoft.com/office/drawing/2014/main" id="{EAA379A9-2C5A-4B22-9078-6A28D790F107}"/>
            </a:ext>
          </a:extLst>
        </xdr:cNvPr>
        <xdr:cNvSpPr txBox="1"/>
      </xdr:nvSpPr>
      <xdr:spPr>
        <a:xfrm>
          <a:off x="2641111" y="100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164209</xdr:rowOff>
    </xdr:from>
    <xdr:to>
      <xdr:col>10</xdr:col>
      <xdr:colOff>165100</xdr:colOff>
      <xdr:row>58</xdr:row>
      <xdr:rowOff>94359</xdr:rowOff>
    </xdr:to>
    <xdr:sp macro="" textlink="">
      <xdr:nvSpPr>
        <xdr:cNvPr id="144" name="楕円 143">
          <a:extLst>
            <a:ext uri="{FF2B5EF4-FFF2-40B4-BE49-F238E27FC236}">
              <a16:creationId xmlns:a16="http://schemas.microsoft.com/office/drawing/2014/main" id="{36704EB2-7DD9-4C85-B1E3-FE2373A66276}"/>
            </a:ext>
          </a:extLst>
        </xdr:cNvPr>
        <xdr:cNvSpPr/>
      </xdr:nvSpPr>
      <xdr:spPr>
        <a:xfrm>
          <a:off x="1968500" y="99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85486</xdr:rowOff>
    </xdr:from>
    <xdr:ext cx="534377" cy="259045"/>
    <xdr:sp macro="" textlink="">
      <xdr:nvSpPr>
        <xdr:cNvPr id="145" name="テキスト ボックス 144">
          <a:extLst>
            <a:ext uri="{FF2B5EF4-FFF2-40B4-BE49-F238E27FC236}">
              <a16:creationId xmlns:a16="http://schemas.microsoft.com/office/drawing/2014/main" id="{B8E6A556-D91D-4FFE-8223-A3DF1487ED21}"/>
            </a:ext>
          </a:extLst>
        </xdr:cNvPr>
        <xdr:cNvSpPr txBox="1"/>
      </xdr:nvSpPr>
      <xdr:spPr>
        <a:xfrm>
          <a:off x="1752111" y="1002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36276</xdr:rowOff>
    </xdr:from>
    <xdr:to>
      <xdr:col>6</xdr:col>
      <xdr:colOff>38100</xdr:colOff>
      <xdr:row>58</xdr:row>
      <xdr:rowOff>137876</xdr:rowOff>
    </xdr:to>
    <xdr:sp macro="" textlink="">
      <xdr:nvSpPr>
        <xdr:cNvPr id="146" name="楕円 145">
          <a:extLst>
            <a:ext uri="{FF2B5EF4-FFF2-40B4-BE49-F238E27FC236}">
              <a16:creationId xmlns:a16="http://schemas.microsoft.com/office/drawing/2014/main" id="{F516E422-D542-43E3-86B1-DD00FC45C9ED}"/>
            </a:ext>
          </a:extLst>
        </xdr:cNvPr>
        <xdr:cNvSpPr/>
      </xdr:nvSpPr>
      <xdr:spPr>
        <a:xfrm>
          <a:off x="1079500" y="998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129003</xdr:rowOff>
    </xdr:from>
    <xdr:ext cx="534377" cy="259045"/>
    <xdr:sp macro="" textlink="">
      <xdr:nvSpPr>
        <xdr:cNvPr id="147" name="テキスト ボックス 146">
          <a:extLst>
            <a:ext uri="{FF2B5EF4-FFF2-40B4-BE49-F238E27FC236}">
              <a16:creationId xmlns:a16="http://schemas.microsoft.com/office/drawing/2014/main" id="{01F11A53-2B6C-4832-9486-7ED8B61C448C}"/>
            </a:ext>
          </a:extLst>
        </xdr:cNvPr>
        <xdr:cNvSpPr txBox="1"/>
      </xdr:nvSpPr>
      <xdr:spPr>
        <a:xfrm>
          <a:off x="863111" y="1007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DFA48806-4F58-4FEB-944D-9DCA70BB0D8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35646103-9656-467E-A38A-0ADAE70C71F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BEC8116E-9F32-49C1-BA00-85F5EFC7240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5275F244-BF0D-435F-849F-52988FFABFD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3EF5FE6E-5F99-4B12-93F8-2804AF4D720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1568D94-B61D-43C3-9E07-76023FA647C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5773CACF-A5AD-4191-A93B-4734DB3CD2F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5E3AA091-D942-4CDD-BDF1-3755CB370C6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A8DB99FC-284D-47FF-B4F8-33736B17AAD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7470ADC5-5313-420D-9EA8-B5B67200FE6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20915235-1F4C-4BC5-A2B1-988B56D673FC}"/>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3D3CACA3-7174-4F58-A387-1278C7BD59B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26AEE29C-D2D5-4F61-8B3B-0B5FAF76B39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B266EC3-9790-4F03-BCFD-794907D6FAD5}"/>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8606286D-D51B-47BB-9BD9-4A7B4C5CDE53}"/>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31A28291-040D-4F3A-9C2E-C728918DD485}"/>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3BB3DAF0-3233-424B-94E8-C0053327942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70AE2D95-E8AB-4767-B4D4-46E77A9218B2}"/>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D3C684A5-3F97-44EF-84A6-A22894C8EC1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4F46B9C0-DA86-425C-B4F8-D2357763A08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F81F826-E59D-44CB-99FB-621AFC21049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21148</xdr:rowOff>
    </xdr:from>
    <xdr:to>
      <xdr:col>24</xdr:col>
      <xdr:colOff>62865</xdr:colOff>
      <xdr:row>78</xdr:row>
      <xdr:rowOff>52649</xdr:rowOff>
    </xdr:to>
    <xdr:cxnSp macro="">
      <xdr:nvCxnSpPr>
        <xdr:cNvPr id="169" name="直線コネクタ 168">
          <a:extLst>
            <a:ext uri="{FF2B5EF4-FFF2-40B4-BE49-F238E27FC236}">
              <a16:creationId xmlns:a16="http://schemas.microsoft.com/office/drawing/2014/main" id="{E4969382-D650-40C7-A788-BB4F7DFD2314}"/>
            </a:ext>
          </a:extLst>
        </xdr:cNvPr>
        <xdr:cNvCxnSpPr/>
      </xdr:nvCxnSpPr>
      <xdr:spPr>
        <a:xfrm flipV="1">
          <a:off x="4633595" y="12194098"/>
          <a:ext cx="1270" cy="123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56476</xdr:rowOff>
    </xdr:from>
    <xdr:ext cx="469744" cy="259045"/>
    <xdr:sp macro="" textlink="">
      <xdr:nvSpPr>
        <xdr:cNvPr id="170" name="維持補修費最小値テキスト">
          <a:extLst>
            <a:ext uri="{FF2B5EF4-FFF2-40B4-BE49-F238E27FC236}">
              <a16:creationId xmlns:a16="http://schemas.microsoft.com/office/drawing/2014/main" id="{8886D098-2534-486B-A55E-335E3850FB2D}"/>
            </a:ext>
          </a:extLst>
        </xdr:cNvPr>
        <xdr:cNvSpPr txBox="1"/>
      </xdr:nvSpPr>
      <xdr:spPr>
        <a:xfrm>
          <a:off x="4686300" y="13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52649</xdr:rowOff>
    </xdr:from>
    <xdr:to>
      <xdr:col>24</xdr:col>
      <xdr:colOff>152400</xdr:colOff>
      <xdr:row>78</xdr:row>
      <xdr:rowOff>52649</xdr:rowOff>
    </xdr:to>
    <xdr:cxnSp macro="">
      <xdr:nvCxnSpPr>
        <xdr:cNvPr id="171" name="直線コネクタ 170">
          <a:extLst>
            <a:ext uri="{FF2B5EF4-FFF2-40B4-BE49-F238E27FC236}">
              <a16:creationId xmlns:a16="http://schemas.microsoft.com/office/drawing/2014/main" id="{3C2F00B2-1B4A-4EC8-9EAD-5849238EB443}"/>
            </a:ext>
          </a:extLst>
        </xdr:cNvPr>
        <xdr:cNvCxnSpPr/>
      </xdr:nvCxnSpPr>
      <xdr:spPr>
        <a:xfrm>
          <a:off x="4546600" y="1342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139275</xdr:rowOff>
    </xdr:from>
    <xdr:ext cx="534377" cy="259045"/>
    <xdr:sp macro="" textlink="">
      <xdr:nvSpPr>
        <xdr:cNvPr id="172" name="維持補修費最大値テキスト">
          <a:extLst>
            <a:ext uri="{FF2B5EF4-FFF2-40B4-BE49-F238E27FC236}">
              <a16:creationId xmlns:a16="http://schemas.microsoft.com/office/drawing/2014/main" id="{28A7B9F6-5BFD-4C4E-AB9A-6816FF8D5B7C}"/>
            </a:ext>
          </a:extLst>
        </xdr:cNvPr>
        <xdr:cNvSpPr txBox="1"/>
      </xdr:nvSpPr>
      <xdr:spPr>
        <a:xfrm>
          <a:off x="4686300" y="119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21148</xdr:rowOff>
    </xdr:from>
    <xdr:to>
      <xdr:col>24</xdr:col>
      <xdr:colOff>152400</xdr:colOff>
      <xdr:row>71</xdr:row>
      <xdr:rowOff>21148</xdr:rowOff>
    </xdr:to>
    <xdr:cxnSp macro="">
      <xdr:nvCxnSpPr>
        <xdr:cNvPr id="173" name="直線コネクタ 172">
          <a:extLst>
            <a:ext uri="{FF2B5EF4-FFF2-40B4-BE49-F238E27FC236}">
              <a16:creationId xmlns:a16="http://schemas.microsoft.com/office/drawing/2014/main" id="{9C05E977-90D5-48AD-9553-4E4F03ABCA0D}"/>
            </a:ext>
          </a:extLst>
        </xdr:cNvPr>
        <xdr:cNvCxnSpPr/>
      </xdr:nvCxnSpPr>
      <xdr:spPr>
        <a:xfrm>
          <a:off x="4546600" y="121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127310</xdr:rowOff>
    </xdr:from>
    <xdr:to>
      <xdr:col>24</xdr:col>
      <xdr:colOff>63500</xdr:colOff>
      <xdr:row>77</xdr:row>
      <xdr:rowOff>167041</xdr:rowOff>
    </xdr:to>
    <xdr:cxnSp macro="">
      <xdr:nvCxnSpPr>
        <xdr:cNvPr id="174" name="直線コネクタ 173">
          <a:extLst>
            <a:ext uri="{FF2B5EF4-FFF2-40B4-BE49-F238E27FC236}">
              <a16:creationId xmlns:a16="http://schemas.microsoft.com/office/drawing/2014/main" id="{19C58738-CFF5-48E6-B635-BBE51B477A20}"/>
            </a:ext>
          </a:extLst>
        </xdr:cNvPr>
        <xdr:cNvCxnSpPr/>
      </xdr:nvCxnSpPr>
      <xdr:spPr>
        <a:xfrm flipV="1">
          <a:off x="3797300" y="13328960"/>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49735</xdr:rowOff>
    </xdr:from>
    <xdr:ext cx="534377" cy="259045"/>
    <xdr:sp macro="" textlink="">
      <xdr:nvSpPr>
        <xdr:cNvPr id="175" name="維持補修費平均値テキスト">
          <a:extLst>
            <a:ext uri="{FF2B5EF4-FFF2-40B4-BE49-F238E27FC236}">
              <a16:creationId xmlns:a16="http://schemas.microsoft.com/office/drawing/2014/main" id="{027CDFDF-4EEF-4B98-A9DF-4DAE3BC4A8EE}"/>
            </a:ext>
          </a:extLst>
        </xdr:cNvPr>
        <xdr:cNvSpPr txBox="1"/>
      </xdr:nvSpPr>
      <xdr:spPr>
        <a:xfrm>
          <a:off x="4686300" y="12737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26858</xdr:rowOff>
    </xdr:from>
    <xdr:to>
      <xdr:col>24</xdr:col>
      <xdr:colOff>114300</xdr:colOff>
      <xdr:row>75</xdr:row>
      <xdr:rowOff>128458</xdr:rowOff>
    </xdr:to>
    <xdr:sp macro="" textlink="">
      <xdr:nvSpPr>
        <xdr:cNvPr id="176" name="フローチャート: 判断 175">
          <a:extLst>
            <a:ext uri="{FF2B5EF4-FFF2-40B4-BE49-F238E27FC236}">
              <a16:creationId xmlns:a16="http://schemas.microsoft.com/office/drawing/2014/main" id="{A9E8BDED-6C72-40BC-885A-CAA7F6638A7C}"/>
            </a:ext>
          </a:extLst>
        </xdr:cNvPr>
        <xdr:cNvSpPr/>
      </xdr:nvSpPr>
      <xdr:spPr>
        <a:xfrm>
          <a:off x="45847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119126</xdr:rowOff>
    </xdr:from>
    <xdr:to>
      <xdr:col>19</xdr:col>
      <xdr:colOff>177800</xdr:colOff>
      <xdr:row>77</xdr:row>
      <xdr:rowOff>167041</xdr:rowOff>
    </xdr:to>
    <xdr:cxnSp macro="">
      <xdr:nvCxnSpPr>
        <xdr:cNvPr id="177" name="直線コネクタ 176">
          <a:extLst>
            <a:ext uri="{FF2B5EF4-FFF2-40B4-BE49-F238E27FC236}">
              <a16:creationId xmlns:a16="http://schemas.microsoft.com/office/drawing/2014/main" id="{74EF0B29-6131-495A-A029-9681FFEF7D31}"/>
            </a:ext>
          </a:extLst>
        </xdr:cNvPr>
        <xdr:cNvCxnSpPr/>
      </xdr:nvCxnSpPr>
      <xdr:spPr>
        <a:xfrm>
          <a:off x="2908300" y="13320776"/>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167127</xdr:rowOff>
    </xdr:from>
    <xdr:to>
      <xdr:col>20</xdr:col>
      <xdr:colOff>38100</xdr:colOff>
      <xdr:row>75</xdr:row>
      <xdr:rowOff>97277</xdr:rowOff>
    </xdr:to>
    <xdr:sp macro="" textlink="">
      <xdr:nvSpPr>
        <xdr:cNvPr id="178" name="フローチャート: 判断 177">
          <a:extLst>
            <a:ext uri="{FF2B5EF4-FFF2-40B4-BE49-F238E27FC236}">
              <a16:creationId xmlns:a16="http://schemas.microsoft.com/office/drawing/2014/main" id="{7C7BEB2C-1876-4402-8C07-466661EC9A47}"/>
            </a:ext>
          </a:extLst>
        </xdr:cNvPr>
        <xdr:cNvSpPr/>
      </xdr:nvSpPr>
      <xdr:spPr>
        <a:xfrm>
          <a:off x="3746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113804</xdr:rowOff>
    </xdr:from>
    <xdr:ext cx="534377" cy="259045"/>
    <xdr:sp macro="" textlink="">
      <xdr:nvSpPr>
        <xdr:cNvPr id="179" name="テキスト ボックス 178">
          <a:extLst>
            <a:ext uri="{FF2B5EF4-FFF2-40B4-BE49-F238E27FC236}">
              <a16:creationId xmlns:a16="http://schemas.microsoft.com/office/drawing/2014/main" id="{5053BF70-7F03-4C7A-8D64-DABD2B2DDE70}"/>
            </a:ext>
          </a:extLst>
        </xdr:cNvPr>
        <xdr:cNvSpPr txBox="1"/>
      </xdr:nvSpPr>
      <xdr:spPr>
        <a:xfrm>
          <a:off x="3530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107330</xdr:rowOff>
    </xdr:from>
    <xdr:to>
      <xdr:col>15</xdr:col>
      <xdr:colOff>50800</xdr:colOff>
      <xdr:row>77</xdr:row>
      <xdr:rowOff>119126</xdr:rowOff>
    </xdr:to>
    <xdr:cxnSp macro="">
      <xdr:nvCxnSpPr>
        <xdr:cNvPr id="180" name="直線コネクタ 179">
          <a:extLst>
            <a:ext uri="{FF2B5EF4-FFF2-40B4-BE49-F238E27FC236}">
              <a16:creationId xmlns:a16="http://schemas.microsoft.com/office/drawing/2014/main" id="{4322E421-2F1C-4A5F-BF84-50C1D8E56EFE}"/>
            </a:ext>
          </a:extLst>
        </xdr:cNvPr>
        <xdr:cNvCxnSpPr/>
      </xdr:nvCxnSpPr>
      <xdr:spPr>
        <a:xfrm>
          <a:off x="2019300" y="13308980"/>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100970</xdr:rowOff>
    </xdr:from>
    <xdr:to>
      <xdr:col>15</xdr:col>
      <xdr:colOff>101600</xdr:colOff>
      <xdr:row>76</xdr:row>
      <xdr:rowOff>31121</xdr:rowOff>
    </xdr:to>
    <xdr:sp macro="" textlink="">
      <xdr:nvSpPr>
        <xdr:cNvPr id="181" name="フローチャート: 判断 180">
          <a:extLst>
            <a:ext uri="{FF2B5EF4-FFF2-40B4-BE49-F238E27FC236}">
              <a16:creationId xmlns:a16="http://schemas.microsoft.com/office/drawing/2014/main" id="{BBB2B442-C96C-4C9D-AF02-89A3FBBB9930}"/>
            </a:ext>
          </a:extLst>
        </xdr:cNvPr>
        <xdr:cNvSpPr/>
      </xdr:nvSpPr>
      <xdr:spPr>
        <a:xfrm>
          <a:off x="2857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47647</xdr:rowOff>
    </xdr:from>
    <xdr:ext cx="534377" cy="259045"/>
    <xdr:sp macro="" textlink="">
      <xdr:nvSpPr>
        <xdr:cNvPr id="182" name="テキスト ボックス 181">
          <a:extLst>
            <a:ext uri="{FF2B5EF4-FFF2-40B4-BE49-F238E27FC236}">
              <a16:creationId xmlns:a16="http://schemas.microsoft.com/office/drawing/2014/main" id="{CD7CA672-6DCB-479E-AD2E-7C301947EAC7}"/>
            </a:ext>
          </a:extLst>
        </xdr:cNvPr>
        <xdr:cNvSpPr txBox="1"/>
      </xdr:nvSpPr>
      <xdr:spPr>
        <a:xfrm>
          <a:off x="2641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107330</xdr:rowOff>
    </xdr:from>
    <xdr:to>
      <xdr:col>10</xdr:col>
      <xdr:colOff>114300</xdr:colOff>
      <xdr:row>77</xdr:row>
      <xdr:rowOff>121686</xdr:rowOff>
    </xdr:to>
    <xdr:cxnSp macro="">
      <xdr:nvCxnSpPr>
        <xdr:cNvPr id="183" name="直線コネクタ 182">
          <a:extLst>
            <a:ext uri="{FF2B5EF4-FFF2-40B4-BE49-F238E27FC236}">
              <a16:creationId xmlns:a16="http://schemas.microsoft.com/office/drawing/2014/main" id="{5862C0DA-AD4A-40C5-9020-D580420BDF65}"/>
            </a:ext>
          </a:extLst>
        </xdr:cNvPr>
        <xdr:cNvCxnSpPr/>
      </xdr:nvCxnSpPr>
      <xdr:spPr>
        <a:xfrm flipV="1">
          <a:off x="1130300" y="1330898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171059</xdr:rowOff>
    </xdr:from>
    <xdr:to>
      <xdr:col>10</xdr:col>
      <xdr:colOff>165100</xdr:colOff>
      <xdr:row>76</xdr:row>
      <xdr:rowOff>101209</xdr:rowOff>
    </xdr:to>
    <xdr:sp macro="" textlink="">
      <xdr:nvSpPr>
        <xdr:cNvPr id="184" name="フローチャート: 判断 183">
          <a:extLst>
            <a:ext uri="{FF2B5EF4-FFF2-40B4-BE49-F238E27FC236}">
              <a16:creationId xmlns:a16="http://schemas.microsoft.com/office/drawing/2014/main" id="{39526FBA-5681-4601-BF7A-EBFC347CB8E8}"/>
            </a:ext>
          </a:extLst>
        </xdr:cNvPr>
        <xdr:cNvSpPr/>
      </xdr:nvSpPr>
      <xdr:spPr>
        <a:xfrm>
          <a:off x="1968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117736</xdr:rowOff>
    </xdr:from>
    <xdr:ext cx="469744" cy="259045"/>
    <xdr:sp macro="" textlink="">
      <xdr:nvSpPr>
        <xdr:cNvPr id="185" name="テキスト ボックス 184">
          <a:extLst>
            <a:ext uri="{FF2B5EF4-FFF2-40B4-BE49-F238E27FC236}">
              <a16:creationId xmlns:a16="http://schemas.microsoft.com/office/drawing/2014/main" id="{2CC7D18C-F042-4B75-8F1A-AC5C72478E33}"/>
            </a:ext>
          </a:extLst>
        </xdr:cNvPr>
        <xdr:cNvSpPr txBox="1"/>
      </xdr:nvSpPr>
      <xdr:spPr>
        <a:xfrm>
          <a:off x="1784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21737</xdr:rowOff>
    </xdr:from>
    <xdr:to>
      <xdr:col>6</xdr:col>
      <xdr:colOff>38100</xdr:colOff>
      <xdr:row>76</xdr:row>
      <xdr:rowOff>123337</xdr:rowOff>
    </xdr:to>
    <xdr:sp macro="" textlink="">
      <xdr:nvSpPr>
        <xdr:cNvPr id="186" name="フローチャート: 判断 185">
          <a:extLst>
            <a:ext uri="{FF2B5EF4-FFF2-40B4-BE49-F238E27FC236}">
              <a16:creationId xmlns:a16="http://schemas.microsoft.com/office/drawing/2014/main" id="{3CC844D4-7339-4D5A-A99F-E27FC367C091}"/>
            </a:ext>
          </a:extLst>
        </xdr:cNvPr>
        <xdr:cNvSpPr/>
      </xdr:nvSpPr>
      <xdr:spPr>
        <a:xfrm>
          <a:off x="1079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139864</xdr:rowOff>
    </xdr:from>
    <xdr:ext cx="469744" cy="259045"/>
    <xdr:sp macro="" textlink="">
      <xdr:nvSpPr>
        <xdr:cNvPr id="187" name="テキスト ボックス 186">
          <a:extLst>
            <a:ext uri="{FF2B5EF4-FFF2-40B4-BE49-F238E27FC236}">
              <a16:creationId xmlns:a16="http://schemas.microsoft.com/office/drawing/2014/main" id="{C90DCBA3-107B-481B-B9D8-AC6A74BA6CDF}"/>
            </a:ext>
          </a:extLst>
        </xdr:cNvPr>
        <xdr:cNvSpPr txBox="1"/>
      </xdr:nvSpPr>
      <xdr:spPr>
        <a:xfrm>
          <a:off x="895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4FA8A3DE-1E5B-408A-A074-3E9C39F8FA9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E17C6A9-F932-4E33-BCE9-60B26F069A0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0FC127E-0AC1-4FCB-B5DB-528BEA443CC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34094EC-CC88-479A-8FEB-A66D5588E1F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BFD5BF2-23A9-4AE1-9F40-CA3BC1021D4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76510</xdr:rowOff>
    </xdr:from>
    <xdr:to>
      <xdr:col>24</xdr:col>
      <xdr:colOff>114300</xdr:colOff>
      <xdr:row>78</xdr:row>
      <xdr:rowOff>6660</xdr:rowOff>
    </xdr:to>
    <xdr:sp macro="" textlink="">
      <xdr:nvSpPr>
        <xdr:cNvPr id="193" name="楕円 192">
          <a:extLst>
            <a:ext uri="{FF2B5EF4-FFF2-40B4-BE49-F238E27FC236}">
              <a16:creationId xmlns:a16="http://schemas.microsoft.com/office/drawing/2014/main" id="{C991D643-8765-4CF6-A571-C185FD684FF5}"/>
            </a:ext>
          </a:extLst>
        </xdr:cNvPr>
        <xdr:cNvSpPr/>
      </xdr:nvSpPr>
      <xdr:spPr>
        <a:xfrm>
          <a:off x="4584700" y="132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162887</xdr:rowOff>
    </xdr:from>
    <xdr:ext cx="469744" cy="259045"/>
    <xdr:sp macro="" textlink="">
      <xdr:nvSpPr>
        <xdr:cNvPr id="194" name="維持補修費該当値テキスト">
          <a:extLst>
            <a:ext uri="{FF2B5EF4-FFF2-40B4-BE49-F238E27FC236}">
              <a16:creationId xmlns:a16="http://schemas.microsoft.com/office/drawing/2014/main" id="{106C1716-7709-4250-974F-E910A61B6517}"/>
            </a:ext>
          </a:extLst>
        </xdr:cNvPr>
        <xdr:cNvSpPr txBox="1"/>
      </xdr:nvSpPr>
      <xdr:spPr>
        <a:xfrm>
          <a:off x="4686300" y="131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116241</xdr:rowOff>
    </xdr:from>
    <xdr:to>
      <xdr:col>20</xdr:col>
      <xdr:colOff>38100</xdr:colOff>
      <xdr:row>78</xdr:row>
      <xdr:rowOff>46391</xdr:rowOff>
    </xdr:to>
    <xdr:sp macro="" textlink="">
      <xdr:nvSpPr>
        <xdr:cNvPr id="195" name="楕円 194">
          <a:extLst>
            <a:ext uri="{FF2B5EF4-FFF2-40B4-BE49-F238E27FC236}">
              <a16:creationId xmlns:a16="http://schemas.microsoft.com/office/drawing/2014/main" id="{EC588303-A0B7-4698-9D0A-246DEC1130C7}"/>
            </a:ext>
          </a:extLst>
        </xdr:cNvPr>
        <xdr:cNvSpPr/>
      </xdr:nvSpPr>
      <xdr:spPr>
        <a:xfrm>
          <a:off x="37465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37518</xdr:rowOff>
    </xdr:from>
    <xdr:ext cx="469744" cy="259045"/>
    <xdr:sp macro="" textlink="">
      <xdr:nvSpPr>
        <xdr:cNvPr id="196" name="テキスト ボックス 195">
          <a:extLst>
            <a:ext uri="{FF2B5EF4-FFF2-40B4-BE49-F238E27FC236}">
              <a16:creationId xmlns:a16="http://schemas.microsoft.com/office/drawing/2014/main" id="{7C693A48-C39D-45C7-ABB7-D20B6C803C32}"/>
            </a:ext>
          </a:extLst>
        </xdr:cNvPr>
        <xdr:cNvSpPr txBox="1"/>
      </xdr:nvSpPr>
      <xdr:spPr>
        <a:xfrm>
          <a:off x="3562428" y="1341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68326</xdr:rowOff>
    </xdr:from>
    <xdr:to>
      <xdr:col>15</xdr:col>
      <xdr:colOff>101600</xdr:colOff>
      <xdr:row>77</xdr:row>
      <xdr:rowOff>169926</xdr:rowOff>
    </xdr:to>
    <xdr:sp macro="" textlink="">
      <xdr:nvSpPr>
        <xdr:cNvPr id="197" name="楕円 196">
          <a:extLst>
            <a:ext uri="{FF2B5EF4-FFF2-40B4-BE49-F238E27FC236}">
              <a16:creationId xmlns:a16="http://schemas.microsoft.com/office/drawing/2014/main" id="{8F2D7BDD-8470-4CFB-9E4A-FD6407BBAB1C}"/>
            </a:ext>
          </a:extLst>
        </xdr:cNvPr>
        <xdr:cNvSpPr/>
      </xdr:nvSpPr>
      <xdr:spPr>
        <a:xfrm>
          <a:off x="2857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161053</xdr:rowOff>
    </xdr:from>
    <xdr:ext cx="469744" cy="259045"/>
    <xdr:sp macro="" textlink="">
      <xdr:nvSpPr>
        <xdr:cNvPr id="198" name="テキスト ボックス 197">
          <a:extLst>
            <a:ext uri="{FF2B5EF4-FFF2-40B4-BE49-F238E27FC236}">
              <a16:creationId xmlns:a16="http://schemas.microsoft.com/office/drawing/2014/main" id="{0CD8AEA1-7D7E-4471-BD29-E8E3C5D653F8}"/>
            </a:ext>
          </a:extLst>
        </xdr:cNvPr>
        <xdr:cNvSpPr txBox="1"/>
      </xdr:nvSpPr>
      <xdr:spPr>
        <a:xfrm>
          <a:off x="2673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56530</xdr:rowOff>
    </xdr:from>
    <xdr:to>
      <xdr:col>10</xdr:col>
      <xdr:colOff>165100</xdr:colOff>
      <xdr:row>77</xdr:row>
      <xdr:rowOff>158130</xdr:rowOff>
    </xdr:to>
    <xdr:sp macro="" textlink="">
      <xdr:nvSpPr>
        <xdr:cNvPr id="199" name="楕円 198">
          <a:extLst>
            <a:ext uri="{FF2B5EF4-FFF2-40B4-BE49-F238E27FC236}">
              <a16:creationId xmlns:a16="http://schemas.microsoft.com/office/drawing/2014/main" id="{2858D93A-BC4D-4B3A-A733-4623AE3AD0D7}"/>
            </a:ext>
          </a:extLst>
        </xdr:cNvPr>
        <xdr:cNvSpPr/>
      </xdr:nvSpPr>
      <xdr:spPr>
        <a:xfrm>
          <a:off x="1968500" y="132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149257</xdr:rowOff>
    </xdr:from>
    <xdr:ext cx="469744" cy="259045"/>
    <xdr:sp macro="" textlink="">
      <xdr:nvSpPr>
        <xdr:cNvPr id="200" name="テキスト ボックス 199">
          <a:extLst>
            <a:ext uri="{FF2B5EF4-FFF2-40B4-BE49-F238E27FC236}">
              <a16:creationId xmlns:a16="http://schemas.microsoft.com/office/drawing/2014/main" id="{40D4BE06-0E76-469B-9F2F-21320559531F}"/>
            </a:ext>
          </a:extLst>
        </xdr:cNvPr>
        <xdr:cNvSpPr txBox="1"/>
      </xdr:nvSpPr>
      <xdr:spPr>
        <a:xfrm>
          <a:off x="1784428" y="133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70886</xdr:rowOff>
    </xdr:from>
    <xdr:to>
      <xdr:col>6</xdr:col>
      <xdr:colOff>38100</xdr:colOff>
      <xdr:row>78</xdr:row>
      <xdr:rowOff>1036</xdr:rowOff>
    </xdr:to>
    <xdr:sp macro="" textlink="">
      <xdr:nvSpPr>
        <xdr:cNvPr id="201" name="楕円 200">
          <a:extLst>
            <a:ext uri="{FF2B5EF4-FFF2-40B4-BE49-F238E27FC236}">
              <a16:creationId xmlns:a16="http://schemas.microsoft.com/office/drawing/2014/main" id="{AB7DBE42-4BED-4641-8030-0DE09CB53092}"/>
            </a:ext>
          </a:extLst>
        </xdr:cNvPr>
        <xdr:cNvSpPr/>
      </xdr:nvSpPr>
      <xdr:spPr>
        <a:xfrm>
          <a:off x="1079500" y="132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163613</xdr:rowOff>
    </xdr:from>
    <xdr:ext cx="469744" cy="259045"/>
    <xdr:sp macro="" textlink="">
      <xdr:nvSpPr>
        <xdr:cNvPr id="202" name="テキスト ボックス 201">
          <a:extLst>
            <a:ext uri="{FF2B5EF4-FFF2-40B4-BE49-F238E27FC236}">
              <a16:creationId xmlns:a16="http://schemas.microsoft.com/office/drawing/2014/main" id="{AAB8196C-B1C4-43BA-B1C8-494F74B25A16}"/>
            </a:ext>
          </a:extLst>
        </xdr:cNvPr>
        <xdr:cNvSpPr txBox="1"/>
      </xdr:nvSpPr>
      <xdr:spPr>
        <a:xfrm>
          <a:off x="895428" y="1336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2C2BA384-EE46-4778-A9F5-B4E83003573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BD5FBD88-5A15-44CD-B5A5-DA3F6BE03D1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947332D0-6A75-4821-8851-FCCD815E403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31E85C35-4C94-4283-85FB-B6CBEB4D3B9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EE5FE945-19AB-4909-AD0F-DEE5E64F738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30D31963-5D61-414F-BDD4-DE7E0EF6E0D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E04C40D5-8375-4AB0-8F4D-B3CC24D1E88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3158E459-4E6F-4E59-AC64-6AE7FCA21BC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DCC82C02-F028-4E0A-B914-F0F78489A45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F93D3B7D-B91F-45F1-8699-A88D0FDD005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4A6F65D6-344C-47EC-94A4-0145A09CD712}"/>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A4CBB1EB-C42F-4747-979B-439EEAC996E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278EBC24-F122-4546-9307-D19186ED74A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45374BC0-99FF-4B09-8784-E8053229F66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562659CB-E7C4-43A6-918D-9C71CBD1609F}"/>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37C921E2-BD50-41AE-B40A-F2E759183753}"/>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3BDF1C10-AFB1-4B85-BC1E-DB135A0ACDB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3CBAA04-BC1D-40CD-B2C1-F0C89FA52C4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886B3C19-188E-432F-ABA8-9EBAD07DCC65}"/>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FBF8E042-E949-421A-9300-21500C838382}"/>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D71F3ACA-EF86-4F1E-85E7-739357488F2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82A6A3F5-3B2F-43DD-A341-5C8318C2BE4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285B0451-4F76-40FF-AB85-B00E4FE1F2DE}"/>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DD689F65-3AF2-4ED7-AEAE-A29480D52FD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CA03B1A1-EE4F-4F3B-AC36-B7EC3EB5288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16F4A0F8-7619-4589-8ACB-905F1FA1834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58254</xdr:rowOff>
    </xdr:from>
    <xdr:to>
      <xdr:col>24</xdr:col>
      <xdr:colOff>62865</xdr:colOff>
      <xdr:row>97</xdr:row>
      <xdr:rowOff>129789</xdr:rowOff>
    </xdr:to>
    <xdr:cxnSp macro="">
      <xdr:nvCxnSpPr>
        <xdr:cNvPr id="229" name="直線コネクタ 228">
          <a:extLst>
            <a:ext uri="{FF2B5EF4-FFF2-40B4-BE49-F238E27FC236}">
              <a16:creationId xmlns:a16="http://schemas.microsoft.com/office/drawing/2014/main" id="{73F57040-765A-4689-9A45-DCE74A4E1241}"/>
            </a:ext>
          </a:extLst>
        </xdr:cNvPr>
        <xdr:cNvCxnSpPr/>
      </xdr:nvCxnSpPr>
      <xdr:spPr>
        <a:xfrm flipV="1">
          <a:off x="4633595" y="15660204"/>
          <a:ext cx="1270" cy="1100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133616</xdr:rowOff>
    </xdr:from>
    <xdr:ext cx="534377" cy="259045"/>
    <xdr:sp macro="" textlink="">
      <xdr:nvSpPr>
        <xdr:cNvPr id="230" name="扶助費最小値テキスト">
          <a:extLst>
            <a:ext uri="{FF2B5EF4-FFF2-40B4-BE49-F238E27FC236}">
              <a16:creationId xmlns:a16="http://schemas.microsoft.com/office/drawing/2014/main" id="{8D9AAEDD-7D77-4389-BFEB-36FE996814F4}"/>
            </a:ext>
          </a:extLst>
        </xdr:cNvPr>
        <xdr:cNvSpPr txBox="1"/>
      </xdr:nvSpPr>
      <xdr:spPr>
        <a:xfrm>
          <a:off x="4686300" y="1676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129789</xdr:rowOff>
    </xdr:from>
    <xdr:to>
      <xdr:col>24</xdr:col>
      <xdr:colOff>152400</xdr:colOff>
      <xdr:row>97</xdr:row>
      <xdr:rowOff>129789</xdr:rowOff>
    </xdr:to>
    <xdr:cxnSp macro="">
      <xdr:nvCxnSpPr>
        <xdr:cNvPr id="231" name="直線コネクタ 230">
          <a:extLst>
            <a:ext uri="{FF2B5EF4-FFF2-40B4-BE49-F238E27FC236}">
              <a16:creationId xmlns:a16="http://schemas.microsoft.com/office/drawing/2014/main" id="{E65B6AF5-52A1-494C-82CD-FEE5C14F4102}"/>
            </a:ext>
          </a:extLst>
        </xdr:cNvPr>
        <xdr:cNvCxnSpPr/>
      </xdr:nvCxnSpPr>
      <xdr:spPr>
        <a:xfrm>
          <a:off x="4546600" y="16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4931</xdr:rowOff>
    </xdr:from>
    <xdr:ext cx="599010" cy="259045"/>
    <xdr:sp macro="" textlink="">
      <xdr:nvSpPr>
        <xdr:cNvPr id="232" name="扶助費最大値テキスト">
          <a:extLst>
            <a:ext uri="{FF2B5EF4-FFF2-40B4-BE49-F238E27FC236}">
              <a16:creationId xmlns:a16="http://schemas.microsoft.com/office/drawing/2014/main" id="{F4F4D738-582C-4E59-A1C2-BC181894E68D}"/>
            </a:ext>
          </a:extLst>
        </xdr:cNvPr>
        <xdr:cNvSpPr txBox="1"/>
      </xdr:nvSpPr>
      <xdr:spPr>
        <a:xfrm>
          <a:off x="4686300" y="1543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58254</xdr:rowOff>
    </xdr:from>
    <xdr:to>
      <xdr:col>24</xdr:col>
      <xdr:colOff>152400</xdr:colOff>
      <xdr:row>91</xdr:row>
      <xdr:rowOff>58254</xdr:rowOff>
    </xdr:to>
    <xdr:cxnSp macro="">
      <xdr:nvCxnSpPr>
        <xdr:cNvPr id="233" name="直線コネクタ 232">
          <a:extLst>
            <a:ext uri="{FF2B5EF4-FFF2-40B4-BE49-F238E27FC236}">
              <a16:creationId xmlns:a16="http://schemas.microsoft.com/office/drawing/2014/main" id="{51CD6C2E-38DB-4F40-BBAC-74748177414B}"/>
            </a:ext>
          </a:extLst>
        </xdr:cNvPr>
        <xdr:cNvCxnSpPr/>
      </xdr:nvCxnSpPr>
      <xdr:spPr>
        <a:xfrm>
          <a:off x="4546600" y="1566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58465</xdr:rowOff>
    </xdr:from>
    <xdr:to>
      <xdr:col>24</xdr:col>
      <xdr:colOff>63500</xdr:colOff>
      <xdr:row>97</xdr:row>
      <xdr:rowOff>129789</xdr:rowOff>
    </xdr:to>
    <xdr:cxnSp macro="">
      <xdr:nvCxnSpPr>
        <xdr:cNvPr id="234" name="直線コネクタ 233">
          <a:extLst>
            <a:ext uri="{FF2B5EF4-FFF2-40B4-BE49-F238E27FC236}">
              <a16:creationId xmlns:a16="http://schemas.microsoft.com/office/drawing/2014/main" id="{969912CC-904F-4551-BC98-B3A7A9A82E76}"/>
            </a:ext>
          </a:extLst>
        </xdr:cNvPr>
        <xdr:cNvCxnSpPr/>
      </xdr:nvCxnSpPr>
      <xdr:spPr>
        <a:xfrm>
          <a:off x="3797300" y="16689115"/>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91219</xdr:rowOff>
    </xdr:from>
    <xdr:ext cx="534377" cy="259045"/>
    <xdr:sp macro="" textlink="">
      <xdr:nvSpPr>
        <xdr:cNvPr id="235" name="扶助費平均値テキスト">
          <a:extLst>
            <a:ext uri="{FF2B5EF4-FFF2-40B4-BE49-F238E27FC236}">
              <a16:creationId xmlns:a16="http://schemas.microsoft.com/office/drawing/2014/main" id="{C1D49D53-34C1-4407-8B17-F5B9F23822D5}"/>
            </a:ext>
          </a:extLst>
        </xdr:cNvPr>
        <xdr:cNvSpPr txBox="1"/>
      </xdr:nvSpPr>
      <xdr:spPr>
        <a:xfrm>
          <a:off x="4686300" y="1603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68342</xdr:rowOff>
    </xdr:from>
    <xdr:to>
      <xdr:col>24</xdr:col>
      <xdr:colOff>114300</xdr:colOff>
      <xdr:row>94</xdr:row>
      <xdr:rowOff>169942</xdr:rowOff>
    </xdr:to>
    <xdr:sp macro="" textlink="">
      <xdr:nvSpPr>
        <xdr:cNvPr id="236" name="フローチャート: 判断 235">
          <a:extLst>
            <a:ext uri="{FF2B5EF4-FFF2-40B4-BE49-F238E27FC236}">
              <a16:creationId xmlns:a16="http://schemas.microsoft.com/office/drawing/2014/main" id="{81BED194-0869-4FE6-8B0F-3ABED1783FF7}"/>
            </a:ext>
          </a:extLst>
        </xdr:cNvPr>
        <xdr:cNvSpPr/>
      </xdr:nvSpPr>
      <xdr:spPr>
        <a:xfrm>
          <a:off x="4584700" y="1618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58465</xdr:rowOff>
    </xdr:from>
    <xdr:to>
      <xdr:col>19</xdr:col>
      <xdr:colOff>177800</xdr:colOff>
      <xdr:row>99</xdr:row>
      <xdr:rowOff>8190</xdr:rowOff>
    </xdr:to>
    <xdr:cxnSp macro="">
      <xdr:nvCxnSpPr>
        <xdr:cNvPr id="237" name="直線コネクタ 236">
          <a:extLst>
            <a:ext uri="{FF2B5EF4-FFF2-40B4-BE49-F238E27FC236}">
              <a16:creationId xmlns:a16="http://schemas.microsoft.com/office/drawing/2014/main" id="{EAC206E8-D1F7-4F34-B6DA-3E4B2007A6A5}"/>
            </a:ext>
          </a:extLst>
        </xdr:cNvPr>
        <xdr:cNvCxnSpPr/>
      </xdr:nvCxnSpPr>
      <xdr:spPr>
        <a:xfrm flipV="1">
          <a:off x="2908300" y="16689115"/>
          <a:ext cx="889000" cy="2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52259</xdr:rowOff>
    </xdr:from>
    <xdr:to>
      <xdr:col>20</xdr:col>
      <xdr:colOff>38100</xdr:colOff>
      <xdr:row>93</xdr:row>
      <xdr:rowOff>153859</xdr:rowOff>
    </xdr:to>
    <xdr:sp macro="" textlink="">
      <xdr:nvSpPr>
        <xdr:cNvPr id="238" name="フローチャート: 判断 237">
          <a:extLst>
            <a:ext uri="{FF2B5EF4-FFF2-40B4-BE49-F238E27FC236}">
              <a16:creationId xmlns:a16="http://schemas.microsoft.com/office/drawing/2014/main" id="{5AFDFF11-6146-48D8-9DD8-EF97EEFAE3E9}"/>
            </a:ext>
          </a:extLst>
        </xdr:cNvPr>
        <xdr:cNvSpPr/>
      </xdr:nvSpPr>
      <xdr:spPr>
        <a:xfrm>
          <a:off x="37465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170386</xdr:rowOff>
    </xdr:from>
    <xdr:ext cx="599010" cy="259045"/>
    <xdr:sp macro="" textlink="">
      <xdr:nvSpPr>
        <xdr:cNvPr id="239" name="テキスト ボックス 238">
          <a:extLst>
            <a:ext uri="{FF2B5EF4-FFF2-40B4-BE49-F238E27FC236}">
              <a16:creationId xmlns:a16="http://schemas.microsoft.com/office/drawing/2014/main" id="{1E232382-C3FB-4BAC-A1F7-6388B3EE1AC5}"/>
            </a:ext>
          </a:extLst>
        </xdr:cNvPr>
        <xdr:cNvSpPr txBox="1"/>
      </xdr:nvSpPr>
      <xdr:spPr>
        <a:xfrm>
          <a:off x="3497795" y="1577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8190</xdr:rowOff>
    </xdr:from>
    <xdr:to>
      <xdr:col>15</xdr:col>
      <xdr:colOff>50800</xdr:colOff>
      <xdr:row>99</xdr:row>
      <xdr:rowOff>46399</xdr:rowOff>
    </xdr:to>
    <xdr:cxnSp macro="">
      <xdr:nvCxnSpPr>
        <xdr:cNvPr id="240" name="直線コネクタ 239">
          <a:extLst>
            <a:ext uri="{FF2B5EF4-FFF2-40B4-BE49-F238E27FC236}">
              <a16:creationId xmlns:a16="http://schemas.microsoft.com/office/drawing/2014/main" id="{3CB1D6E5-1C1A-4FD3-BE55-C67FBC0DC03C}"/>
            </a:ext>
          </a:extLst>
        </xdr:cNvPr>
        <xdr:cNvCxnSpPr/>
      </xdr:nvCxnSpPr>
      <xdr:spPr>
        <a:xfrm flipV="1">
          <a:off x="2019300" y="1698174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87626</xdr:rowOff>
    </xdr:from>
    <xdr:to>
      <xdr:col>15</xdr:col>
      <xdr:colOff>101600</xdr:colOff>
      <xdr:row>96</xdr:row>
      <xdr:rowOff>17776</xdr:rowOff>
    </xdr:to>
    <xdr:sp macro="" textlink="">
      <xdr:nvSpPr>
        <xdr:cNvPr id="241" name="フローチャート: 判断 240">
          <a:extLst>
            <a:ext uri="{FF2B5EF4-FFF2-40B4-BE49-F238E27FC236}">
              <a16:creationId xmlns:a16="http://schemas.microsoft.com/office/drawing/2014/main" id="{2BE1B536-868A-4B1A-A1F9-DC8214283CFE}"/>
            </a:ext>
          </a:extLst>
        </xdr:cNvPr>
        <xdr:cNvSpPr/>
      </xdr:nvSpPr>
      <xdr:spPr>
        <a:xfrm>
          <a:off x="2857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34303</xdr:rowOff>
    </xdr:from>
    <xdr:ext cx="534377" cy="259045"/>
    <xdr:sp macro="" textlink="">
      <xdr:nvSpPr>
        <xdr:cNvPr id="242" name="テキスト ボックス 241">
          <a:extLst>
            <a:ext uri="{FF2B5EF4-FFF2-40B4-BE49-F238E27FC236}">
              <a16:creationId xmlns:a16="http://schemas.microsoft.com/office/drawing/2014/main" id="{5134ED6E-B31D-42DB-805D-8CEC7838C9E1}"/>
            </a:ext>
          </a:extLst>
        </xdr:cNvPr>
        <xdr:cNvSpPr txBox="1"/>
      </xdr:nvSpPr>
      <xdr:spPr>
        <a:xfrm>
          <a:off x="2641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23848</xdr:rowOff>
    </xdr:from>
    <xdr:to>
      <xdr:col>10</xdr:col>
      <xdr:colOff>114300</xdr:colOff>
      <xdr:row>99</xdr:row>
      <xdr:rowOff>46399</xdr:rowOff>
    </xdr:to>
    <xdr:cxnSp macro="">
      <xdr:nvCxnSpPr>
        <xdr:cNvPr id="243" name="直線コネクタ 242">
          <a:extLst>
            <a:ext uri="{FF2B5EF4-FFF2-40B4-BE49-F238E27FC236}">
              <a16:creationId xmlns:a16="http://schemas.microsoft.com/office/drawing/2014/main" id="{B56A9127-0B1B-454E-BDB3-24004A122087}"/>
            </a:ext>
          </a:extLst>
        </xdr:cNvPr>
        <xdr:cNvCxnSpPr/>
      </xdr:nvCxnSpPr>
      <xdr:spPr>
        <a:xfrm>
          <a:off x="1130300" y="16997398"/>
          <a:ext cx="889000" cy="2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74874</xdr:rowOff>
    </xdr:from>
    <xdr:to>
      <xdr:col>10</xdr:col>
      <xdr:colOff>165100</xdr:colOff>
      <xdr:row>96</xdr:row>
      <xdr:rowOff>5024</xdr:rowOff>
    </xdr:to>
    <xdr:sp macro="" textlink="">
      <xdr:nvSpPr>
        <xdr:cNvPr id="244" name="フローチャート: 判断 243">
          <a:extLst>
            <a:ext uri="{FF2B5EF4-FFF2-40B4-BE49-F238E27FC236}">
              <a16:creationId xmlns:a16="http://schemas.microsoft.com/office/drawing/2014/main" id="{178A49DB-AC4F-44E8-8FCA-8334DF4DC9E1}"/>
            </a:ext>
          </a:extLst>
        </xdr:cNvPr>
        <xdr:cNvSpPr/>
      </xdr:nvSpPr>
      <xdr:spPr>
        <a:xfrm>
          <a:off x="1968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21551</xdr:rowOff>
    </xdr:from>
    <xdr:ext cx="534377" cy="259045"/>
    <xdr:sp macro="" textlink="">
      <xdr:nvSpPr>
        <xdr:cNvPr id="245" name="テキスト ボックス 244">
          <a:extLst>
            <a:ext uri="{FF2B5EF4-FFF2-40B4-BE49-F238E27FC236}">
              <a16:creationId xmlns:a16="http://schemas.microsoft.com/office/drawing/2014/main" id="{009DCFDD-D156-4248-A653-16D41AF4EF1D}"/>
            </a:ext>
          </a:extLst>
        </xdr:cNvPr>
        <xdr:cNvSpPr txBox="1"/>
      </xdr:nvSpPr>
      <xdr:spPr>
        <a:xfrm>
          <a:off x="1752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156483</xdr:rowOff>
    </xdr:from>
    <xdr:to>
      <xdr:col>6</xdr:col>
      <xdr:colOff>38100</xdr:colOff>
      <xdr:row>96</xdr:row>
      <xdr:rowOff>86633</xdr:rowOff>
    </xdr:to>
    <xdr:sp macro="" textlink="">
      <xdr:nvSpPr>
        <xdr:cNvPr id="246" name="フローチャート: 判断 245">
          <a:extLst>
            <a:ext uri="{FF2B5EF4-FFF2-40B4-BE49-F238E27FC236}">
              <a16:creationId xmlns:a16="http://schemas.microsoft.com/office/drawing/2014/main" id="{1DFF566C-AB70-41D5-AF02-2B0F780D5E85}"/>
            </a:ext>
          </a:extLst>
        </xdr:cNvPr>
        <xdr:cNvSpPr/>
      </xdr:nvSpPr>
      <xdr:spPr>
        <a:xfrm>
          <a:off x="1079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103160</xdr:rowOff>
    </xdr:from>
    <xdr:ext cx="534377" cy="259045"/>
    <xdr:sp macro="" textlink="">
      <xdr:nvSpPr>
        <xdr:cNvPr id="247" name="テキスト ボックス 246">
          <a:extLst>
            <a:ext uri="{FF2B5EF4-FFF2-40B4-BE49-F238E27FC236}">
              <a16:creationId xmlns:a16="http://schemas.microsoft.com/office/drawing/2014/main" id="{651E344A-4CBB-44FD-A83A-B6F43CA71362}"/>
            </a:ext>
          </a:extLst>
        </xdr:cNvPr>
        <xdr:cNvSpPr txBox="1"/>
      </xdr:nvSpPr>
      <xdr:spPr>
        <a:xfrm>
          <a:off x="863111" y="162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30F1AFA-F933-48B1-8348-85A8DC11095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93AC8EA-8310-4F97-8AFF-FFE5A3C9E83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51A6726-E835-412B-8C83-AF8F479B2C4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EF8430D-0693-4BF2-B9A8-E2929226725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58F0DC7-175B-4151-8336-E8AE65D0094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78989</xdr:rowOff>
    </xdr:from>
    <xdr:to>
      <xdr:col>24</xdr:col>
      <xdr:colOff>114300</xdr:colOff>
      <xdr:row>98</xdr:row>
      <xdr:rowOff>9139</xdr:rowOff>
    </xdr:to>
    <xdr:sp macro="" textlink="">
      <xdr:nvSpPr>
        <xdr:cNvPr id="253" name="楕円 252">
          <a:extLst>
            <a:ext uri="{FF2B5EF4-FFF2-40B4-BE49-F238E27FC236}">
              <a16:creationId xmlns:a16="http://schemas.microsoft.com/office/drawing/2014/main" id="{1C6A17AF-769B-47EE-9D19-530F0B90BF64}"/>
            </a:ext>
          </a:extLst>
        </xdr:cNvPr>
        <xdr:cNvSpPr/>
      </xdr:nvSpPr>
      <xdr:spPr>
        <a:xfrm>
          <a:off x="4584700" y="16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165366</xdr:rowOff>
    </xdr:from>
    <xdr:ext cx="534377" cy="259045"/>
    <xdr:sp macro="" textlink="">
      <xdr:nvSpPr>
        <xdr:cNvPr id="254" name="扶助費該当値テキスト">
          <a:extLst>
            <a:ext uri="{FF2B5EF4-FFF2-40B4-BE49-F238E27FC236}">
              <a16:creationId xmlns:a16="http://schemas.microsoft.com/office/drawing/2014/main" id="{9F800D9D-EB1E-469F-80D2-292C9F97C4D5}"/>
            </a:ext>
          </a:extLst>
        </xdr:cNvPr>
        <xdr:cNvSpPr txBox="1"/>
      </xdr:nvSpPr>
      <xdr:spPr>
        <a:xfrm>
          <a:off x="4686300" y="166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7665</xdr:rowOff>
    </xdr:from>
    <xdr:to>
      <xdr:col>20</xdr:col>
      <xdr:colOff>38100</xdr:colOff>
      <xdr:row>97</xdr:row>
      <xdr:rowOff>109265</xdr:rowOff>
    </xdr:to>
    <xdr:sp macro="" textlink="">
      <xdr:nvSpPr>
        <xdr:cNvPr id="255" name="楕円 254">
          <a:extLst>
            <a:ext uri="{FF2B5EF4-FFF2-40B4-BE49-F238E27FC236}">
              <a16:creationId xmlns:a16="http://schemas.microsoft.com/office/drawing/2014/main" id="{5B0E8C18-F97A-4430-85BD-F4082F8206ED}"/>
            </a:ext>
          </a:extLst>
        </xdr:cNvPr>
        <xdr:cNvSpPr/>
      </xdr:nvSpPr>
      <xdr:spPr>
        <a:xfrm>
          <a:off x="3746500" y="166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100392</xdr:rowOff>
    </xdr:from>
    <xdr:ext cx="534377" cy="259045"/>
    <xdr:sp macro="" textlink="">
      <xdr:nvSpPr>
        <xdr:cNvPr id="256" name="テキスト ボックス 255">
          <a:extLst>
            <a:ext uri="{FF2B5EF4-FFF2-40B4-BE49-F238E27FC236}">
              <a16:creationId xmlns:a16="http://schemas.microsoft.com/office/drawing/2014/main" id="{C54B6958-7301-4E81-8278-A5B79AAA9807}"/>
            </a:ext>
          </a:extLst>
        </xdr:cNvPr>
        <xdr:cNvSpPr txBox="1"/>
      </xdr:nvSpPr>
      <xdr:spPr>
        <a:xfrm>
          <a:off x="3530111" y="1673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128840</xdr:rowOff>
    </xdr:from>
    <xdr:to>
      <xdr:col>15</xdr:col>
      <xdr:colOff>101600</xdr:colOff>
      <xdr:row>99</xdr:row>
      <xdr:rowOff>58990</xdr:rowOff>
    </xdr:to>
    <xdr:sp macro="" textlink="">
      <xdr:nvSpPr>
        <xdr:cNvPr id="257" name="楕円 256">
          <a:extLst>
            <a:ext uri="{FF2B5EF4-FFF2-40B4-BE49-F238E27FC236}">
              <a16:creationId xmlns:a16="http://schemas.microsoft.com/office/drawing/2014/main" id="{CF1C5399-A8B3-4A6A-8667-3CF100E6C2F8}"/>
            </a:ext>
          </a:extLst>
        </xdr:cNvPr>
        <xdr:cNvSpPr/>
      </xdr:nvSpPr>
      <xdr:spPr>
        <a:xfrm>
          <a:off x="2857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50117</xdr:rowOff>
    </xdr:from>
    <xdr:ext cx="534377" cy="259045"/>
    <xdr:sp macro="" textlink="">
      <xdr:nvSpPr>
        <xdr:cNvPr id="258" name="テキスト ボックス 257">
          <a:extLst>
            <a:ext uri="{FF2B5EF4-FFF2-40B4-BE49-F238E27FC236}">
              <a16:creationId xmlns:a16="http://schemas.microsoft.com/office/drawing/2014/main" id="{97FB9E50-5D4C-4089-9C0A-EA7C218556E2}"/>
            </a:ext>
          </a:extLst>
        </xdr:cNvPr>
        <xdr:cNvSpPr txBox="1"/>
      </xdr:nvSpPr>
      <xdr:spPr>
        <a:xfrm>
          <a:off x="2641111" y="1702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167049</xdr:rowOff>
    </xdr:from>
    <xdr:to>
      <xdr:col>10</xdr:col>
      <xdr:colOff>165100</xdr:colOff>
      <xdr:row>99</xdr:row>
      <xdr:rowOff>97199</xdr:rowOff>
    </xdr:to>
    <xdr:sp macro="" textlink="">
      <xdr:nvSpPr>
        <xdr:cNvPr id="259" name="楕円 258">
          <a:extLst>
            <a:ext uri="{FF2B5EF4-FFF2-40B4-BE49-F238E27FC236}">
              <a16:creationId xmlns:a16="http://schemas.microsoft.com/office/drawing/2014/main" id="{829FB3E8-43E2-4DB1-87D4-2D11007C7218}"/>
            </a:ext>
          </a:extLst>
        </xdr:cNvPr>
        <xdr:cNvSpPr/>
      </xdr:nvSpPr>
      <xdr:spPr>
        <a:xfrm>
          <a:off x="1968500" y="169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88326</xdr:rowOff>
    </xdr:from>
    <xdr:ext cx="534377" cy="259045"/>
    <xdr:sp macro="" textlink="">
      <xdr:nvSpPr>
        <xdr:cNvPr id="260" name="テキスト ボックス 259">
          <a:extLst>
            <a:ext uri="{FF2B5EF4-FFF2-40B4-BE49-F238E27FC236}">
              <a16:creationId xmlns:a16="http://schemas.microsoft.com/office/drawing/2014/main" id="{8C3E63BC-3992-4352-88B8-B5E8305BBD46}"/>
            </a:ext>
          </a:extLst>
        </xdr:cNvPr>
        <xdr:cNvSpPr txBox="1"/>
      </xdr:nvSpPr>
      <xdr:spPr>
        <a:xfrm>
          <a:off x="1752111" y="170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144498</xdr:rowOff>
    </xdr:from>
    <xdr:to>
      <xdr:col>6</xdr:col>
      <xdr:colOff>38100</xdr:colOff>
      <xdr:row>99</xdr:row>
      <xdr:rowOff>74648</xdr:rowOff>
    </xdr:to>
    <xdr:sp macro="" textlink="">
      <xdr:nvSpPr>
        <xdr:cNvPr id="261" name="楕円 260">
          <a:extLst>
            <a:ext uri="{FF2B5EF4-FFF2-40B4-BE49-F238E27FC236}">
              <a16:creationId xmlns:a16="http://schemas.microsoft.com/office/drawing/2014/main" id="{87F744F7-E64C-4507-A319-186B70D88251}"/>
            </a:ext>
          </a:extLst>
        </xdr:cNvPr>
        <xdr:cNvSpPr/>
      </xdr:nvSpPr>
      <xdr:spPr>
        <a:xfrm>
          <a:off x="1079500" y="169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65775</xdr:rowOff>
    </xdr:from>
    <xdr:ext cx="534377" cy="259045"/>
    <xdr:sp macro="" textlink="">
      <xdr:nvSpPr>
        <xdr:cNvPr id="262" name="テキスト ボックス 261">
          <a:extLst>
            <a:ext uri="{FF2B5EF4-FFF2-40B4-BE49-F238E27FC236}">
              <a16:creationId xmlns:a16="http://schemas.microsoft.com/office/drawing/2014/main" id="{4E103EC0-E60A-4DB1-B4EA-51620F63DCA0}"/>
            </a:ext>
          </a:extLst>
        </xdr:cNvPr>
        <xdr:cNvSpPr txBox="1"/>
      </xdr:nvSpPr>
      <xdr:spPr>
        <a:xfrm>
          <a:off x="863111" y="170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BCEC2E8E-59CE-4990-AA6D-E7CF9227C3D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89F8004B-F4E4-4C48-8B41-0FA6D158867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35080978-8D74-4682-AD39-66865C75773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14DFCE5B-7109-44C9-B680-FC953B4BD73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CF2F3EA5-3CFA-4EEA-81D8-42044FB5ABF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EF2EB107-D551-4303-9F6D-AC564C44CC7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4DA5E033-FB61-43E6-8C34-45728BD33F9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9F26380E-DC02-4AB0-8E1C-A881A44DF24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883771D0-2004-44E1-8A38-FDF70A3D9B5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A66F6AC7-61A0-4C8A-A825-EC9DB516641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71ECEA11-42BD-4C36-82E0-85421CD1FD55}"/>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7490B60B-45B3-42EC-B636-A57884E8EA28}"/>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65DD03C3-F3BC-495A-AD33-03AA2F6EFBF5}"/>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BF515200-A5C2-46D2-AF1F-43182A2B94F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92EDBD0A-28EB-478A-8EBF-9340C633C95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BA9CA0AD-B530-41B7-B246-62655ED0854A}"/>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E40A1F7E-3AD7-4B9A-83E6-F3B6D44739DF}"/>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9E6E7A3A-545B-49E4-88EF-2F364EDBD4D3}"/>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2451CA40-46A8-4843-A66F-EE53BA646CAA}"/>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4F5CB85A-0751-44BF-BE23-7898DC091E8C}"/>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C6D9894B-A45D-4C88-ADAC-EC5275521F84}"/>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3263F48E-0FF8-4CB4-BAAF-45ABAAA06B0A}"/>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EAAFF1BB-8C98-4FC9-B80B-284543A7A1D2}"/>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13D7F2E6-AAE7-4C95-BBAB-D122D5BD4F9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3AAB3E51-5990-43E5-AA99-0A498673A9F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CB16239D-250F-4874-B58A-932B115D8AC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152458</xdr:rowOff>
    </xdr:from>
    <xdr:to>
      <xdr:col>54</xdr:col>
      <xdr:colOff>189865</xdr:colOff>
      <xdr:row>38</xdr:row>
      <xdr:rowOff>39617</xdr:rowOff>
    </xdr:to>
    <xdr:cxnSp macro="">
      <xdr:nvCxnSpPr>
        <xdr:cNvPr id="289" name="直線コネクタ 288">
          <a:extLst>
            <a:ext uri="{FF2B5EF4-FFF2-40B4-BE49-F238E27FC236}">
              <a16:creationId xmlns:a16="http://schemas.microsoft.com/office/drawing/2014/main" id="{2DF991B6-4CAC-442C-B849-3295E2E587CA}"/>
            </a:ext>
          </a:extLst>
        </xdr:cNvPr>
        <xdr:cNvCxnSpPr/>
      </xdr:nvCxnSpPr>
      <xdr:spPr>
        <a:xfrm flipV="1">
          <a:off x="10475595" y="5638858"/>
          <a:ext cx="1270" cy="91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43444</xdr:rowOff>
    </xdr:from>
    <xdr:ext cx="534377" cy="259045"/>
    <xdr:sp macro="" textlink="">
      <xdr:nvSpPr>
        <xdr:cNvPr id="290" name="補助費等最小値テキスト">
          <a:extLst>
            <a:ext uri="{FF2B5EF4-FFF2-40B4-BE49-F238E27FC236}">
              <a16:creationId xmlns:a16="http://schemas.microsoft.com/office/drawing/2014/main" id="{EAD145DC-EAB9-4090-A247-9A9DD4FAE54A}"/>
            </a:ext>
          </a:extLst>
        </xdr:cNvPr>
        <xdr:cNvSpPr txBox="1"/>
      </xdr:nvSpPr>
      <xdr:spPr>
        <a:xfrm>
          <a:off x="10528300" y="65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39617</xdr:rowOff>
    </xdr:from>
    <xdr:to>
      <xdr:col>55</xdr:col>
      <xdr:colOff>88900</xdr:colOff>
      <xdr:row>38</xdr:row>
      <xdr:rowOff>39617</xdr:rowOff>
    </xdr:to>
    <xdr:cxnSp macro="">
      <xdr:nvCxnSpPr>
        <xdr:cNvPr id="291" name="直線コネクタ 290">
          <a:extLst>
            <a:ext uri="{FF2B5EF4-FFF2-40B4-BE49-F238E27FC236}">
              <a16:creationId xmlns:a16="http://schemas.microsoft.com/office/drawing/2014/main" id="{F7C43060-2C62-4CAC-993C-3D436686178D}"/>
            </a:ext>
          </a:extLst>
        </xdr:cNvPr>
        <xdr:cNvCxnSpPr/>
      </xdr:nvCxnSpPr>
      <xdr:spPr>
        <a:xfrm>
          <a:off x="10388600" y="655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99135</xdr:rowOff>
    </xdr:from>
    <xdr:ext cx="599010" cy="259045"/>
    <xdr:sp macro="" textlink="">
      <xdr:nvSpPr>
        <xdr:cNvPr id="292" name="補助費等最大値テキスト">
          <a:extLst>
            <a:ext uri="{FF2B5EF4-FFF2-40B4-BE49-F238E27FC236}">
              <a16:creationId xmlns:a16="http://schemas.microsoft.com/office/drawing/2014/main" id="{C7E5E7FE-0DBC-412C-B67A-850453C308C8}"/>
            </a:ext>
          </a:extLst>
        </xdr:cNvPr>
        <xdr:cNvSpPr txBox="1"/>
      </xdr:nvSpPr>
      <xdr:spPr>
        <a:xfrm>
          <a:off x="10528300" y="541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152458</xdr:rowOff>
    </xdr:from>
    <xdr:to>
      <xdr:col>55</xdr:col>
      <xdr:colOff>88900</xdr:colOff>
      <xdr:row>32</xdr:row>
      <xdr:rowOff>152458</xdr:rowOff>
    </xdr:to>
    <xdr:cxnSp macro="">
      <xdr:nvCxnSpPr>
        <xdr:cNvPr id="293" name="直線コネクタ 292">
          <a:extLst>
            <a:ext uri="{FF2B5EF4-FFF2-40B4-BE49-F238E27FC236}">
              <a16:creationId xmlns:a16="http://schemas.microsoft.com/office/drawing/2014/main" id="{E53C460B-EB22-49DD-BE58-2E89B3D4C819}"/>
            </a:ext>
          </a:extLst>
        </xdr:cNvPr>
        <xdr:cNvCxnSpPr/>
      </xdr:nvCxnSpPr>
      <xdr:spPr>
        <a:xfrm>
          <a:off x="10388600" y="563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140603</xdr:rowOff>
    </xdr:from>
    <xdr:to>
      <xdr:col>55</xdr:col>
      <xdr:colOff>0</xdr:colOff>
      <xdr:row>37</xdr:row>
      <xdr:rowOff>129946</xdr:rowOff>
    </xdr:to>
    <xdr:cxnSp macro="">
      <xdr:nvCxnSpPr>
        <xdr:cNvPr id="294" name="直線コネクタ 293">
          <a:extLst>
            <a:ext uri="{FF2B5EF4-FFF2-40B4-BE49-F238E27FC236}">
              <a16:creationId xmlns:a16="http://schemas.microsoft.com/office/drawing/2014/main" id="{65ADF8DC-0A43-4636-B04B-63488BFA1BD5}"/>
            </a:ext>
          </a:extLst>
        </xdr:cNvPr>
        <xdr:cNvCxnSpPr/>
      </xdr:nvCxnSpPr>
      <xdr:spPr>
        <a:xfrm>
          <a:off x="9639300" y="6312803"/>
          <a:ext cx="838200" cy="16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104745</xdr:rowOff>
    </xdr:from>
    <xdr:ext cx="599010" cy="259045"/>
    <xdr:sp macro="" textlink="">
      <xdr:nvSpPr>
        <xdr:cNvPr id="295" name="補助費等平均値テキスト">
          <a:extLst>
            <a:ext uri="{FF2B5EF4-FFF2-40B4-BE49-F238E27FC236}">
              <a16:creationId xmlns:a16="http://schemas.microsoft.com/office/drawing/2014/main" id="{CBEAE6A0-FE17-40AE-9FAA-C88EA50FC808}"/>
            </a:ext>
          </a:extLst>
        </xdr:cNvPr>
        <xdr:cNvSpPr txBox="1"/>
      </xdr:nvSpPr>
      <xdr:spPr>
        <a:xfrm>
          <a:off x="10528300" y="5934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81868</xdr:rowOff>
    </xdr:from>
    <xdr:to>
      <xdr:col>55</xdr:col>
      <xdr:colOff>50800</xdr:colOff>
      <xdr:row>36</xdr:row>
      <xdr:rowOff>12018</xdr:rowOff>
    </xdr:to>
    <xdr:sp macro="" textlink="">
      <xdr:nvSpPr>
        <xdr:cNvPr id="296" name="フローチャート: 判断 295">
          <a:extLst>
            <a:ext uri="{FF2B5EF4-FFF2-40B4-BE49-F238E27FC236}">
              <a16:creationId xmlns:a16="http://schemas.microsoft.com/office/drawing/2014/main" id="{9272B0C9-764E-424C-87F0-089F7AADFF9C}"/>
            </a:ext>
          </a:extLst>
        </xdr:cNvPr>
        <xdr:cNvSpPr/>
      </xdr:nvSpPr>
      <xdr:spPr>
        <a:xfrm>
          <a:off x="104267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167818</xdr:rowOff>
    </xdr:from>
    <xdr:to>
      <xdr:col>50</xdr:col>
      <xdr:colOff>114300</xdr:colOff>
      <xdr:row>36</xdr:row>
      <xdr:rowOff>140603</xdr:rowOff>
    </xdr:to>
    <xdr:cxnSp macro="">
      <xdr:nvCxnSpPr>
        <xdr:cNvPr id="297" name="直線コネクタ 296">
          <a:extLst>
            <a:ext uri="{FF2B5EF4-FFF2-40B4-BE49-F238E27FC236}">
              <a16:creationId xmlns:a16="http://schemas.microsoft.com/office/drawing/2014/main" id="{6399F590-8726-4F98-ABF9-C0508C068763}"/>
            </a:ext>
          </a:extLst>
        </xdr:cNvPr>
        <xdr:cNvCxnSpPr/>
      </xdr:nvCxnSpPr>
      <xdr:spPr>
        <a:xfrm>
          <a:off x="8750300" y="5139868"/>
          <a:ext cx="889000" cy="11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4754</xdr:rowOff>
    </xdr:from>
    <xdr:to>
      <xdr:col>50</xdr:col>
      <xdr:colOff>165100</xdr:colOff>
      <xdr:row>36</xdr:row>
      <xdr:rowOff>106354</xdr:rowOff>
    </xdr:to>
    <xdr:sp macro="" textlink="">
      <xdr:nvSpPr>
        <xdr:cNvPr id="298" name="フローチャート: 判断 297">
          <a:extLst>
            <a:ext uri="{FF2B5EF4-FFF2-40B4-BE49-F238E27FC236}">
              <a16:creationId xmlns:a16="http://schemas.microsoft.com/office/drawing/2014/main" id="{E5118F72-C488-49B4-96D6-3A05314CCDB7}"/>
            </a:ext>
          </a:extLst>
        </xdr:cNvPr>
        <xdr:cNvSpPr/>
      </xdr:nvSpPr>
      <xdr:spPr>
        <a:xfrm>
          <a:off x="9588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122881</xdr:rowOff>
    </xdr:from>
    <xdr:ext cx="599010" cy="259045"/>
    <xdr:sp macro="" textlink="">
      <xdr:nvSpPr>
        <xdr:cNvPr id="299" name="テキスト ボックス 298">
          <a:extLst>
            <a:ext uri="{FF2B5EF4-FFF2-40B4-BE49-F238E27FC236}">
              <a16:creationId xmlns:a16="http://schemas.microsoft.com/office/drawing/2014/main" id="{A1B9215C-5C54-40EE-889B-9D7E899F9026}"/>
            </a:ext>
          </a:extLst>
        </xdr:cNvPr>
        <xdr:cNvSpPr txBox="1"/>
      </xdr:nvSpPr>
      <xdr:spPr>
        <a:xfrm>
          <a:off x="9339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167818</xdr:rowOff>
    </xdr:from>
    <xdr:to>
      <xdr:col>45</xdr:col>
      <xdr:colOff>177800</xdr:colOff>
      <xdr:row>38</xdr:row>
      <xdr:rowOff>45190</xdr:rowOff>
    </xdr:to>
    <xdr:cxnSp macro="">
      <xdr:nvCxnSpPr>
        <xdr:cNvPr id="300" name="直線コネクタ 299">
          <a:extLst>
            <a:ext uri="{FF2B5EF4-FFF2-40B4-BE49-F238E27FC236}">
              <a16:creationId xmlns:a16="http://schemas.microsoft.com/office/drawing/2014/main" id="{08B86220-37B0-4BB3-B289-4ABCB2D82765}"/>
            </a:ext>
          </a:extLst>
        </xdr:cNvPr>
        <xdr:cNvCxnSpPr/>
      </xdr:nvCxnSpPr>
      <xdr:spPr>
        <a:xfrm flipV="1">
          <a:off x="7861300" y="5139868"/>
          <a:ext cx="889000" cy="14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55916</xdr:rowOff>
    </xdr:from>
    <xdr:to>
      <xdr:col>46</xdr:col>
      <xdr:colOff>38100</xdr:colOff>
      <xdr:row>29</xdr:row>
      <xdr:rowOff>157516</xdr:rowOff>
    </xdr:to>
    <xdr:sp macro="" textlink="">
      <xdr:nvSpPr>
        <xdr:cNvPr id="301" name="フローチャート: 判断 300">
          <a:extLst>
            <a:ext uri="{FF2B5EF4-FFF2-40B4-BE49-F238E27FC236}">
              <a16:creationId xmlns:a16="http://schemas.microsoft.com/office/drawing/2014/main" id="{51DB443F-BA30-4D31-8D9A-9C05476AB5ED}"/>
            </a:ext>
          </a:extLst>
        </xdr:cNvPr>
        <xdr:cNvSpPr/>
      </xdr:nvSpPr>
      <xdr:spPr>
        <a:xfrm>
          <a:off x="8699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2593</xdr:rowOff>
    </xdr:from>
    <xdr:ext cx="599010" cy="259045"/>
    <xdr:sp macro="" textlink="">
      <xdr:nvSpPr>
        <xdr:cNvPr id="302" name="テキスト ボックス 301">
          <a:extLst>
            <a:ext uri="{FF2B5EF4-FFF2-40B4-BE49-F238E27FC236}">
              <a16:creationId xmlns:a16="http://schemas.microsoft.com/office/drawing/2014/main" id="{3FA03A58-C44B-4865-A22F-60B633B9C783}"/>
            </a:ext>
          </a:extLst>
        </xdr:cNvPr>
        <xdr:cNvSpPr txBox="1"/>
      </xdr:nvSpPr>
      <xdr:spPr>
        <a:xfrm>
          <a:off x="8450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45190</xdr:rowOff>
    </xdr:from>
    <xdr:to>
      <xdr:col>41</xdr:col>
      <xdr:colOff>50800</xdr:colOff>
      <xdr:row>38</xdr:row>
      <xdr:rowOff>109264</xdr:rowOff>
    </xdr:to>
    <xdr:cxnSp macro="">
      <xdr:nvCxnSpPr>
        <xdr:cNvPr id="303" name="直線コネクタ 302">
          <a:extLst>
            <a:ext uri="{FF2B5EF4-FFF2-40B4-BE49-F238E27FC236}">
              <a16:creationId xmlns:a16="http://schemas.microsoft.com/office/drawing/2014/main" id="{0892F2AE-E5ED-4D2F-83DB-63E2153DD025}"/>
            </a:ext>
          </a:extLst>
        </xdr:cNvPr>
        <xdr:cNvCxnSpPr/>
      </xdr:nvCxnSpPr>
      <xdr:spPr>
        <a:xfrm flipV="1">
          <a:off x="6972300" y="6560290"/>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138539</xdr:rowOff>
    </xdr:from>
    <xdr:to>
      <xdr:col>41</xdr:col>
      <xdr:colOff>101600</xdr:colOff>
      <xdr:row>37</xdr:row>
      <xdr:rowOff>68689</xdr:rowOff>
    </xdr:to>
    <xdr:sp macro="" textlink="">
      <xdr:nvSpPr>
        <xdr:cNvPr id="304" name="フローチャート: 判断 303">
          <a:extLst>
            <a:ext uri="{FF2B5EF4-FFF2-40B4-BE49-F238E27FC236}">
              <a16:creationId xmlns:a16="http://schemas.microsoft.com/office/drawing/2014/main" id="{55B5E040-EA18-425E-BCBF-77AC42B3A329}"/>
            </a:ext>
          </a:extLst>
        </xdr:cNvPr>
        <xdr:cNvSpPr/>
      </xdr:nvSpPr>
      <xdr:spPr>
        <a:xfrm>
          <a:off x="7810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85216</xdr:rowOff>
    </xdr:from>
    <xdr:ext cx="534377" cy="259045"/>
    <xdr:sp macro="" textlink="">
      <xdr:nvSpPr>
        <xdr:cNvPr id="305" name="テキスト ボックス 304">
          <a:extLst>
            <a:ext uri="{FF2B5EF4-FFF2-40B4-BE49-F238E27FC236}">
              <a16:creationId xmlns:a16="http://schemas.microsoft.com/office/drawing/2014/main" id="{AA07E333-99C3-4873-AD13-9ADF06926424}"/>
            </a:ext>
          </a:extLst>
        </xdr:cNvPr>
        <xdr:cNvSpPr txBox="1"/>
      </xdr:nvSpPr>
      <xdr:spPr>
        <a:xfrm>
          <a:off x="7594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112087</xdr:rowOff>
    </xdr:from>
    <xdr:to>
      <xdr:col>36</xdr:col>
      <xdr:colOff>165100</xdr:colOff>
      <xdr:row>37</xdr:row>
      <xdr:rowOff>42237</xdr:rowOff>
    </xdr:to>
    <xdr:sp macro="" textlink="">
      <xdr:nvSpPr>
        <xdr:cNvPr id="306" name="フローチャート: 判断 305">
          <a:extLst>
            <a:ext uri="{FF2B5EF4-FFF2-40B4-BE49-F238E27FC236}">
              <a16:creationId xmlns:a16="http://schemas.microsoft.com/office/drawing/2014/main" id="{D1506D7E-D788-43DE-8B94-9DAD6DAB58CC}"/>
            </a:ext>
          </a:extLst>
        </xdr:cNvPr>
        <xdr:cNvSpPr/>
      </xdr:nvSpPr>
      <xdr:spPr>
        <a:xfrm>
          <a:off x="6921500" y="62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58764</xdr:rowOff>
    </xdr:from>
    <xdr:ext cx="599010" cy="259045"/>
    <xdr:sp macro="" textlink="">
      <xdr:nvSpPr>
        <xdr:cNvPr id="307" name="テキスト ボックス 306">
          <a:extLst>
            <a:ext uri="{FF2B5EF4-FFF2-40B4-BE49-F238E27FC236}">
              <a16:creationId xmlns:a16="http://schemas.microsoft.com/office/drawing/2014/main" id="{994A237C-BAC2-451B-B949-D39ED5BFC47B}"/>
            </a:ext>
          </a:extLst>
        </xdr:cNvPr>
        <xdr:cNvSpPr txBox="1"/>
      </xdr:nvSpPr>
      <xdr:spPr>
        <a:xfrm>
          <a:off x="6672795" y="605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4B4DA68-A8B3-4BFE-B1B4-4369C3BF568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FD7C863-B71D-4B9F-886E-9624C2E2B05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8FCE4D0-FCA7-4251-9B0A-2E0DC265236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2CB1B41-3A1C-4681-A448-B2F0298EF85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87A1DFD9-6FDA-4B8B-AF54-A44E369AF26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79146</xdr:rowOff>
    </xdr:from>
    <xdr:to>
      <xdr:col>55</xdr:col>
      <xdr:colOff>50800</xdr:colOff>
      <xdr:row>38</xdr:row>
      <xdr:rowOff>9296</xdr:rowOff>
    </xdr:to>
    <xdr:sp macro="" textlink="">
      <xdr:nvSpPr>
        <xdr:cNvPr id="313" name="楕円 312">
          <a:extLst>
            <a:ext uri="{FF2B5EF4-FFF2-40B4-BE49-F238E27FC236}">
              <a16:creationId xmlns:a16="http://schemas.microsoft.com/office/drawing/2014/main" id="{7C3D2FC6-5D41-4EFE-990F-5940C68458BA}"/>
            </a:ext>
          </a:extLst>
        </xdr:cNvPr>
        <xdr:cNvSpPr/>
      </xdr:nvSpPr>
      <xdr:spPr>
        <a:xfrm>
          <a:off x="104267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165523</xdr:rowOff>
    </xdr:from>
    <xdr:ext cx="534377" cy="259045"/>
    <xdr:sp macro="" textlink="">
      <xdr:nvSpPr>
        <xdr:cNvPr id="314" name="補助費等該当値テキスト">
          <a:extLst>
            <a:ext uri="{FF2B5EF4-FFF2-40B4-BE49-F238E27FC236}">
              <a16:creationId xmlns:a16="http://schemas.microsoft.com/office/drawing/2014/main" id="{328BD4CB-680A-40E6-94DD-2E7855C0FD1D}"/>
            </a:ext>
          </a:extLst>
        </xdr:cNvPr>
        <xdr:cNvSpPr txBox="1"/>
      </xdr:nvSpPr>
      <xdr:spPr>
        <a:xfrm>
          <a:off x="10528300" y="63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89803</xdr:rowOff>
    </xdr:from>
    <xdr:to>
      <xdr:col>50</xdr:col>
      <xdr:colOff>165100</xdr:colOff>
      <xdr:row>37</xdr:row>
      <xdr:rowOff>19953</xdr:rowOff>
    </xdr:to>
    <xdr:sp macro="" textlink="">
      <xdr:nvSpPr>
        <xdr:cNvPr id="315" name="楕円 314">
          <a:extLst>
            <a:ext uri="{FF2B5EF4-FFF2-40B4-BE49-F238E27FC236}">
              <a16:creationId xmlns:a16="http://schemas.microsoft.com/office/drawing/2014/main" id="{982D1AF2-91D8-4542-A488-4CEBB2BCD9E0}"/>
            </a:ext>
          </a:extLst>
        </xdr:cNvPr>
        <xdr:cNvSpPr/>
      </xdr:nvSpPr>
      <xdr:spPr>
        <a:xfrm>
          <a:off x="9588500" y="62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11080</xdr:rowOff>
    </xdr:from>
    <xdr:ext cx="599010" cy="259045"/>
    <xdr:sp macro="" textlink="">
      <xdr:nvSpPr>
        <xdr:cNvPr id="316" name="テキスト ボックス 315">
          <a:extLst>
            <a:ext uri="{FF2B5EF4-FFF2-40B4-BE49-F238E27FC236}">
              <a16:creationId xmlns:a16="http://schemas.microsoft.com/office/drawing/2014/main" id="{12FF3981-1401-4072-8A71-531127F8B502}"/>
            </a:ext>
          </a:extLst>
        </xdr:cNvPr>
        <xdr:cNvSpPr txBox="1"/>
      </xdr:nvSpPr>
      <xdr:spPr>
        <a:xfrm>
          <a:off x="9339795" y="63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117018</xdr:rowOff>
    </xdr:from>
    <xdr:to>
      <xdr:col>46</xdr:col>
      <xdr:colOff>38100</xdr:colOff>
      <xdr:row>30</xdr:row>
      <xdr:rowOff>47168</xdr:rowOff>
    </xdr:to>
    <xdr:sp macro="" textlink="">
      <xdr:nvSpPr>
        <xdr:cNvPr id="317" name="楕円 316">
          <a:extLst>
            <a:ext uri="{FF2B5EF4-FFF2-40B4-BE49-F238E27FC236}">
              <a16:creationId xmlns:a16="http://schemas.microsoft.com/office/drawing/2014/main" id="{0F3FCB97-6F98-4DC4-867D-22742C181179}"/>
            </a:ext>
          </a:extLst>
        </xdr:cNvPr>
        <xdr:cNvSpPr/>
      </xdr:nvSpPr>
      <xdr:spPr>
        <a:xfrm>
          <a:off x="8699500" y="50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38295</xdr:rowOff>
    </xdr:from>
    <xdr:ext cx="599010" cy="259045"/>
    <xdr:sp macro="" textlink="">
      <xdr:nvSpPr>
        <xdr:cNvPr id="318" name="テキスト ボックス 317">
          <a:extLst>
            <a:ext uri="{FF2B5EF4-FFF2-40B4-BE49-F238E27FC236}">
              <a16:creationId xmlns:a16="http://schemas.microsoft.com/office/drawing/2014/main" id="{0CE4FA60-A3DE-4532-B877-E5446F607757}"/>
            </a:ext>
          </a:extLst>
        </xdr:cNvPr>
        <xdr:cNvSpPr txBox="1"/>
      </xdr:nvSpPr>
      <xdr:spPr>
        <a:xfrm>
          <a:off x="8450795" y="518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165840</xdr:rowOff>
    </xdr:from>
    <xdr:to>
      <xdr:col>41</xdr:col>
      <xdr:colOff>101600</xdr:colOff>
      <xdr:row>38</xdr:row>
      <xdr:rowOff>95990</xdr:rowOff>
    </xdr:to>
    <xdr:sp macro="" textlink="">
      <xdr:nvSpPr>
        <xdr:cNvPr id="319" name="楕円 318">
          <a:extLst>
            <a:ext uri="{FF2B5EF4-FFF2-40B4-BE49-F238E27FC236}">
              <a16:creationId xmlns:a16="http://schemas.microsoft.com/office/drawing/2014/main" id="{1B1574AA-603E-42A8-B48A-6712E5A771E1}"/>
            </a:ext>
          </a:extLst>
        </xdr:cNvPr>
        <xdr:cNvSpPr/>
      </xdr:nvSpPr>
      <xdr:spPr>
        <a:xfrm>
          <a:off x="7810500" y="65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87117</xdr:rowOff>
    </xdr:from>
    <xdr:ext cx="534377" cy="259045"/>
    <xdr:sp macro="" textlink="">
      <xdr:nvSpPr>
        <xdr:cNvPr id="320" name="テキスト ボックス 319">
          <a:extLst>
            <a:ext uri="{FF2B5EF4-FFF2-40B4-BE49-F238E27FC236}">
              <a16:creationId xmlns:a16="http://schemas.microsoft.com/office/drawing/2014/main" id="{C2C322A6-4ACA-4428-8BA7-DB64DA10E790}"/>
            </a:ext>
          </a:extLst>
        </xdr:cNvPr>
        <xdr:cNvSpPr txBox="1"/>
      </xdr:nvSpPr>
      <xdr:spPr>
        <a:xfrm>
          <a:off x="7594111" y="66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58464</xdr:rowOff>
    </xdr:from>
    <xdr:to>
      <xdr:col>36</xdr:col>
      <xdr:colOff>165100</xdr:colOff>
      <xdr:row>38</xdr:row>
      <xdr:rowOff>160064</xdr:rowOff>
    </xdr:to>
    <xdr:sp macro="" textlink="">
      <xdr:nvSpPr>
        <xdr:cNvPr id="321" name="楕円 320">
          <a:extLst>
            <a:ext uri="{FF2B5EF4-FFF2-40B4-BE49-F238E27FC236}">
              <a16:creationId xmlns:a16="http://schemas.microsoft.com/office/drawing/2014/main" id="{14E8775F-A5A6-4DBB-837E-1A1FADA4EC4A}"/>
            </a:ext>
          </a:extLst>
        </xdr:cNvPr>
        <xdr:cNvSpPr/>
      </xdr:nvSpPr>
      <xdr:spPr>
        <a:xfrm>
          <a:off x="6921500" y="65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151191</xdr:rowOff>
    </xdr:from>
    <xdr:ext cx="534377" cy="259045"/>
    <xdr:sp macro="" textlink="">
      <xdr:nvSpPr>
        <xdr:cNvPr id="322" name="テキスト ボックス 321">
          <a:extLst>
            <a:ext uri="{FF2B5EF4-FFF2-40B4-BE49-F238E27FC236}">
              <a16:creationId xmlns:a16="http://schemas.microsoft.com/office/drawing/2014/main" id="{B3557E91-36B2-4F52-A2A7-75EBDDB0C85F}"/>
            </a:ext>
          </a:extLst>
        </xdr:cNvPr>
        <xdr:cNvSpPr txBox="1"/>
      </xdr:nvSpPr>
      <xdr:spPr>
        <a:xfrm>
          <a:off x="6705111" y="66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B4F6EF06-A03C-4209-B512-BDB2F2A1FC8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C19C3E9B-1257-4D61-A643-F8DA065F1CE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5184B8AB-85CF-46A3-8614-661F1236A61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AE65C1FF-D442-40EC-A8B9-E22D277BE33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AB8FD73D-2A58-45E8-B7A3-30A7B2A0E86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E401F119-BAC7-48F7-AA19-2A5EAB934E2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43B3F2C8-03CC-4424-BA35-9AD3674AD7C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602D2C3B-4722-43A0-9617-59253676BF6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59FDF924-0AD4-44DB-8306-39AF8FB0E64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7733BCE6-79FC-460F-8D36-17D4AF6227A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A28AE38D-8C7A-4FEE-A654-30C395DB6EDD}"/>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4A4AD7E9-010D-48FF-A94A-55D84509199E}"/>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85DC083E-6AAD-43FB-8A29-1A283E14383A}"/>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40922A44-1E7E-4ABB-BA3B-49C7465F6C5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B874AADD-B32B-4F39-89AA-98C81FDE7EF9}"/>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E9FAB913-240F-43FC-93A5-A2007A7F388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519335AB-F3BA-47D9-83E8-CBCD6D59F956}"/>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68B90311-2641-4F6C-9487-8B2B21822DC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E0CCFF39-7012-4851-856E-AC55EC9425BD}"/>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7BD5C45D-BB49-4AC9-8E5A-33E48A65CBF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50F698B-DDEF-4EF1-A769-8B50B3A0C74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723D5370-769D-40CF-B803-7DC8A3F975E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85814</xdr:rowOff>
    </xdr:from>
    <xdr:to>
      <xdr:col>54</xdr:col>
      <xdr:colOff>189865</xdr:colOff>
      <xdr:row>59</xdr:row>
      <xdr:rowOff>73315</xdr:rowOff>
    </xdr:to>
    <xdr:cxnSp macro="">
      <xdr:nvCxnSpPr>
        <xdr:cNvPr id="345" name="直線コネクタ 344">
          <a:extLst>
            <a:ext uri="{FF2B5EF4-FFF2-40B4-BE49-F238E27FC236}">
              <a16:creationId xmlns:a16="http://schemas.microsoft.com/office/drawing/2014/main" id="{A3178225-EB06-4A35-8E76-3631D98DBF16}"/>
            </a:ext>
          </a:extLst>
        </xdr:cNvPr>
        <xdr:cNvCxnSpPr/>
      </xdr:nvCxnSpPr>
      <xdr:spPr>
        <a:xfrm flipV="1">
          <a:off x="10475595" y="8658314"/>
          <a:ext cx="1270" cy="153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77142</xdr:rowOff>
    </xdr:from>
    <xdr:ext cx="534377" cy="259045"/>
    <xdr:sp macro="" textlink="">
      <xdr:nvSpPr>
        <xdr:cNvPr id="346" name="普通建設事業費最小値テキスト">
          <a:extLst>
            <a:ext uri="{FF2B5EF4-FFF2-40B4-BE49-F238E27FC236}">
              <a16:creationId xmlns:a16="http://schemas.microsoft.com/office/drawing/2014/main" id="{15CE3B65-BD63-4543-8B59-B0EF43A677A8}"/>
            </a:ext>
          </a:extLst>
        </xdr:cNvPr>
        <xdr:cNvSpPr txBox="1"/>
      </xdr:nvSpPr>
      <xdr:spPr>
        <a:xfrm>
          <a:off x="10528300" y="101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73315</xdr:rowOff>
    </xdr:from>
    <xdr:to>
      <xdr:col>55</xdr:col>
      <xdr:colOff>88900</xdr:colOff>
      <xdr:row>59</xdr:row>
      <xdr:rowOff>73315</xdr:rowOff>
    </xdr:to>
    <xdr:cxnSp macro="">
      <xdr:nvCxnSpPr>
        <xdr:cNvPr id="347" name="直線コネクタ 346">
          <a:extLst>
            <a:ext uri="{FF2B5EF4-FFF2-40B4-BE49-F238E27FC236}">
              <a16:creationId xmlns:a16="http://schemas.microsoft.com/office/drawing/2014/main" id="{FFCFFAB9-E383-44AA-B3CF-943EF4E82B73}"/>
            </a:ext>
          </a:extLst>
        </xdr:cNvPr>
        <xdr:cNvCxnSpPr/>
      </xdr:nvCxnSpPr>
      <xdr:spPr>
        <a:xfrm>
          <a:off x="10388600" y="1018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32491</xdr:rowOff>
    </xdr:from>
    <xdr:ext cx="599010" cy="259045"/>
    <xdr:sp macro="" textlink="">
      <xdr:nvSpPr>
        <xdr:cNvPr id="348" name="普通建設事業費最大値テキスト">
          <a:extLst>
            <a:ext uri="{FF2B5EF4-FFF2-40B4-BE49-F238E27FC236}">
              <a16:creationId xmlns:a16="http://schemas.microsoft.com/office/drawing/2014/main" id="{2C20D358-9BD6-44A4-9823-B0572B6ABD0E}"/>
            </a:ext>
          </a:extLst>
        </xdr:cNvPr>
        <xdr:cNvSpPr txBox="1"/>
      </xdr:nvSpPr>
      <xdr:spPr>
        <a:xfrm>
          <a:off x="10528300" y="84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85814</xdr:rowOff>
    </xdr:from>
    <xdr:to>
      <xdr:col>55</xdr:col>
      <xdr:colOff>88900</xdr:colOff>
      <xdr:row>50</xdr:row>
      <xdr:rowOff>85814</xdr:rowOff>
    </xdr:to>
    <xdr:cxnSp macro="">
      <xdr:nvCxnSpPr>
        <xdr:cNvPr id="349" name="直線コネクタ 348">
          <a:extLst>
            <a:ext uri="{FF2B5EF4-FFF2-40B4-BE49-F238E27FC236}">
              <a16:creationId xmlns:a16="http://schemas.microsoft.com/office/drawing/2014/main" id="{862B1CC5-126B-4D62-9C0E-43907DA0ED96}"/>
            </a:ext>
          </a:extLst>
        </xdr:cNvPr>
        <xdr:cNvCxnSpPr/>
      </xdr:nvCxnSpPr>
      <xdr:spPr>
        <a:xfrm>
          <a:off x="10388600" y="86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43231</xdr:rowOff>
    </xdr:from>
    <xdr:to>
      <xdr:col>55</xdr:col>
      <xdr:colOff>0</xdr:colOff>
      <xdr:row>58</xdr:row>
      <xdr:rowOff>130593</xdr:rowOff>
    </xdr:to>
    <xdr:cxnSp macro="">
      <xdr:nvCxnSpPr>
        <xdr:cNvPr id="350" name="直線コネクタ 349">
          <a:extLst>
            <a:ext uri="{FF2B5EF4-FFF2-40B4-BE49-F238E27FC236}">
              <a16:creationId xmlns:a16="http://schemas.microsoft.com/office/drawing/2014/main" id="{6279A291-7511-4997-82ED-4A91305E282B}"/>
            </a:ext>
          </a:extLst>
        </xdr:cNvPr>
        <xdr:cNvCxnSpPr/>
      </xdr:nvCxnSpPr>
      <xdr:spPr>
        <a:xfrm>
          <a:off x="9639300" y="9815881"/>
          <a:ext cx="838200" cy="2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xdr:rowOff>
    </xdr:from>
    <xdr:ext cx="534377" cy="259045"/>
    <xdr:sp macro="" textlink="">
      <xdr:nvSpPr>
        <xdr:cNvPr id="351" name="普通建設事業費平均値テキスト">
          <a:extLst>
            <a:ext uri="{FF2B5EF4-FFF2-40B4-BE49-F238E27FC236}">
              <a16:creationId xmlns:a16="http://schemas.microsoft.com/office/drawing/2014/main" id="{025A0626-EDCF-4273-A67B-51478EA7FEB5}"/>
            </a:ext>
          </a:extLst>
        </xdr:cNvPr>
        <xdr:cNvSpPr txBox="1"/>
      </xdr:nvSpPr>
      <xdr:spPr>
        <a:xfrm>
          <a:off x="10528300" y="960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148711</xdr:rowOff>
    </xdr:from>
    <xdr:to>
      <xdr:col>55</xdr:col>
      <xdr:colOff>50800</xdr:colOff>
      <xdr:row>57</xdr:row>
      <xdr:rowOff>78861</xdr:rowOff>
    </xdr:to>
    <xdr:sp macro="" textlink="">
      <xdr:nvSpPr>
        <xdr:cNvPr id="352" name="フローチャート: 判断 351">
          <a:extLst>
            <a:ext uri="{FF2B5EF4-FFF2-40B4-BE49-F238E27FC236}">
              <a16:creationId xmlns:a16="http://schemas.microsoft.com/office/drawing/2014/main" id="{63FE6B7B-AE8C-4563-B92C-0AFD7D296436}"/>
            </a:ext>
          </a:extLst>
        </xdr:cNvPr>
        <xdr:cNvSpPr/>
      </xdr:nvSpPr>
      <xdr:spPr>
        <a:xfrm>
          <a:off x="104267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43231</xdr:rowOff>
    </xdr:from>
    <xdr:to>
      <xdr:col>50</xdr:col>
      <xdr:colOff>114300</xdr:colOff>
      <xdr:row>57</xdr:row>
      <xdr:rowOff>80072</xdr:rowOff>
    </xdr:to>
    <xdr:cxnSp macro="">
      <xdr:nvCxnSpPr>
        <xdr:cNvPr id="353" name="直線コネクタ 352">
          <a:extLst>
            <a:ext uri="{FF2B5EF4-FFF2-40B4-BE49-F238E27FC236}">
              <a16:creationId xmlns:a16="http://schemas.microsoft.com/office/drawing/2014/main" id="{CB8CECEB-E25C-4BEE-8A06-45DF485FBECB}"/>
            </a:ext>
          </a:extLst>
        </xdr:cNvPr>
        <xdr:cNvCxnSpPr/>
      </xdr:nvCxnSpPr>
      <xdr:spPr>
        <a:xfrm flipV="1">
          <a:off x="8750300" y="9815881"/>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69386</xdr:rowOff>
    </xdr:from>
    <xdr:to>
      <xdr:col>50</xdr:col>
      <xdr:colOff>165100</xdr:colOff>
      <xdr:row>55</xdr:row>
      <xdr:rowOff>170986</xdr:rowOff>
    </xdr:to>
    <xdr:sp macro="" textlink="">
      <xdr:nvSpPr>
        <xdr:cNvPr id="354" name="フローチャート: 判断 353">
          <a:extLst>
            <a:ext uri="{FF2B5EF4-FFF2-40B4-BE49-F238E27FC236}">
              <a16:creationId xmlns:a16="http://schemas.microsoft.com/office/drawing/2014/main" id="{25915E9E-3FD4-4CC8-9B5C-CB9D1B5E740C}"/>
            </a:ext>
          </a:extLst>
        </xdr:cNvPr>
        <xdr:cNvSpPr/>
      </xdr:nvSpPr>
      <xdr:spPr>
        <a:xfrm>
          <a:off x="9588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16063</xdr:rowOff>
    </xdr:from>
    <xdr:ext cx="599010" cy="259045"/>
    <xdr:sp macro="" textlink="">
      <xdr:nvSpPr>
        <xdr:cNvPr id="355" name="テキスト ボックス 354">
          <a:extLst>
            <a:ext uri="{FF2B5EF4-FFF2-40B4-BE49-F238E27FC236}">
              <a16:creationId xmlns:a16="http://schemas.microsoft.com/office/drawing/2014/main" id="{80E1B131-E3CD-43EE-A762-50168EEC5252}"/>
            </a:ext>
          </a:extLst>
        </xdr:cNvPr>
        <xdr:cNvSpPr txBox="1"/>
      </xdr:nvSpPr>
      <xdr:spPr>
        <a:xfrm>
          <a:off x="9339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80072</xdr:rowOff>
    </xdr:from>
    <xdr:to>
      <xdr:col>45</xdr:col>
      <xdr:colOff>177800</xdr:colOff>
      <xdr:row>59</xdr:row>
      <xdr:rowOff>18981</xdr:rowOff>
    </xdr:to>
    <xdr:cxnSp macro="">
      <xdr:nvCxnSpPr>
        <xdr:cNvPr id="356" name="直線コネクタ 355">
          <a:extLst>
            <a:ext uri="{FF2B5EF4-FFF2-40B4-BE49-F238E27FC236}">
              <a16:creationId xmlns:a16="http://schemas.microsoft.com/office/drawing/2014/main" id="{A31DAA48-B5FE-44E6-B047-BB30C240FC2B}"/>
            </a:ext>
          </a:extLst>
        </xdr:cNvPr>
        <xdr:cNvCxnSpPr/>
      </xdr:nvCxnSpPr>
      <xdr:spPr>
        <a:xfrm flipV="1">
          <a:off x="7861300" y="9852722"/>
          <a:ext cx="889000" cy="28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85078</xdr:rowOff>
    </xdr:from>
    <xdr:to>
      <xdr:col>46</xdr:col>
      <xdr:colOff>38100</xdr:colOff>
      <xdr:row>55</xdr:row>
      <xdr:rowOff>15228</xdr:rowOff>
    </xdr:to>
    <xdr:sp macro="" textlink="">
      <xdr:nvSpPr>
        <xdr:cNvPr id="357" name="フローチャート: 判断 356">
          <a:extLst>
            <a:ext uri="{FF2B5EF4-FFF2-40B4-BE49-F238E27FC236}">
              <a16:creationId xmlns:a16="http://schemas.microsoft.com/office/drawing/2014/main" id="{8BAED87F-A603-4C74-9EBE-2A6EFD0F0F82}"/>
            </a:ext>
          </a:extLst>
        </xdr:cNvPr>
        <xdr:cNvSpPr/>
      </xdr:nvSpPr>
      <xdr:spPr>
        <a:xfrm>
          <a:off x="8699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31755</xdr:rowOff>
    </xdr:from>
    <xdr:ext cx="599010" cy="259045"/>
    <xdr:sp macro="" textlink="">
      <xdr:nvSpPr>
        <xdr:cNvPr id="358" name="テキスト ボックス 357">
          <a:extLst>
            <a:ext uri="{FF2B5EF4-FFF2-40B4-BE49-F238E27FC236}">
              <a16:creationId xmlns:a16="http://schemas.microsoft.com/office/drawing/2014/main" id="{42B5F597-B524-4D79-9284-915A11FF92FB}"/>
            </a:ext>
          </a:extLst>
        </xdr:cNvPr>
        <xdr:cNvSpPr txBox="1"/>
      </xdr:nvSpPr>
      <xdr:spPr>
        <a:xfrm>
          <a:off x="8450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13476</xdr:rowOff>
    </xdr:from>
    <xdr:to>
      <xdr:col>41</xdr:col>
      <xdr:colOff>50800</xdr:colOff>
      <xdr:row>59</xdr:row>
      <xdr:rowOff>18981</xdr:rowOff>
    </xdr:to>
    <xdr:cxnSp macro="">
      <xdr:nvCxnSpPr>
        <xdr:cNvPr id="359" name="直線コネクタ 358">
          <a:extLst>
            <a:ext uri="{FF2B5EF4-FFF2-40B4-BE49-F238E27FC236}">
              <a16:creationId xmlns:a16="http://schemas.microsoft.com/office/drawing/2014/main" id="{5AAFEAEA-68A9-4D13-BD3D-E54A57A575A0}"/>
            </a:ext>
          </a:extLst>
        </xdr:cNvPr>
        <xdr:cNvCxnSpPr/>
      </xdr:nvCxnSpPr>
      <xdr:spPr>
        <a:xfrm>
          <a:off x="6972300" y="10129026"/>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24005</xdr:rowOff>
    </xdr:from>
    <xdr:to>
      <xdr:col>41</xdr:col>
      <xdr:colOff>101600</xdr:colOff>
      <xdr:row>55</xdr:row>
      <xdr:rowOff>125605</xdr:rowOff>
    </xdr:to>
    <xdr:sp macro="" textlink="">
      <xdr:nvSpPr>
        <xdr:cNvPr id="360" name="フローチャート: 判断 359">
          <a:extLst>
            <a:ext uri="{FF2B5EF4-FFF2-40B4-BE49-F238E27FC236}">
              <a16:creationId xmlns:a16="http://schemas.microsoft.com/office/drawing/2014/main" id="{2C348405-AF67-4532-B8D9-D82158DA3A1C}"/>
            </a:ext>
          </a:extLst>
        </xdr:cNvPr>
        <xdr:cNvSpPr/>
      </xdr:nvSpPr>
      <xdr:spPr>
        <a:xfrm>
          <a:off x="7810500" y="9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142132</xdr:rowOff>
    </xdr:from>
    <xdr:ext cx="599010" cy="259045"/>
    <xdr:sp macro="" textlink="">
      <xdr:nvSpPr>
        <xdr:cNvPr id="361" name="テキスト ボックス 360">
          <a:extLst>
            <a:ext uri="{FF2B5EF4-FFF2-40B4-BE49-F238E27FC236}">
              <a16:creationId xmlns:a16="http://schemas.microsoft.com/office/drawing/2014/main" id="{E3FDDCD0-CAE1-412E-BABA-E149ED5B49A4}"/>
            </a:ext>
          </a:extLst>
        </xdr:cNvPr>
        <xdr:cNvSpPr txBox="1"/>
      </xdr:nvSpPr>
      <xdr:spPr>
        <a:xfrm>
          <a:off x="7561795" y="92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159702</xdr:rowOff>
    </xdr:from>
    <xdr:to>
      <xdr:col>36</xdr:col>
      <xdr:colOff>165100</xdr:colOff>
      <xdr:row>56</xdr:row>
      <xdr:rowOff>89852</xdr:rowOff>
    </xdr:to>
    <xdr:sp macro="" textlink="">
      <xdr:nvSpPr>
        <xdr:cNvPr id="362" name="フローチャート: 判断 361">
          <a:extLst>
            <a:ext uri="{FF2B5EF4-FFF2-40B4-BE49-F238E27FC236}">
              <a16:creationId xmlns:a16="http://schemas.microsoft.com/office/drawing/2014/main" id="{A3368EAE-DDF5-4C7A-85F9-D064CC08CB83}"/>
            </a:ext>
          </a:extLst>
        </xdr:cNvPr>
        <xdr:cNvSpPr/>
      </xdr:nvSpPr>
      <xdr:spPr>
        <a:xfrm>
          <a:off x="6921500" y="95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106379</xdr:rowOff>
    </xdr:from>
    <xdr:ext cx="534377" cy="259045"/>
    <xdr:sp macro="" textlink="">
      <xdr:nvSpPr>
        <xdr:cNvPr id="363" name="テキスト ボックス 362">
          <a:extLst>
            <a:ext uri="{FF2B5EF4-FFF2-40B4-BE49-F238E27FC236}">
              <a16:creationId xmlns:a16="http://schemas.microsoft.com/office/drawing/2014/main" id="{EF0D87BD-F99A-43CA-8C38-C63683D867D5}"/>
            </a:ext>
          </a:extLst>
        </xdr:cNvPr>
        <xdr:cNvSpPr txBox="1"/>
      </xdr:nvSpPr>
      <xdr:spPr>
        <a:xfrm>
          <a:off x="6705111" y="93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958276EB-BF1E-4DCC-981A-D60D8C9F876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281BEBA-B752-4E5B-BFF9-7B43038B1A9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B18DEC0E-CFE7-45AD-83E2-A694718A190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9F75FB1-DF15-4AC7-8736-5FC9994CEEC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247D3BB-6684-4C7E-A18C-890F886A660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79793</xdr:rowOff>
    </xdr:from>
    <xdr:to>
      <xdr:col>55</xdr:col>
      <xdr:colOff>50800</xdr:colOff>
      <xdr:row>59</xdr:row>
      <xdr:rowOff>9943</xdr:rowOff>
    </xdr:to>
    <xdr:sp macro="" textlink="">
      <xdr:nvSpPr>
        <xdr:cNvPr id="369" name="楕円 368">
          <a:extLst>
            <a:ext uri="{FF2B5EF4-FFF2-40B4-BE49-F238E27FC236}">
              <a16:creationId xmlns:a16="http://schemas.microsoft.com/office/drawing/2014/main" id="{FB747DE4-9541-4222-B577-9D37A3197782}"/>
            </a:ext>
          </a:extLst>
        </xdr:cNvPr>
        <xdr:cNvSpPr/>
      </xdr:nvSpPr>
      <xdr:spPr>
        <a:xfrm>
          <a:off x="10426700" y="100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166170</xdr:rowOff>
    </xdr:from>
    <xdr:ext cx="534377" cy="259045"/>
    <xdr:sp macro="" textlink="">
      <xdr:nvSpPr>
        <xdr:cNvPr id="370" name="普通建設事業費該当値テキスト">
          <a:extLst>
            <a:ext uri="{FF2B5EF4-FFF2-40B4-BE49-F238E27FC236}">
              <a16:creationId xmlns:a16="http://schemas.microsoft.com/office/drawing/2014/main" id="{05795E56-17A8-4DF5-87C4-8D1C4067C144}"/>
            </a:ext>
          </a:extLst>
        </xdr:cNvPr>
        <xdr:cNvSpPr txBox="1"/>
      </xdr:nvSpPr>
      <xdr:spPr>
        <a:xfrm>
          <a:off x="10528300" y="99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163881</xdr:rowOff>
    </xdr:from>
    <xdr:to>
      <xdr:col>50</xdr:col>
      <xdr:colOff>165100</xdr:colOff>
      <xdr:row>57</xdr:row>
      <xdr:rowOff>94031</xdr:rowOff>
    </xdr:to>
    <xdr:sp macro="" textlink="">
      <xdr:nvSpPr>
        <xdr:cNvPr id="371" name="楕円 370">
          <a:extLst>
            <a:ext uri="{FF2B5EF4-FFF2-40B4-BE49-F238E27FC236}">
              <a16:creationId xmlns:a16="http://schemas.microsoft.com/office/drawing/2014/main" id="{D8873664-B4EC-4A1B-9672-7120888522F2}"/>
            </a:ext>
          </a:extLst>
        </xdr:cNvPr>
        <xdr:cNvSpPr/>
      </xdr:nvSpPr>
      <xdr:spPr>
        <a:xfrm>
          <a:off x="9588500" y="97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85158</xdr:rowOff>
    </xdr:from>
    <xdr:ext cx="534377" cy="259045"/>
    <xdr:sp macro="" textlink="">
      <xdr:nvSpPr>
        <xdr:cNvPr id="372" name="テキスト ボックス 371">
          <a:extLst>
            <a:ext uri="{FF2B5EF4-FFF2-40B4-BE49-F238E27FC236}">
              <a16:creationId xmlns:a16="http://schemas.microsoft.com/office/drawing/2014/main" id="{6C7F73A3-7906-4A81-B1F9-E22F81B720C7}"/>
            </a:ext>
          </a:extLst>
        </xdr:cNvPr>
        <xdr:cNvSpPr txBox="1"/>
      </xdr:nvSpPr>
      <xdr:spPr>
        <a:xfrm>
          <a:off x="9372111" y="98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29272</xdr:rowOff>
    </xdr:from>
    <xdr:to>
      <xdr:col>46</xdr:col>
      <xdr:colOff>38100</xdr:colOff>
      <xdr:row>57</xdr:row>
      <xdr:rowOff>130872</xdr:rowOff>
    </xdr:to>
    <xdr:sp macro="" textlink="">
      <xdr:nvSpPr>
        <xdr:cNvPr id="373" name="楕円 372">
          <a:extLst>
            <a:ext uri="{FF2B5EF4-FFF2-40B4-BE49-F238E27FC236}">
              <a16:creationId xmlns:a16="http://schemas.microsoft.com/office/drawing/2014/main" id="{2E775852-AEA2-492E-A8C5-0B0236F15AC7}"/>
            </a:ext>
          </a:extLst>
        </xdr:cNvPr>
        <xdr:cNvSpPr/>
      </xdr:nvSpPr>
      <xdr:spPr>
        <a:xfrm>
          <a:off x="8699500" y="98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121999</xdr:rowOff>
    </xdr:from>
    <xdr:ext cx="534377" cy="259045"/>
    <xdr:sp macro="" textlink="">
      <xdr:nvSpPr>
        <xdr:cNvPr id="374" name="テキスト ボックス 373">
          <a:extLst>
            <a:ext uri="{FF2B5EF4-FFF2-40B4-BE49-F238E27FC236}">
              <a16:creationId xmlns:a16="http://schemas.microsoft.com/office/drawing/2014/main" id="{C3CBB23A-2204-4BA2-9F5C-691C5526DDED}"/>
            </a:ext>
          </a:extLst>
        </xdr:cNvPr>
        <xdr:cNvSpPr txBox="1"/>
      </xdr:nvSpPr>
      <xdr:spPr>
        <a:xfrm>
          <a:off x="8483111" y="989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139631</xdr:rowOff>
    </xdr:from>
    <xdr:to>
      <xdr:col>41</xdr:col>
      <xdr:colOff>101600</xdr:colOff>
      <xdr:row>59</xdr:row>
      <xdr:rowOff>69781</xdr:rowOff>
    </xdr:to>
    <xdr:sp macro="" textlink="">
      <xdr:nvSpPr>
        <xdr:cNvPr id="375" name="楕円 374">
          <a:extLst>
            <a:ext uri="{FF2B5EF4-FFF2-40B4-BE49-F238E27FC236}">
              <a16:creationId xmlns:a16="http://schemas.microsoft.com/office/drawing/2014/main" id="{5B1F0CF4-675B-4439-96E0-6E103DB79153}"/>
            </a:ext>
          </a:extLst>
        </xdr:cNvPr>
        <xdr:cNvSpPr/>
      </xdr:nvSpPr>
      <xdr:spPr>
        <a:xfrm>
          <a:off x="7810500" y="100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60908</xdr:rowOff>
    </xdr:from>
    <xdr:ext cx="534377" cy="259045"/>
    <xdr:sp macro="" textlink="">
      <xdr:nvSpPr>
        <xdr:cNvPr id="376" name="テキスト ボックス 375">
          <a:extLst>
            <a:ext uri="{FF2B5EF4-FFF2-40B4-BE49-F238E27FC236}">
              <a16:creationId xmlns:a16="http://schemas.microsoft.com/office/drawing/2014/main" id="{DFAE60A4-9F4F-4462-B853-F89F7AFF6423}"/>
            </a:ext>
          </a:extLst>
        </xdr:cNvPr>
        <xdr:cNvSpPr txBox="1"/>
      </xdr:nvSpPr>
      <xdr:spPr>
        <a:xfrm>
          <a:off x="7594111" y="101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134126</xdr:rowOff>
    </xdr:from>
    <xdr:to>
      <xdr:col>36</xdr:col>
      <xdr:colOff>165100</xdr:colOff>
      <xdr:row>59</xdr:row>
      <xdr:rowOff>64276</xdr:rowOff>
    </xdr:to>
    <xdr:sp macro="" textlink="">
      <xdr:nvSpPr>
        <xdr:cNvPr id="377" name="楕円 376">
          <a:extLst>
            <a:ext uri="{FF2B5EF4-FFF2-40B4-BE49-F238E27FC236}">
              <a16:creationId xmlns:a16="http://schemas.microsoft.com/office/drawing/2014/main" id="{FE56D3E5-C521-4741-A007-07E2C4C6D1C1}"/>
            </a:ext>
          </a:extLst>
        </xdr:cNvPr>
        <xdr:cNvSpPr/>
      </xdr:nvSpPr>
      <xdr:spPr>
        <a:xfrm>
          <a:off x="6921500" y="100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55403</xdr:rowOff>
    </xdr:from>
    <xdr:ext cx="534377" cy="259045"/>
    <xdr:sp macro="" textlink="">
      <xdr:nvSpPr>
        <xdr:cNvPr id="378" name="テキスト ボックス 377">
          <a:extLst>
            <a:ext uri="{FF2B5EF4-FFF2-40B4-BE49-F238E27FC236}">
              <a16:creationId xmlns:a16="http://schemas.microsoft.com/office/drawing/2014/main" id="{0F3BACB2-B7BC-4C77-952D-8AB295E09E22}"/>
            </a:ext>
          </a:extLst>
        </xdr:cNvPr>
        <xdr:cNvSpPr txBox="1"/>
      </xdr:nvSpPr>
      <xdr:spPr>
        <a:xfrm>
          <a:off x="6705111" y="101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FB609B61-76CA-4DB9-B44F-82C880593ED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74830888-45C9-4B2D-832B-58EB085DDDC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6ABE3DAE-F6AC-47FA-8BD8-C5009961DCA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663A5987-344A-4DF5-9285-26EE22ECE05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D9056996-5F83-4C02-AB59-C49E1B02765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DB4AA1E1-2A54-43E6-9BAE-4C4A4B0F345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B1642345-0BB4-43F4-8E04-D79356ACF65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8F4EB1AC-6BC7-49A2-9167-1340048209B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3796A916-8224-4C1B-B752-E4D3A9256C6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6DCB206A-0B7C-4324-B4CF-4D15F124D2F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C8BC5EA5-725E-4F5B-BF91-3D8D26DF3F8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D1B997A4-0D2E-4651-A7F8-6F2EEA2B85C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4FCF491-D48B-42E4-8D8C-3CB08F4F945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3F5E5822-43D1-4A7A-828D-1479CF514DC1}"/>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63ECCD5F-7B5E-4DE3-BC0E-B6D5FE97277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484D16C7-534F-4936-919F-775CE51A16E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7E980333-8C29-4AB1-BB14-D7842032921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786742AC-9012-4405-9020-46614D750647}"/>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B2C452AE-1630-40C4-8C16-0C5A5C09DECD}"/>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E6791AB3-FEC4-48F1-A55E-F09367AAB49E}"/>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CD2E9C36-CC1A-4DE3-99A1-BDAEBC7C288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AAC8C199-5025-4FE3-9F10-2D1E803F9CB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3CF3D1C-F14F-4AF8-94ED-C8546B06E62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91237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2E881D4B-1181-4250-8996-AF7E63500136}"/>
            </a:ext>
          </a:extLst>
        </xdr:cNvPr>
        <xdr:cNvCxnSpPr/>
      </xdr:nvCxnSpPr>
      <xdr:spPr>
        <a:xfrm flipV="1">
          <a:off x="10475595" y="12264187"/>
          <a:ext cx="1270" cy="132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EA3AB634-694A-4874-A2B6-3CE7E190403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5A0AE225-BFB4-4A4D-B8D6-6748F6E7E19A}"/>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37914</xdr:rowOff>
    </xdr:from>
    <xdr:ext cx="534377" cy="259045"/>
    <xdr:sp macro="" textlink="">
      <xdr:nvSpPr>
        <xdr:cNvPr id="405" name="普通建設事業費 （ うち新規整備　）最大値テキスト">
          <a:extLst>
            <a:ext uri="{FF2B5EF4-FFF2-40B4-BE49-F238E27FC236}">
              <a16:creationId xmlns:a16="http://schemas.microsoft.com/office/drawing/2014/main" id="{DB2D0F92-4F74-46F3-AF3A-5054B7425228}"/>
            </a:ext>
          </a:extLst>
        </xdr:cNvPr>
        <xdr:cNvSpPr txBox="1"/>
      </xdr:nvSpPr>
      <xdr:spPr>
        <a:xfrm>
          <a:off x="10528300" y="1203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91237</xdr:rowOff>
    </xdr:from>
    <xdr:to>
      <xdr:col>55</xdr:col>
      <xdr:colOff>88900</xdr:colOff>
      <xdr:row>71</xdr:row>
      <xdr:rowOff>91237</xdr:rowOff>
    </xdr:to>
    <xdr:cxnSp macro="">
      <xdr:nvCxnSpPr>
        <xdr:cNvPr id="406" name="直線コネクタ 405">
          <a:extLst>
            <a:ext uri="{FF2B5EF4-FFF2-40B4-BE49-F238E27FC236}">
              <a16:creationId xmlns:a16="http://schemas.microsoft.com/office/drawing/2014/main" id="{8D84B9AD-1D75-433A-B1C1-BFB3A68680CA}"/>
            </a:ext>
          </a:extLst>
        </xdr:cNvPr>
        <xdr:cNvCxnSpPr/>
      </xdr:nvCxnSpPr>
      <xdr:spPr>
        <a:xfrm>
          <a:off x="10388600" y="1226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126251</xdr:rowOff>
    </xdr:from>
    <xdr:to>
      <xdr:col>55</xdr:col>
      <xdr:colOff>0</xdr:colOff>
      <xdr:row>79</xdr:row>
      <xdr:rowOff>22010</xdr:rowOff>
    </xdr:to>
    <xdr:cxnSp macro="">
      <xdr:nvCxnSpPr>
        <xdr:cNvPr id="407" name="直線コネクタ 406">
          <a:extLst>
            <a:ext uri="{FF2B5EF4-FFF2-40B4-BE49-F238E27FC236}">
              <a16:creationId xmlns:a16="http://schemas.microsoft.com/office/drawing/2014/main" id="{D0451A03-2D32-40DF-8998-3484945709A3}"/>
            </a:ext>
          </a:extLst>
        </xdr:cNvPr>
        <xdr:cNvCxnSpPr/>
      </xdr:nvCxnSpPr>
      <xdr:spPr>
        <a:xfrm>
          <a:off x="9639300" y="13156451"/>
          <a:ext cx="838200" cy="4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154297</xdr:rowOff>
    </xdr:from>
    <xdr:ext cx="469744" cy="259045"/>
    <xdr:sp macro="" textlink="">
      <xdr:nvSpPr>
        <xdr:cNvPr id="408" name="普通建設事業費 （ うち新規整備　）平均値テキスト">
          <a:extLst>
            <a:ext uri="{FF2B5EF4-FFF2-40B4-BE49-F238E27FC236}">
              <a16:creationId xmlns:a16="http://schemas.microsoft.com/office/drawing/2014/main" id="{6093A2BB-2FF1-41FB-B816-AFC179F1F44A}"/>
            </a:ext>
          </a:extLst>
        </xdr:cNvPr>
        <xdr:cNvSpPr txBox="1"/>
      </xdr:nvSpPr>
      <xdr:spPr>
        <a:xfrm>
          <a:off x="10528300" y="130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131420</xdr:rowOff>
    </xdr:from>
    <xdr:to>
      <xdr:col>55</xdr:col>
      <xdr:colOff>50800</xdr:colOff>
      <xdr:row>77</xdr:row>
      <xdr:rowOff>61570</xdr:rowOff>
    </xdr:to>
    <xdr:sp macro="" textlink="">
      <xdr:nvSpPr>
        <xdr:cNvPr id="409" name="フローチャート: 判断 408">
          <a:extLst>
            <a:ext uri="{FF2B5EF4-FFF2-40B4-BE49-F238E27FC236}">
              <a16:creationId xmlns:a16="http://schemas.microsoft.com/office/drawing/2014/main" id="{384774BF-ABAA-4F31-9D93-C31A712981FB}"/>
            </a:ext>
          </a:extLst>
        </xdr:cNvPr>
        <xdr:cNvSpPr/>
      </xdr:nvSpPr>
      <xdr:spPr>
        <a:xfrm>
          <a:off x="10426700" y="131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126251</xdr:rowOff>
    </xdr:from>
    <xdr:to>
      <xdr:col>50</xdr:col>
      <xdr:colOff>114300</xdr:colOff>
      <xdr:row>77</xdr:row>
      <xdr:rowOff>154978</xdr:rowOff>
    </xdr:to>
    <xdr:cxnSp macro="">
      <xdr:nvCxnSpPr>
        <xdr:cNvPr id="410" name="直線コネクタ 409">
          <a:extLst>
            <a:ext uri="{FF2B5EF4-FFF2-40B4-BE49-F238E27FC236}">
              <a16:creationId xmlns:a16="http://schemas.microsoft.com/office/drawing/2014/main" id="{BE52B0C0-42A6-4E5D-99C3-F1D6B6B213EC}"/>
            </a:ext>
          </a:extLst>
        </xdr:cNvPr>
        <xdr:cNvCxnSpPr/>
      </xdr:nvCxnSpPr>
      <xdr:spPr>
        <a:xfrm flipV="1">
          <a:off x="8750300" y="13156451"/>
          <a:ext cx="889000" cy="2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2984</xdr:rowOff>
    </xdr:from>
    <xdr:to>
      <xdr:col>50</xdr:col>
      <xdr:colOff>165100</xdr:colOff>
      <xdr:row>75</xdr:row>
      <xdr:rowOff>104584</xdr:rowOff>
    </xdr:to>
    <xdr:sp macro="" textlink="">
      <xdr:nvSpPr>
        <xdr:cNvPr id="411" name="フローチャート: 判断 410">
          <a:extLst>
            <a:ext uri="{FF2B5EF4-FFF2-40B4-BE49-F238E27FC236}">
              <a16:creationId xmlns:a16="http://schemas.microsoft.com/office/drawing/2014/main" id="{21EC48CE-04B5-4FFB-8805-4632B52C1A3E}"/>
            </a:ext>
          </a:extLst>
        </xdr:cNvPr>
        <xdr:cNvSpPr/>
      </xdr:nvSpPr>
      <xdr:spPr>
        <a:xfrm>
          <a:off x="9588500" y="1286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121111</xdr:rowOff>
    </xdr:from>
    <xdr:ext cx="534377" cy="259045"/>
    <xdr:sp macro="" textlink="">
      <xdr:nvSpPr>
        <xdr:cNvPr id="412" name="テキスト ボックス 411">
          <a:extLst>
            <a:ext uri="{FF2B5EF4-FFF2-40B4-BE49-F238E27FC236}">
              <a16:creationId xmlns:a16="http://schemas.microsoft.com/office/drawing/2014/main" id="{01C4F6D1-7981-47D2-BB9A-4861503FE818}"/>
            </a:ext>
          </a:extLst>
        </xdr:cNvPr>
        <xdr:cNvSpPr txBox="1"/>
      </xdr:nvSpPr>
      <xdr:spPr>
        <a:xfrm>
          <a:off x="9372111" y="126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23571</xdr:rowOff>
    </xdr:from>
    <xdr:to>
      <xdr:col>45</xdr:col>
      <xdr:colOff>177800</xdr:colOff>
      <xdr:row>77</xdr:row>
      <xdr:rowOff>154978</xdr:rowOff>
    </xdr:to>
    <xdr:cxnSp macro="">
      <xdr:nvCxnSpPr>
        <xdr:cNvPr id="413" name="直線コネクタ 412">
          <a:extLst>
            <a:ext uri="{FF2B5EF4-FFF2-40B4-BE49-F238E27FC236}">
              <a16:creationId xmlns:a16="http://schemas.microsoft.com/office/drawing/2014/main" id="{968E9456-0AAC-4459-A253-F0A2F881449D}"/>
            </a:ext>
          </a:extLst>
        </xdr:cNvPr>
        <xdr:cNvCxnSpPr/>
      </xdr:nvCxnSpPr>
      <xdr:spPr>
        <a:xfrm>
          <a:off x="7861300" y="13053771"/>
          <a:ext cx="8890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45047</xdr:rowOff>
    </xdr:from>
    <xdr:to>
      <xdr:col>46</xdr:col>
      <xdr:colOff>38100</xdr:colOff>
      <xdr:row>72</xdr:row>
      <xdr:rowOff>146647</xdr:rowOff>
    </xdr:to>
    <xdr:sp macro="" textlink="">
      <xdr:nvSpPr>
        <xdr:cNvPr id="414" name="フローチャート: 判断 413">
          <a:extLst>
            <a:ext uri="{FF2B5EF4-FFF2-40B4-BE49-F238E27FC236}">
              <a16:creationId xmlns:a16="http://schemas.microsoft.com/office/drawing/2014/main" id="{198C64BA-59CE-4F2F-BDD5-30A77BB47D4C}"/>
            </a:ext>
          </a:extLst>
        </xdr:cNvPr>
        <xdr:cNvSpPr/>
      </xdr:nvSpPr>
      <xdr:spPr>
        <a:xfrm>
          <a:off x="8699500" y="123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163174</xdr:rowOff>
    </xdr:from>
    <xdr:ext cx="534377" cy="259045"/>
    <xdr:sp macro="" textlink="">
      <xdr:nvSpPr>
        <xdr:cNvPr id="415" name="テキスト ボックス 414">
          <a:extLst>
            <a:ext uri="{FF2B5EF4-FFF2-40B4-BE49-F238E27FC236}">
              <a16:creationId xmlns:a16="http://schemas.microsoft.com/office/drawing/2014/main" id="{8C095461-2C96-4187-A5A8-54CE08182232}"/>
            </a:ext>
          </a:extLst>
        </xdr:cNvPr>
        <xdr:cNvSpPr txBox="1"/>
      </xdr:nvSpPr>
      <xdr:spPr>
        <a:xfrm>
          <a:off x="8483111" y="121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23571</xdr:rowOff>
    </xdr:from>
    <xdr:to>
      <xdr:col>41</xdr:col>
      <xdr:colOff>50800</xdr:colOff>
      <xdr:row>76</xdr:row>
      <xdr:rowOff>130251</xdr:rowOff>
    </xdr:to>
    <xdr:cxnSp macro="">
      <xdr:nvCxnSpPr>
        <xdr:cNvPr id="416" name="直線コネクタ 415">
          <a:extLst>
            <a:ext uri="{FF2B5EF4-FFF2-40B4-BE49-F238E27FC236}">
              <a16:creationId xmlns:a16="http://schemas.microsoft.com/office/drawing/2014/main" id="{E33D30C1-3C35-42C4-84D9-6C55765C3B52}"/>
            </a:ext>
          </a:extLst>
        </xdr:cNvPr>
        <xdr:cNvCxnSpPr/>
      </xdr:nvCxnSpPr>
      <xdr:spPr>
        <a:xfrm flipV="1">
          <a:off x="6972300" y="13053771"/>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69164</xdr:rowOff>
    </xdr:from>
    <xdr:to>
      <xdr:col>41</xdr:col>
      <xdr:colOff>101600</xdr:colOff>
      <xdr:row>72</xdr:row>
      <xdr:rowOff>170764</xdr:rowOff>
    </xdr:to>
    <xdr:sp macro="" textlink="">
      <xdr:nvSpPr>
        <xdr:cNvPr id="417" name="フローチャート: 判断 416">
          <a:extLst>
            <a:ext uri="{FF2B5EF4-FFF2-40B4-BE49-F238E27FC236}">
              <a16:creationId xmlns:a16="http://schemas.microsoft.com/office/drawing/2014/main" id="{3EBE13E3-0035-4D72-8614-BF25A332A27D}"/>
            </a:ext>
          </a:extLst>
        </xdr:cNvPr>
        <xdr:cNvSpPr/>
      </xdr:nvSpPr>
      <xdr:spPr>
        <a:xfrm>
          <a:off x="7810500" y="1241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15841</xdr:rowOff>
    </xdr:from>
    <xdr:ext cx="534377" cy="259045"/>
    <xdr:sp macro="" textlink="">
      <xdr:nvSpPr>
        <xdr:cNvPr id="418" name="テキスト ボックス 417">
          <a:extLst>
            <a:ext uri="{FF2B5EF4-FFF2-40B4-BE49-F238E27FC236}">
              <a16:creationId xmlns:a16="http://schemas.microsoft.com/office/drawing/2014/main" id="{E64251EC-031E-419C-AB8D-2FBD67F3DB63}"/>
            </a:ext>
          </a:extLst>
        </xdr:cNvPr>
        <xdr:cNvSpPr txBox="1"/>
      </xdr:nvSpPr>
      <xdr:spPr>
        <a:xfrm>
          <a:off x="7594111" y="121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147574</xdr:rowOff>
    </xdr:from>
    <xdr:to>
      <xdr:col>36</xdr:col>
      <xdr:colOff>165100</xdr:colOff>
      <xdr:row>75</xdr:row>
      <xdr:rowOff>77724</xdr:rowOff>
    </xdr:to>
    <xdr:sp macro="" textlink="">
      <xdr:nvSpPr>
        <xdr:cNvPr id="419" name="フローチャート: 判断 418">
          <a:extLst>
            <a:ext uri="{FF2B5EF4-FFF2-40B4-BE49-F238E27FC236}">
              <a16:creationId xmlns:a16="http://schemas.microsoft.com/office/drawing/2014/main" id="{2ED76CC1-E60B-46E7-8797-B26146C4624A}"/>
            </a:ext>
          </a:extLst>
        </xdr:cNvPr>
        <xdr:cNvSpPr/>
      </xdr:nvSpPr>
      <xdr:spPr>
        <a:xfrm>
          <a:off x="6921500" y="1283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94251</xdr:rowOff>
    </xdr:from>
    <xdr:ext cx="534377" cy="259045"/>
    <xdr:sp macro="" textlink="">
      <xdr:nvSpPr>
        <xdr:cNvPr id="420" name="テキスト ボックス 419">
          <a:extLst>
            <a:ext uri="{FF2B5EF4-FFF2-40B4-BE49-F238E27FC236}">
              <a16:creationId xmlns:a16="http://schemas.microsoft.com/office/drawing/2014/main" id="{074B25A4-5639-4A87-8264-785A64DF6147}"/>
            </a:ext>
          </a:extLst>
        </xdr:cNvPr>
        <xdr:cNvSpPr txBox="1"/>
      </xdr:nvSpPr>
      <xdr:spPr>
        <a:xfrm>
          <a:off x="6705111" y="12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D6F22B1-728E-4242-99CD-7A151BF68B9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4688A603-7C2C-4B65-A09C-8C970646B64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267620B8-7C45-4E92-88F6-9B6DDDD9C01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B366B02-ED29-43EF-934B-2238F85CB53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9E5BB78F-2D17-4E1B-9655-3228779210D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142660</xdr:rowOff>
    </xdr:from>
    <xdr:to>
      <xdr:col>55</xdr:col>
      <xdr:colOff>50800</xdr:colOff>
      <xdr:row>79</xdr:row>
      <xdr:rowOff>72810</xdr:rowOff>
    </xdr:to>
    <xdr:sp macro="" textlink="">
      <xdr:nvSpPr>
        <xdr:cNvPr id="426" name="楕円 425">
          <a:extLst>
            <a:ext uri="{FF2B5EF4-FFF2-40B4-BE49-F238E27FC236}">
              <a16:creationId xmlns:a16="http://schemas.microsoft.com/office/drawing/2014/main" id="{A6D08F28-C54B-4977-88EF-7A1FF5890B6F}"/>
            </a:ext>
          </a:extLst>
        </xdr:cNvPr>
        <xdr:cNvSpPr/>
      </xdr:nvSpPr>
      <xdr:spPr>
        <a:xfrm>
          <a:off x="10426700" y="13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57587</xdr:rowOff>
    </xdr:from>
    <xdr:ext cx="378565" cy="259045"/>
    <xdr:sp macro="" textlink="">
      <xdr:nvSpPr>
        <xdr:cNvPr id="427" name="普通建設事業費 （ うち新規整備　）該当値テキスト">
          <a:extLst>
            <a:ext uri="{FF2B5EF4-FFF2-40B4-BE49-F238E27FC236}">
              <a16:creationId xmlns:a16="http://schemas.microsoft.com/office/drawing/2014/main" id="{8ACA7A33-34C2-4061-8E14-72A2EB06AB89}"/>
            </a:ext>
          </a:extLst>
        </xdr:cNvPr>
        <xdr:cNvSpPr txBox="1"/>
      </xdr:nvSpPr>
      <xdr:spPr>
        <a:xfrm>
          <a:off x="10528300" y="1343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75451</xdr:rowOff>
    </xdr:from>
    <xdr:to>
      <xdr:col>50</xdr:col>
      <xdr:colOff>165100</xdr:colOff>
      <xdr:row>77</xdr:row>
      <xdr:rowOff>5601</xdr:rowOff>
    </xdr:to>
    <xdr:sp macro="" textlink="">
      <xdr:nvSpPr>
        <xdr:cNvPr id="428" name="楕円 427">
          <a:extLst>
            <a:ext uri="{FF2B5EF4-FFF2-40B4-BE49-F238E27FC236}">
              <a16:creationId xmlns:a16="http://schemas.microsoft.com/office/drawing/2014/main" id="{9DE41284-1CDB-4C59-8ACF-06639148B9BC}"/>
            </a:ext>
          </a:extLst>
        </xdr:cNvPr>
        <xdr:cNvSpPr/>
      </xdr:nvSpPr>
      <xdr:spPr>
        <a:xfrm>
          <a:off x="9588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168178</xdr:rowOff>
    </xdr:from>
    <xdr:ext cx="534377" cy="259045"/>
    <xdr:sp macro="" textlink="">
      <xdr:nvSpPr>
        <xdr:cNvPr id="429" name="テキスト ボックス 428">
          <a:extLst>
            <a:ext uri="{FF2B5EF4-FFF2-40B4-BE49-F238E27FC236}">
              <a16:creationId xmlns:a16="http://schemas.microsoft.com/office/drawing/2014/main" id="{32946461-D029-42F3-A0FA-319DCD340673}"/>
            </a:ext>
          </a:extLst>
        </xdr:cNvPr>
        <xdr:cNvSpPr txBox="1"/>
      </xdr:nvSpPr>
      <xdr:spPr>
        <a:xfrm>
          <a:off x="9372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104178</xdr:rowOff>
    </xdr:from>
    <xdr:to>
      <xdr:col>46</xdr:col>
      <xdr:colOff>38100</xdr:colOff>
      <xdr:row>78</xdr:row>
      <xdr:rowOff>34328</xdr:rowOff>
    </xdr:to>
    <xdr:sp macro="" textlink="">
      <xdr:nvSpPr>
        <xdr:cNvPr id="430" name="楕円 429">
          <a:extLst>
            <a:ext uri="{FF2B5EF4-FFF2-40B4-BE49-F238E27FC236}">
              <a16:creationId xmlns:a16="http://schemas.microsoft.com/office/drawing/2014/main" id="{93246451-DCF9-4F07-84AB-5B9DE7AB29B8}"/>
            </a:ext>
          </a:extLst>
        </xdr:cNvPr>
        <xdr:cNvSpPr/>
      </xdr:nvSpPr>
      <xdr:spPr>
        <a:xfrm>
          <a:off x="8699500" y="133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25455</xdr:rowOff>
    </xdr:from>
    <xdr:ext cx="469744" cy="259045"/>
    <xdr:sp macro="" textlink="">
      <xdr:nvSpPr>
        <xdr:cNvPr id="431" name="テキスト ボックス 430">
          <a:extLst>
            <a:ext uri="{FF2B5EF4-FFF2-40B4-BE49-F238E27FC236}">
              <a16:creationId xmlns:a16="http://schemas.microsoft.com/office/drawing/2014/main" id="{8A259AB9-0120-4A74-A431-962C9C5B1C67}"/>
            </a:ext>
          </a:extLst>
        </xdr:cNvPr>
        <xdr:cNvSpPr txBox="1"/>
      </xdr:nvSpPr>
      <xdr:spPr>
        <a:xfrm>
          <a:off x="8515428" y="133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144221</xdr:rowOff>
    </xdr:from>
    <xdr:to>
      <xdr:col>41</xdr:col>
      <xdr:colOff>101600</xdr:colOff>
      <xdr:row>76</xdr:row>
      <xdr:rowOff>74371</xdr:rowOff>
    </xdr:to>
    <xdr:sp macro="" textlink="">
      <xdr:nvSpPr>
        <xdr:cNvPr id="432" name="楕円 431">
          <a:extLst>
            <a:ext uri="{FF2B5EF4-FFF2-40B4-BE49-F238E27FC236}">
              <a16:creationId xmlns:a16="http://schemas.microsoft.com/office/drawing/2014/main" id="{D766F93D-47F0-4EB8-99F1-2B1D1DD19CB0}"/>
            </a:ext>
          </a:extLst>
        </xdr:cNvPr>
        <xdr:cNvSpPr/>
      </xdr:nvSpPr>
      <xdr:spPr>
        <a:xfrm>
          <a:off x="7810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65498</xdr:rowOff>
    </xdr:from>
    <xdr:ext cx="534377" cy="259045"/>
    <xdr:sp macro="" textlink="">
      <xdr:nvSpPr>
        <xdr:cNvPr id="433" name="テキスト ボックス 432">
          <a:extLst>
            <a:ext uri="{FF2B5EF4-FFF2-40B4-BE49-F238E27FC236}">
              <a16:creationId xmlns:a16="http://schemas.microsoft.com/office/drawing/2014/main" id="{687221B3-F8D9-48B9-A75C-9560CCB9CE5E}"/>
            </a:ext>
          </a:extLst>
        </xdr:cNvPr>
        <xdr:cNvSpPr txBox="1"/>
      </xdr:nvSpPr>
      <xdr:spPr>
        <a:xfrm>
          <a:off x="7594111" y="130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79451</xdr:rowOff>
    </xdr:from>
    <xdr:to>
      <xdr:col>36</xdr:col>
      <xdr:colOff>165100</xdr:colOff>
      <xdr:row>77</xdr:row>
      <xdr:rowOff>9601</xdr:rowOff>
    </xdr:to>
    <xdr:sp macro="" textlink="">
      <xdr:nvSpPr>
        <xdr:cNvPr id="434" name="楕円 433">
          <a:extLst>
            <a:ext uri="{FF2B5EF4-FFF2-40B4-BE49-F238E27FC236}">
              <a16:creationId xmlns:a16="http://schemas.microsoft.com/office/drawing/2014/main" id="{1F628190-7B18-4292-9EC5-F69E14D4370C}"/>
            </a:ext>
          </a:extLst>
        </xdr:cNvPr>
        <xdr:cNvSpPr/>
      </xdr:nvSpPr>
      <xdr:spPr>
        <a:xfrm>
          <a:off x="6921500" y="131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728</xdr:rowOff>
    </xdr:from>
    <xdr:ext cx="534377" cy="259045"/>
    <xdr:sp macro="" textlink="">
      <xdr:nvSpPr>
        <xdr:cNvPr id="435" name="テキスト ボックス 434">
          <a:extLst>
            <a:ext uri="{FF2B5EF4-FFF2-40B4-BE49-F238E27FC236}">
              <a16:creationId xmlns:a16="http://schemas.microsoft.com/office/drawing/2014/main" id="{A1F23627-B4E3-4C98-8A3F-CF0A660F2AF5}"/>
            </a:ext>
          </a:extLst>
        </xdr:cNvPr>
        <xdr:cNvSpPr txBox="1"/>
      </xdr:nvSpPr>
      <xdr:spPr>
        <a:xfrm>
          <a:off x="6705111" y="132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4FA1EDF2-BDDA-41C2-8096-39349EFEE53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60A51C9A-6BF1-4720-878A-1FC1FF93B0F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BD82ECD6-DCF5-4CF9-883A-8DBFD1A9A6C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88515E92-B7BB-42F5-8324-8F0FF6FE765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1DEBE73C-09D1-4B8C-BFF5-F72BB18E72D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EB5A37D2-D3BF-4E6C-AF19-C0E03832190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6DEB0FB1-5EFE-4A2A-93EC-FFDABA186E9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6FFCA2A9-5B82-4599-8AB1-77333D8B8F9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7809676B-BC7E-4980-A325-B8FDCA6B279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5030C857-9D73-40D5-A83F-4AC9895C5DA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28C01257-1217-4977-9CE7-5053A88D9B4F}"/>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1D224584-7BB2-4AF0-9D9C-F4FFC6BA7FA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4737A442-72AB-4B6D-B455-6A114F4A4C92}"/>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32765C15-09DD-4FC4-8FE3-AA812CD40A85}"/>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55766121-465C-4593-A915-0906DD5970F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8D75A6C2-4F25-42E8-A539-429142C7E1D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D968D879-25EC-4062-8768-12D384FD2C15}"/>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A95D9143-A250-4EAD-89ED-4FB067BA5F67}"/>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4C26A00E-A044-45F9-912A-3C6F36E20566}"/>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AE8073D-611B-486E-903B-2C141C91C8F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4C3B2A71-E0BE-46F4-B53C-DD7A4D45244C}"/>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1CC734B7-B898-468D-8510-776772350B0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F5AF4009-3BFD-4CE1-884B-0D06A88B3C0D}"/>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4B540EB6-15FE-43CD-B5ED-08EFD674FD6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F0343DD5-F0D6-416B-A096-406B6AD9816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5A90F380-F53D-47A3-8D81-2FCDAE6FDF1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xdr:rowOff>
    </xdr:from>
    <xdr:to>
      <xdr:col>54</xdr:col>
      <xdr:colOff>189865</xdr:colOff>
      <xdr:row>99</xdr:row>
      <xdr:rowOff>164046</xdr:rowOff>
    </xdr:to>
    <xdr:cxnSp macro="">
      <xdr:nvCxnSpPr>
        <xdr:cNvPr id="462" name="直線コネクタ 461">
          <a:extLst>
            <a:ext uri="{FF2B5EF4-FFF2-40B4-BE49-F238E27FC236}">
              <a16:creationId xmlns:a16="http://schemas.microsoft.com/office/drawing/2014/main" id="{B4085F70-4F86-49FC-81E0-6C876E352B5E}"/>
            </a:ext>
          </a:extLst>
        </xdr:cNvPr>
        <xdr:cNvCxnSpPr/>
      </xdr:nvCxnSpPr>
      <xdr:spPr>
        <a:xfrm flipV="1">
          <a:off x="10475595" y="15602497"/>
          <a:ext cx="1270" cy="153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167873</xdr:rowOff>
    </xdr:from>
    <xdr:ext cx="534377" cy="259045"/>
    <xdr:sp macro="" textlink="">
      <xdr:nvSpPr>
        <xdr:cNvPr id="463" name="普通建設事業費 （ うち更新整備　）最小値テキスト">
          <a:extLst>
            <a:ext uri="{FF2B5EF4-FFF2-40B4-BE49-F238E27FC236}">
              <a16:creationId xmlns:a16="http://schemas.microsoft.com/office/drawing/2014/main" id="{C38F26E4-C726-4464-9772-30962CD28628}"/>
            </a:ext>
          </a:extLst>
        </xdr:cNvPr>
        <xdr:cNvSpPr txBox="1"/>
      </xdr:nvSpPr>
      <xdr:spPr>
        <a:xfrm>
          <a:off x="10528300" y="1714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164046</xdr:rowOff>
    </xdr:from>
    <xdr:to>
      <xdr:col>55</xdr:col>
      <xdr:colOff>88900</xdr:colOff>
      <xdr:row>99</xdr:row>
      <xdr:rowOff>164046</xdr:rowOff>
    </xdr:to>
    <xdr:cxnSp macro="">
      <xdr:nvCxnSpPr>
        <xdr:cNvPr id="464" name="直線コネクタ 463">
          <a:extLst>
            <a:ext uri="{FF2B5EF4-FFF2-40B4-BE49-F238E27FC236}">
              <a16:creationId xmlns:a16="http://schemas.microsoft.com/office/drawing/2014/main" id="{64966745-7923-42AE-8B11-3456240DBE34}"/>
            </a:ext>
          </a:extLst>
        </xdr:cNvPr>
        <xdr:cNvCxnSpPr/>
      </xdr:nvCxnSpPr>
      <xdr:spPr>
        <a:xfrm>
          <a:off x="10388600" y="1713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118674</xdr:rowOff>
    </xdr:from>
    <xdr:ext cx="599010" cy="259045"/>
    <xdr:sp macro="" textlink="">
      <xdr:nvSpPr>
        <xdr:cNvPr id="465" name="普通建設事業費 （ うち更新整備　）最大値テキスト">
          <a:extLst>
            <a:ext uri="{FF2B5EF4-FFF2-40B4-BE49-F238E27FC236}">
              <a16:creationId xmlns:a16="http://schemas.microsoft.com/office/drawing/2014/main" id="{9032C83E-25A2-438E-A1C0-1812418A3A27}"/>
            </a:ext>
          </a:extLst>
        </xdr:cNvPr>
        <xdr:cNvSpPr txBox="1"/>
      </xdr:nvSpPr>
      <xdr:spPr>
        <a:xfrm>
          <a:off x="10528300" y="1537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547</xdr:rowOff>
    </xdr:from>
    <xdr:to>
      <xdr:col>55</xdr:col>
      <xdr:colOff>88900</xdr:colOff>
      <xdr:row>91</xdr:row>
      <xdr:rowOff>547</xdr:rowOff>
    </xdr:to>
    <xdr:cxnSp macro="">
      <xdr:nvCxnSpPr>
        <xdr:cNvPr id="466" name="直線コネクタ 465">
          <a:extLst>
            <a:ext uri="{FF2B5EF4-FFF2-40B4-BE49-F238E27FC236}">
              <a16:creationId xmlns:a16="http://schemas.microsoft.com/office/drawing/2014/main" id="{E05A9515-6E6C-44B7-BEE7-E9580020E546}"/>
            </a:ext>
          </a:extLst>
        </xdr:cNvPr>
        <xdr:cNvCxnSpPr/>
      </xdr:nvCxnSpPr>
      <xdr:spPr>
        <a:xfrm>
          <a:off x="10388600" y="1560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26592</xdr:rowOff>
    </xdr:from>
    <xdr:to>
      <xdr:col>55</xdr:col>
      <xdr:colOff>0</xdr:colOff>
      <xdr:row>99</xdr:row>
      <xdr:rowOff>164046</xdr:rowOff>
    </xdr:to>
    <xdr:cxnSp macro="">
      <xdr:nvCxnSpPr>
        <xdr:cNvPr id="467" name="直線コネクタ 466">
          <a:extLst>
            <a:ext uri="{FF2B5EF4-FFF2-40B4-BE49-F238E27FC236}">
              <a16:creationId xmlns:a16="http://schemas.microsoft.com/office/drawing/2014/main" id="{CD3C459F-DFD3-459C-8B30-D039BF486E72}"/>
            </a:ext>
          </a:extLst>
        </xdr:cNvPr>
        <xdr:cNvCxnSpPr/>
      </xdr:nvCxnSpPr>
      <xdr:spPr>
        <a:xfrm>
          <a:off x="9639300" y="16485792"/>
          <a:ext cx="838200" cy="65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41222</xdr:rowOff>
    </xdr:from>
    <xdr:ext cx="534377" cy="259045"/>
    <xdr:sp macro="" textlink="">
      <xdr:nvSpPr>
        <xdr:cNvPr id="468" name="普通建設事業費 （ うち更新整備　）平均値テキスト">
          <a:extLst>
            <a:ext uri="{FF2B5EF4-FFF2-40B4-BE49-F238E27FC236}">
              <a16:creationId xmlns:a16="http://schemas.microsoft.com/office/drawing/2014/main" id="{10685B58-0036-4182-9AE8-301E1ED0CACD}"/>
            </a:ext>
          </a:extLst>
        </xdr:cNvPr>
        <xdr:cNvSpPr txBox="1"/>
      </xdr:nvSpPr>
      <xdr:spPr>
        <a:xfrm>
          <a:off x="10528300" y="1632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18345</xdr:rowOff>
    </xdr:from>
    <xdr:to>
      <xdr:col>55</xdr:col>
      <xdr:colOff>50800</xdr:colOff>
      <xdr:row>96</xdr:row>
      <xdr:rowOff>119945</xdr:rowOff>
    </xdr:to>
    <xdr:sp macro="" textlink="">
      <xdr:nvSpPr>
        <xdr:cNvPr id="469" name="フローチャート: 判断 468">
          <a:extLst>
            <a:ext uri="{FF2B5EF4-FFF2-40B4-BE49-F238E27FC236}">
              <a16:creationId xmlns:a16="http://schemas.microsoft.com/office/drawing/2014/main" id="{4FA2FA0F-3CCD-431C-9E57-553EA629B848}"/>
            </a:ext>
          </a:extLst>
        </xdr:cNvPr>
        <xdr:cNvSpPr/>
      </xdr:nvSpPr>
      <xdr:spPr>
        <a:xfrm>
          <a:off x="10426700" y="164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129005</xdr:rowOff>
    </xdr:from>
    <xdr:to>
      <xdr:col>50</xdr:col>
      <xdr:colOff>114300</xdr:colOff>
      <xdr:row>96</xdr:row>
      <xdr:rowOff>26592</xdr:rowOff>
    </xdr:to>
    <xdr:cxnSp macro="">
      <xdr:nvCxnSpPr>
        <xdr:cNvPr id="470" name="直線コネクタ 469">
          <a:extLst>
            <a:ext uri="{FF2B5EF4-FFF2-40B4-BE49-F238E27FC236}">
              <a16:creationId xmlns:a16="http://schemas.microsoft.com/office/drawing/2014/main" id="{D418C7AD-3CEB-4B0E-A172-236F5E2A0384}"/>
            </a:ext>
          </a:extLst>
        </xdr:cNvPr>
        <xdr:cNvCxnSpPr/>
      </xdr:nvCxnSpPr>
      <xdr:spPr>
        <a:xfrm>
          <a:off x="8750300" y="16416755"/>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135224</xdr:rowOff>
    </xdr:from>
    <xdr:to>
      <xdr:col>50</xdr:col>
      <xdr:colOff>165100</xdr:colOff>
      <xdr:row>95</xdr:row>
      <xdr:rowOff>65374</xdr:rowOff>
    </xdr:to>
    <xdr:sp macro="" textlink="">
      <xdr:nvSpPr>
        <xdr:cNvPr id="471" name="フローチャート: 判断 470">
          <a:extLst>
            <a:ext uri="{FF2B5EF4-FFF2-40B4-BE49-F238E27FC236}">
              <a16:creationId xmlns:a16="http://schemas.microsoft.com/office/drawing/2014/main" id="{D78815DC-ABDF-4963-B807-0271B0584FA3}"/>
            </a:ext>
          </a:extLst>
        </xdr:cNvPr>
        <xdr:cNvSpPr/>
      </xdr:nvSpPr>
      <xdr:spPr>
        <a:xfrm>
          <a:off x="9588500" y="162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81901</xdr:rowOff>
    </xdr:from>
    <xdr:ext cx="534377" cy="259045"/>
    <xdr:sp macro="" textlink="">
      <xdr:nvSpPr>
        <xdr:cNvPr id="472" name="テキスト ボックス 471">
          <a:extLst>
            <a:ext uri="{FF2B5EF4-FFF2-40B4-BE49-F238E27FC236}">
              <a16:creationId xmlns:a16="http://schemas.microsoft.com/office/drawing/2014/main" id="{24BD82B1-99C2-4B66-8ECB-FC2EB4A654DC}"/>
            </a:ext>
          </a:extLst>
        </xdr:cNvPr>
        <xdr:cNvSpPr txBox="1"/>
      </xdr:nvSpPr>
      <xdr:spPr>
        <a:xfrm>
          <a:off x="9372111" y="16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129005</xdr:rowOff>
    </xdr:from>
    <xdr:to>
      <xdr:col>45</xdr:col>
      <xdr:colOff>177800</xdr:colOff>
      <xdr:row>99</xdr:row>
      <xdr:rowOff>85947</xdr:rowOff>
    </xdr:to>
    <xdr:cxnSp macro="">
      <xdr:nvCxnSpPr>
        <xdr:cNvPr id="473" name="直線コネクタ 472">
          <a:extLst>
            <a:ext uri="{FF2B5EF4-FFF2-40B4-BE49-F238E27FC236}">
              <a16:creationId xmlns:a16="http://schemas.microsoft.com/office/drawing/2014/main" id="{43F599E5-92D2-4746-AE38-07E367BB930D}"/>
            </a:ext>
          </a:extLst>
        </xdr:cNvPr>
        <xdr:cNvCxnSpPr/>
      </xdr:nvCxnSpPr>
      <xdr:spPr>
        <a:xfrm flipV="1">
          <a:off x="7861300" y="16416755"/>
          <a:ext cx="889000" cy="6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162280</xdr:rowOff>
    </xdr:from>
    <xdr:to>
      <xdr:col>46</xdr:col>
      <xdr:colOff>38100</xdr:colOff>
      <xdr:row>95</xdr:row>
      <xdr:rowOff>92430</xdr:rowOff>
    </xdr:to>
    <xdr:sp macro="" textlink="">
      <xdr:nvSpPr>
        <xdr:cNvPr id="474" name="フローチャート: 判断 473">
          <a:extLst>
            <a:ext uri="{FF2B5EF4-FFF2-40B4-BE49-F238E27FC236}">
              <a16:creationId xmlns:a16="http://schemas.microsoft.com/office/drawing/2014/main" id="{C995720B-1969-43B6-A3A1-17DDA3DCBFBF}"/>
            </a:ext>
          </a:extLst>
        </xdr:cNvPr>
        <xdr:cNvSpPr/>
      </xdr:nvSpPr>
      <xdr:spPr>
        <a:xfrm>
          <a:off x="8699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108957</xdr:rowOff>
    </xdr:from>
    <xdr:ext cx="534377" cy="259045"/>
    <xdr:sp macro="" textlink="">
      <xdr:nvSpPr>
        <xdr:cNvPr id="475" name="テキスト ボックス 474">
          <a:extLst>
            <a:ext uri="{FF2B5EF4-FFF2-40B4-BE49-F238E27FC236}">
              <a16:creationId xmlns:a16="http://schemas.microsoft.com/office/drawing/2014/main" id="{0CCEC9CD-F05B-4395-BF58-9DB84C3D6930}"/>
            </a:ext>
          </a:extLst>
        </xdr:cNvPr>
        <xdr:cNvSpPr txBox="1"/>
      </xdr:nvSpPr>
      <xdr:spPr>
        <a:xfrm>
          <a:off x="8483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85947</xdr:rowOff>
    </xdr:from>
    <xdr:to>
      <xdr:col>41</xdr:col>
      <xdr:colOff>50800</xdr:colOff>
      <xdr:row>99</xdr:row>
      <xdr:rowOff>95335</xdr:rowOff>
    </xdr:to>
    <xdr:cxnSp macro="">
      <xdr:nvCxnSpPr>
        <xdr:cNvPr id="476" name="直線コネクタ 475">
          <a:extLst>
            <a:ext uri="{FF2B5EF4-FFF2-40B4-BE49-F238E27FC236}">
              <a16:creationId xmlns:a16="http://schemas.microsoft.com/office/drawing/2014/main" id="{44ABB8F7-9CE3-47DE-B7F1-14481B6D1381}"/>
            </a:ext>
          </a:extLst>
        </xdr:cNvPr>
        <xdr:cNvCxnSpPr/>
      </xdr:nvCxnSpPr>
      <xdr:spPr>
        <a:xfrm flipV="1">
          <a:off x="6972300" y="17059497"/>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158460</xdr:rowOff>
    </xdr:from>
    <xdr:to>
      <xdr:col>41</xdr:col>
      <xdr:colOff>101600</xdr:colOff>
      <xdr:row>96</xdr:row>
      <xdr:rowOff>88610</xdr:rowOff>
    </xdr:to>
    <xdr:sp macro="" textlink="">
      <xdr:nvSpPr>
        <xdr:cNvPr id="477" name="フローチャート: 判断 476">
          <a:extLst>
            <a:ext uri="{FF2B5EF4-FFF2-40B4-BE49-F238E27FC236}">
              <a16:creationId xmlns:a16="http://schemas.microsoft.com/office/drawing/2014/main" id="{31D060E7-917F-4E86-AA35-6E0359E6CFD8}"/>
            </a:ext>
          </a:extLst>
        </xdr:cNvPr>
        <xdr:cNvSpPr/>
      </xdr:nvSpPr>
      <xdr:spPr>
        <a:xfrm>
          <a:off x="7810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105137</xdr:rowOff>
    </xdr:from>
    <xdr:ext cx="534377" cy="259045"/>
    <xdr:sp macro="" textlink="">
      <xdr:nvSpPr>
        <xdr:cNvPr id="478" name="テキスト ボックス 477">
          <a:extLst>
            <a:ext uri="{FF2B5EF4-FFF2-40B4-BE49-F238E27FC236}">
              <a16:creationId xmlns:a16="http://schemas.microsoft.com/office/drawing/2014/main" id="{D015ED7C-B89A-41F2-B42F-57070FC53848}"/>
            </a:ext>
          </a:extLst>
        </xdr:cNvPr>
        <xdr:cNvSpPr txBox="1"/>
      </xdr:nvSpPr>
      <xdr:spPr>
        <a:xfrm>
          <a:off x="7594111" y="1622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154116</xdr:rowOff>
    </xdr:from>
    <xdr:to>
      <xdr:col>36</xdr:col>
      <xdr:colOff>165100</xdr:colOff>
      <xdr:row>96</xdr:row>
      <xdr:rowOff>84266</xdr:rowOff>
    </xdr:to>
    <xdr:sp macro="" textlink="">
      <xdr:nvSpPr>
        <xdr:cNvPr id="479" name="フローチャート: 判断 478">
          <a:extLst>
            <a:ext uri="{FF2B5EF4-FFF2-40B4-BE49-F238E27FC236}">
              <a16:creationId xmlns:a16="http://schemas.microsoft.com/office/drawing/2014/main" id="{A2EE498D-5B54-4370-BB80-17F21DB7202A}"/>
            </a:ext>
          </a:extLst>
        </xdr:cNvPr>
        <xdr:cNvSpPr/>
      </xdr:nvSpPr>
      <xdr:spPr>
        <a:xfrm>
          <a:off x="6921500" y="1644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100793</xdr:rowOff>
    </xdr:from>
    <xdr:ext cx="534377" cy="259045"/>
    <xdr:sp macro="" textlink="">
      <xdr:nvSpPr>
        <xdr:cNvPr id="480" name="テキスト ボックス 479">
          <a:extLst>
            <a:ext uri="{FF2B5EF4-FFF2-40B4-BE49-F238E27FC236}">
              <a16:creationId xmlns:a16="http://schemas.microsoft.com/office/drawing/2014/main" id="{C8131080-D766-409E-82D2-5C784B68BEBE}"/>
            </a:ext>
          </a:extLst>
        </xdr:cNvPr>
        <xdr:cNvSpPr txBox="1"/>
      </xdr:nvSpPr>
      <xdr:spPr>
        <a:xfrm>
          <a:off x="6705111" y="162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BB47883-7B47-4670-8F82-9E4F5850D31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41B9F59-9A71-45DB-B329-BAF3D15B122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AD8F520-751D-43EA-B648-12F3E446E0B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EF050A6-4567-4FE7-B6DA-1B5887F9895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A0C51BE6-6DC5-4E57-8A68-B283EFFD5EC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113246</xdr:rowOff>
    </xdr:from>
    <xdr:to>
      <xdr:col>55</xdr:col>
      <xdr:colOff>50800</xdr:colOff>
      <xdr:row>100</xdr:row>
      <xdr:rowOff>43396</xdr:rowOff>
    </xdr:to>
    <xdr:sp macro="" textlink="">
      <xdr:nvSpPr>
        <xdr:cNvPr id="486" name="楕円 485">
          <a:extLst>
            <a:ext uri="{FF2B5EF4-FFF2-40B4-BE49-F238E27FC236}">
              <a16:creationId xmlns:a16="http://schemas.microsoft.com/office/drawing/2014/main" id="{44E26192-87C3-47A8-A57D-10191C0E9B82}"/>
            </a:ext>
          </a:extLst>
        </xdr:cNvPr>
        <xdr:cNvSpPr/>
      </xdr:nvSpPr>
      <xdr:spPr>
        <a:xfrm>
          <a:off x="10426700" y="170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28173</xdr:rowOff>
    </xdr:from>
    <xdr:ext cx="534377" cy="259045"/>
    <xdr:sp macro="" textlink="">
      <xdr:nvSpPr>
        <xdr:cNvPr id="487" name="普通建設事業費 （ うち更新整備　）該当値テキスト">
          <a:extLst>
            <a:ext uri="{FF2B5EF4-FFF2-40B4-BE49-F238E27FC236}">
              <a16:creationId xmlns:a16="http://schemas.microsoft.com/office/drawing/2014/main" id="{2E35B245-7275-4794-9DBF-351FCDA1349C}"/>
            </a:ext>
          </a:extLst>
        </xdr:cNvPr>
        <xdr:cNvSpPr txBox="1"/>
      </xdr:nvSpPr>
      <xdr:spPr>
        <a:xfrm>
          <a:off x="10528300" y="170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147242</xdr:rowOff>
    </xdr:from>
    <xdr:to>
      <xdr:col>50</xdr:col>
      <xdr:colOff>165100</xdr:colOff>
      <xdr:row>96</xdr:row>
      <xdr:rowOff>77392</xdr:rowOff>
    </xdr:to>
    <xdr:sp macro="" textlink="">
      <xdr:nvSpPr>
        <xdr:cNvPr id="488" name="楕円 487">
          <a:extLst>
            <a:ext uri="{FF2B5EF4-FFF2-40B4-BE49-F238E27FC236}">
              <a16:creationId xmlns:a16="http://schemas.microsoft.com/office/drawing/2014/main" id="{52C84F93-8947-4B3A-88F0-FD66EEB6357B}"/>
            </a:ext>
          </a:extLst>
        </xdr:cNvPr>
        <xdr:cNvSpPr/>
      </xdr:nvSpPr>
      <xdr:spPr>
        <a:xfrm>
          <a:off x="9588500" y="164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68519</xdr:rowOff>
    </xdr:from>
    <xdr:ext cx="534377" cy="259045"/>
    <xdr:sp macro="" textlink="">
      <xdr:nvSpPr>
        <xdr:cNvPr id="489" name="テキスト ボックス 488">
          <a:extLst>
            <a:ext uri="{FF2B5EF4-FFF2-40B4-BE49-F238E27FC236}">
              <a16:creationId xmlns:a16="http://schemas.microsoft.com/office/drawing/2014/main" id="{87DCF9D2-E895-4D36-B71B-A2210A877DB6}"/>
            </a:ext>
          </a:extLst>
        </xdr:cNvPr>
        <xdr:cNvSpPr txBox="1"/>
      </xdr:nvSpPr>
      <xdr:spPr>
        <a:xfrm>
          <a:off x="9372111" y="165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78205</xdr:rowOff>
    </xdr:from>
    <xdr:to>
      <xdr:col>46</xdr:col>
      <xdr:colOff>38100</xdr:colOff>
      <xdr:row>96</xdr:row>
      <xdr:rowOff>8355</xdr:rowOff>
    </xdr:to>
    <xdr:sp macro="" textlink="">
      <xdr:nvSpPr>
        <xdr:cNvPr id="490" name="楕円 489">
          <a:extLst>
            <a:ext uri="{FF2B5EF4-FFF2-40B4-BE49-F238E27FC236}">
              <a16:creationId xmlns:a16="http://schemas.microsoft.com/office/drawing/2014/main" id="{A66FE698-69B8-4A7E-ABD3-B174F42BD7EC}"/>
            </a:ext>
          </a:extLst>
        </xdr:cNvPr>
        <xdr:cNvSpPr/>
      </xdr:nvSpPr>
      <xdr:spPr>
        <a:xfrm>
          <a:off x="8699500" y="163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91" name="テキスト ボックス 490">
          <a:extLst>
            <a:ext uri="{FF2B5EF4-FFF2-40B4-BE49-F238E27FC236}">
              <a16:creationId xmlns:a16="http://schemas.microsoft.com/office/drawing/2014/main" id="{DF060456-926F-47A6-83D3-C4B6975CED72}"/>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35147</xdr:rowOff>
    </xdr:from>
    <xdr:to>
      <xdr:col>41</xdr:col>
      <xdr:colOff>101600</xdr:colOff>
      <xdr:row>99</xdr:row>
      <xdr:rowOff>136747</xdr:rowOff>
    </xdr:to>
    <xdr:sp macro="" textlink="">
      <xdr:nvSpPr>
        <xdr:cNvPr id="492" name="楕円 491">
          <a:extLst>
            <a:ext uri="{FF2B5EF4-FFF2-40B4-BE49-F238E27FC236}">
              <a16:creationId xmlns:a16="http://schemas.microsoft.com/office/drawing/2014/main" id="{6D115ABB-32DE-4130-9124-FA5B71B4BDD1}"/>
            </a:ext>
          </a:extLst>
        </xdr:cNvPr>
        <xdr:cNvSpPr/>
      </xdr:nvSpPr>
      <xdr:spPr>
        <a:xfrm>
          <a:off x="7810500" y="170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127874</xdr:rowOff>
    </xdr:from>
    <xdr:ext cx="534377" cy="259045"/>
    <xdr:sp macro="" textlink="">
      <xdr:nvSpPr>
        <xdr:cNvPr id="493" name="テキスト ボックス 492">
          <a:extLst>
            <a:ext uri="{FF2B5EF4-FFF2-40B4-BE49-F238E27FC236}">
              <a16:creationId xmlns:a16="http://schemas.microsoft.com/office/drawing/2014/main" id="{4D604BA7-1CCD-4D30-9D49-95DD2AA824D6}"/>
            </a:ext>
          </a:extLst>
        </xdr:cNvPr>
        <xdr:cNvSpPr txBox="1"/>
      </xdr:nvSpPr>
      <xdr:spPr>
        <a:xfrm>
          <a:off x="7594111" y="171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44535</xdr:rowOff>
    </xdr:from>
    <xdr:to>
      <xdr:col>36</xdr:col>
      <xdr:colOff>165100</xdr:colOff>
      <xdr:row>99</xdr:row>
      <xdr:rowOff>146135</xdr:rowOff>
    </xdr:to>
    <xdr:sp macro="" textlink="">
      <xdr:nvSpPr>
        <xdr:cNvPr id="494" name="楕円 493">
          <a:extLst>
            <a:ext uri="{FF2B5EF4-FFF2-40B4-BE49-F238E27FC236}">
              <a16:creationId xmlns:a16="http://schemas.microsoft.com/office/drawing/2014/main" id="{242A846E-3267-4E06-A89B-E04459986113}"/>
            </a:ext>
          </a:extLst>
        </xdr:cNvPr>
        <xdr:cNvSpPr/>
      </xdr:nvSpPr>
      <xdr:spPr>
        <a:xfrm>
          <a:off x="6921500" y="170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137262</xdr:rowOff>
    </xdr:from>
    <xdr:ext cx="534377" cy="259045"/>
    <xdr:sp macro="" textlink="">
      <xdr:nvSpPr>
        <xdr:cNvPr id="495" name="テキスト ボックス 494">
          <a:extLst>
            <a:ext uri="{FF2B5EF4-FFF2-40B4-BE49-F238E27FC236}">
              <a16:creationId xmlns:a16="http://schemas.microsoft.com/office/drawing/2014/main" id="{3B5BD8EA-FFD6-45B6-8DE8-69064D1AB92C}"/>
            </a:ext>
          </a:extLst>
        </xdr:cNvPr>
        <xdr:cNvSpPr txBox="1"/>
      </xdr:nvSpPr>
      <xdr:spPr>
        <a:xfrm>
          <a:off x="6705111" y="171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E7AE29CE-76C1-406A-9BB5-902F4713981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6D5804B1-12AE-430E-8A0F-0FC363F937A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BEB5E997-5EF4-46DB-A9D3-667BEEEBF1C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7A00D89E-B47C-4DE8-897A-44262E97242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E96E2B78-6118-4974-A5AF-A1B3EC7CFC9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4A3753EE-0751-4CF8-9AF2-17A38640C0B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28250BD0-F396-44E1-8216-71C813F6409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E82D55E8-7B06-4BBB-9681-4D11E71A3C1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98D4052D-B348-4C92-86E6-6FC053935E4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7E274E4D-371F-47F7-8037-2D11E38C7A8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21ADB7E1-A4B3-4350-AD6F-D3605333007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438D0244-C33C-416E-BEE8-73BB69A4EAC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A8941BE9-EB5B-43FF-B1EC-01DEA52BBA0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FD442811-8BDF-40CE-9CBB-56F00ED9FDE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E4FAD21B-453C-4B97-9081-8AF1FEDD0BF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D0E68240-ED7D-42F1-9B21-0A7E8C6A5BA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24F2AAEF-3023-4C1C-93A5-7BA32A8BD84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9D3D090E-418B-4D22-BCB0-BC70AE4C45F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E219BDBF-ADF6-41D0-BC7D-A7876B9ABEC7}"/>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6E9B5260-62B3-465D-8A1A-113A4A6F7C44}"/>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2C8016CB-1A22-4651-85F6-7C599C75F54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49448F00-C196-4F7D-B0BB-ECBE0F6BC59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E8BC1DFF-F319-42E1-8407-97219A29673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86969</xdr:rowOff>
    </xdr:from>
    <xdr:to>
      <xdr:col>85</xdr:col>
      <xdr:colOff>126364</xdr:colOff>
      <xdr:row>39</xdr:row>
      <xdr:rowOff>35534</xdr:rowOff>
    </xdr:to>
    <xdr:cxnSp macro="">
      <xdr:nvCxnSpPr>
        <xdr:cNvPr id="519" name="直線コネクタ 518">
          <a:extLst>
            <a:ext uri="{FF2B5EF4-FFF2-40B4-BE49-F238E27FC236}">
              <a16:creationId xmlns:a16="http://schemas.microsoft.com/office/drawing/2014/main" id="{D204CDB5-D606-4594-A05D-854AC3560BE7}"/>
            </a:ext>
          </a:extLst>
        </xdr:cNvPr>
        <xdr:cNvCxnSpPr/>
      </xdr:nvCxnSpPr>
      <xdr:spPr>
        <a:xfrm flipV="1">
          <a:off x="16317595" y="5230469"/>
          <a:ext cx="1269"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378565" cy="259045"/>
    <xdr:sp macro="" textlink="">
      <xdr:nvSpPr>
        <xdr:cNvPr id="520" name="災害復旧事業費最小値テキスト">
          <a:extLst>
            <a:ext uri="{FF2B5EF4-FFF2-40B4-BE49-F238E27FC236}">
              <a16:creationId xmlns:a16="http://schemas.microsoft.com/office/drawing/2014/main" id="{9889C9E4-C744-4250-B416-64639BD71EC6}"/>
            </a:ext>
          </a:extLst>
        </xdr:cNvPr>
        <xdr:cNvSpPr txBox="1"/>
      </xdr:nvSpPr>
      <xdr:spPr>
        <a:xfrm>
          <a:off x="16370300"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21" name="直線コネクタ 520">
          <a:extLst>
            <a:ext uri="{FF2B5EF4-FFF2-40B4-BE49-F238E27FC236}">
              <a16:creationId xmlns:a16="http://schemas.microsoft.com/office/drawing/2014/main" id="{E2A574A3-1264-47DA-8A8E-E6F74A857596}"/>
            </a:ext>
          </a:extLst>
        </xdr:cNvPr>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33646</xdr:rowOff>
    </xdr:from>
    <xdr:ext cx="534377" cy="259045"/>
    <xdr:sp macro="" textlink="">
      <xdr:nvSpPr>
        <xdr:cNvPr id="522" name="災害復旧事業費最大値テキスト">
          <a:extLst>
            <a:ext uri="{FF2B5EF4-FFF2-40B4-BE49-F238E27FC236}">
              <a16:creationId xmlns:a16="http://schemas.microsoft.com/office/drawing/2014/main" id="{36CB576D-0344-497B-97C6-2CB64D1F7716}"/>
            </a:ext>
          </a:extLst>
        </xdr:cNvPr>
        <xdr:cNvSpPr txBox="1"/>
      </xdr:nvSpPr>
      <xdr:spPr>
        <a:xfrm>
          <a:off x="16370300" y="5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86969</xdr:rowOff>
    </xdr:from>
    <xdr:to>
      <xdr:col>86</xdr:col>
      <xdr:colOff>25400</xdr:colOff>
      <xdr:row>30</xdr:row>
      <xdr:rowOff>86969</xdr:rowOff>
    </xdr:to>
    <xdr:cxnSp macro="">
      <xdr:nvCxnSpPr>
        <xdr:cNvPr id="523" name="直線コネクタ 522">
          <a:extLst>
            <a:ext uri="{FF2B5EF4-FFF2-40B4-BE49-F238E27FC236}">
              <a16:creationId xmlns:a16="http://schemas.microsoft.com/office/drawing/2014/main" id="{B6CC21D1-52B6-4811-8BA9-47FECD2643B2}"/>
            </a:ext>
          </a:extLst>
        </xdr:cNvPr>
        <xdr:cNvCxnSpPr/>
      </xdr:nvCxnSpPr>
      <xdr:spPr>
        <a:xfrm>
          <a:off x="16230600" y="523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132232</xdr:rowOff>
    </xdr:from>
    <xdr:to>
      <xdr:col>85</xdr:col>
      <xdr:colOff>127000</xdr:colOff>
      <xdr:row>38</xdr:row>
      <xdr:rowOff>168008</xdr:rowOff>
    </xdr:to>
    <xdr:cxnSp macro="">
      <xdr:nvCxnSpPr>
        <xdr:cNvPr id="524" name="直線コネクタ 523">
          <a:extLst>
            <a:ext uri="{FF2B5EF4-FFF2-40B4-BE49-F238E27FC236}">
              <a16:creationId xmlns:a16="http://schemas.microsoft.com/office/drawing/2014/main" id="{C5F9103B-2221-4395-9E54-472D30E1AC8C}"/>
            </a:ext>
          </a:extLst>
        </xdr:cNvPr>
        <xdr:cNvCxnSpPr/>
      </xdr:nvCxnSpPr>
      <xdr:spPr>
        <a:xfrm>
          <a:off x="15481300" y="6647332"/>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74706</xdr:rowOff>
    </xdr:from>
    <xdr:ext cx="469744" cy="259045"/>
    <xdr:sp macro="" textlink="">
      <xdr:nvSpPr>
        <xdr:cNvPr id="525" name="災害復旧事業費平均値テキスト">
          <a:extLst>
            <a:ext uri="{FF2B5EF4-FFF2-40B4-BE49-F238E27FC236}">
              <a16:creationId xmlns:a16="http://schemas.microsoft.com/office/drawing/2014/main" id="{FF0DEDEF-EC64-4A1E-9649-74EA19373740}"/>
            </a:ext>
          </a:extLst>
        </xdr:cNvPr>
        <xdr:cNvSpPr txBox="1"/>
      </xdr:nvSpPr>
      <xdr:spPr>
        <a:xfrm>
          <a:off x="16370300" y="6246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51829</xdr:rowOff>
    </xdr:from>
    <xdr:to>
      <xdr:col>85</xdr:col>
      <xdr:colOff>177800</xdr:colOff>
      <xdr:row>37</xdr:row>
      <xdr:rowOff>153429</xdr:rowOff>
    </xdr:to>
    <xdr:sp macro="" textlink="">
      <xdr:nvSpPr>
        <xdr:cNvPr id="526" name="フローチャート: 判断 525">
          <a:extLst>
            <a:ext uri="{FF2B5EF4-FFF2-40B4-BE49-F238E27FC236}">
              <a16:creationId xmlns:a16="http://schemas.microsoft.com/office/drawing/2014/main" id="{772B0D9A-6C34-4895-9FCD-24C0375656F9}"/>
            </a:ext>
          </a:extLst>
        </xdr:cNvPr>
        <xdr:cNvSpPr/>
      </xdr:nvSpPr>
      <xdr:spPr>
        <a:xfrm>
          <a:off x="162687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132232</xdr:rowOff>
    </xdr:from>
    <xdr:to>
      <xdr:col>81</xdr:col>
      <xdr:colOff>50800</xdr:colOff>
      <xdr:row>38</xdr:row>
      <xdr:rowOff>168923</xdr:rowOff>
    </xdr:to>
    <xdr:cxnSp macro="">
      <xdr:nvCxnSpPr>
        <xdr:cNvPr id="527" name="直線コネクタ 526">
          <a:extLst>
            <a:ext uri="{FF2B5EF4-FFF2-40B4-BE49-F238E27FC236}">
              <a16:creationId xmlns:a16="http://schemas.microsoft.com/office/drawing/2014/main" id="{1A23A253-400C-44F2-8C8A-5FCFC299D788}"/>
            </a:ext>
          </a:extLst>
        </xdr:cNvPr>
        <xdr:cNvCxnSpPr/>
      </xdr:nvCxnSpPr>
      <xdr:spPr>
        <a:xfrm flipV="1">
          <a:off x="14592300" y="664733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106883</xdr:rowOff>
    </xdr:from>
    <xdr:to>
      <xdr:col>81</xdr:col>
      <xdr:colOff>101600</xdr:colOff>
      <xdr:row>38</xdr:row>
      <xdr:rowOff>37033</xdr:rowOff>
    </xdr:to>
    <xdr:sp macro="" textlink="">
      <xdr:nvSpPr>
        <xdr:cNvPr id="528" name="フローチャート: 判断 527">
          <a:extLst>
            <a:ext uri="{FF2B5EF4-FFF2-40B4-BE49-F238E27FC236}">
              <a16:creationId xmlns:a16="http://schemas.microsoft.com/office/drawing/2014/main" id="{80D0DBF5-9D65-4B71-9EBB-4DF9B07C02F4}"/>
            </a:ext>
          </a:extLst>
        </xdr:cNvPr>
        <xdr:cNvSpPr/>
      </xdr:nvSpPr>
      <xdr:spPr>
        <a:xfrm>
          <a:off x="15430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53560</xdr:rowOff>
    </xdr:from>
    <xdr:ext cx="469744" cy="259045"/>
    <xdr:sp macro="" textlink="">
      <xdr:nvSpPr>
        <xdr:cNvPr id="529" name="テキスト ボックス 528">
          <a:extLst>
            <a:ext uri="{FF2B5EF4-FFF2-40B4-BE49-F238E27FC236}">
              <a16:creationId xmlns:a16="http://schemas.microsoft.com/office/drawing/2014/main" id="{921D769F-CD69-44B7-B9D0-88F01000F9AE}"/>
            </a:ext>
          </a:extLst>
        </xdr:cNvPr>
        <xdr:cNvSpPr txBox="1"/>
      </xdr:nvSpPr>
      <xdr:spPr>
        <a:xfrm>
          <a:off x="15246428" y="62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168923</xdr:rowOff>
    </xdr:from>
    <xdr:to>
      <xdr:col>76</xdr:col>
      <xdr:colOff>114300</xdr:colOff>
      <xdr:row>39</xdr:row>
      <xdr:rowOff>40525</xdr:rowOff>
    </xdr:to>
    <xdr:cxnSp macro="">
      <xdr:nvCxnSpPr>
        <xdr:cNvPr id="530" name="直線コネクタ 529">
          <a:extLst>
            <a:ext uri="{FF2B5EF4-FFF2-40B4-BE49-F238E27FC236}">
              <a16:creationId xmlns:a16="http://schemas.microsoft.com/office/drawing/2014/main" id="{2BC6D07B-7955-4DFD-9943-489D5C6FDFF9}"/>
            </a:ext>
          </a:extLst>
        </xdr:cNvPr>
        <xdr:cNvCxnSpPr/>
      </xdr:nvCxnSpPr>
      <xdr:spPr>
        <a:xfrm flipV="1">
          <a:off x="13703300" y="6684023"/>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58839</xdr:rowOff>
    </xdr:from>
    <xdr:to>
      <xdr:col>76</xdr:col>
      <xdr:colOff>165100</xdr:colOff>
      <xdr:row>37</xdr:row>
      <xdr:rowOff>160439</xdr:rowOff>
    </xdr:to>
    <xdr:sp macro="" textlink="">
      <xdr:nvSpPr>
        <xdr:cNvPr id="531" name="フローチャート: 判断 530">
          <a:extLst>
            <a:ext uri="{FF2B5EF4-FFF2-40B4-BE49-F238E27FC236}">
              <a16:creationId xmlns:a16="http://schemas.microsoft.com/office/drawing/2014/main" id="{3AD23D75-90E0-4022-9E74-2397449AB7FE}"/>
            </a:ext>
          </a:extLst>
        </xdr:cNvPr>
        <xdr:cNvSpPr/>
      </xdr:nvSpPr>
      <xdr:spPr>
        <a:xfrm>
          <a:off x="14541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5516</xdr:rowOff>
    </xdr:from>
    <xdr:ext cx="469744" cy="259045"/>
    <xdr:sp macro="" textlink="">
      <xdr:nvSpPr>
        <xdr:cNvPr id="532" name="テキスト ボックス 531">
          <a:extLst>
            <a:ext uri="{FF2B5EF4-FFF2-40B4-BE49-F238E27FC236}">
              <a16:creationId xmlns:a16="http://schemas.microsoft.com/office/drawing/2014/main" id="{97927634-C613-4FF7-B0EA-938F8E60B572}"/>
            </a:ext>
          </a:extLst>
        </xdr:cNvPr>
        <xdr:cNvSpPr txBox="1"/>
      </xdr:nvSpPr>
      <xdr:spPr>
        <a:xfrm>
          <a:off x="14357428" y="617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149796</xdr:rowOff>
    </xdr:from>
    <xdr:to>
      <xdr:col>71</xdr:col>
      <xdr:colOff>177800</xdr:colOff>
      <xdr:row>39</xdr:row>
      <xdr:rowOff>40525</xdr:rowOff>
    </xdr:to>
    <xdr:cxnSp macro="">
      <xdr:nvCxnSpPr>
        <xdr:cNvPr id="533" name="直線コネクタ 532">
          <a:extLst>
            <a:ext uri="{FF2B5EF4-FFF2-40B4-BE49-F238E27FC236}">
              <a16:creationId xmlns:a16="http://schemas.microsoft.com/office/drawing/2014/main" id="{18FBF3A8-929F-4987-B79B-4D2C13747E65}"/>
            </a:ext>
          </a:extLst>
        </xdr:cNvPr>
        <xdr:cNvCxnSpPr/>
      </xdr:nvCxnSpPr>
      <xdr:spPr>
        <a:xfrm>
          <a:off x="12814300" y="6664896"/>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10757</xdr:rowOff>
    </xdr:from>
    <xdr:to>
      <xdr:col>72</xdr:col>
      <xdr:colOff>38100</xdr:colOff>
      <xdr:row>36</xdr:row>
      <xdr:rowOff>112357</xdr:rowOff>
    </xdr:to>
    <xdr:sp macro="" textlink="">
      <xdr:nvSpPr>
        <xdr:cNvPr id="534" name="フローチャート: 判断 533">
          <a:extLst>
            <a:ext uri="{FF2B5EF4-FFF2-40B4-BE49-F238E27FC236}">
              <a16:creationId xmlns:a16="http://schemas.microsoft.com/office/drawing/2014/main" id="{4F271056-0271-4F80-A68D-0C37CB51C00E}"/>
            </a:ext>
          </a:extLst>
        </xdr:cNvPr>
        <xdr:cNvSpPr/>
      </xdr:nvSpPr>
      <xdr:spPr>
        <a:xfrm>
          <a:off x="13652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128884</xdr:rowOff>
    </xdr:from>
    <xdr:ext cx="534377" cy="259045"/>
    <xdr:sp macro="" textlink="">
      <xdr:nvSpPr>
        <xdr:cNvPr id="535" name="テキスト ボックス 534">
          <a:extLst>
            <a:ext uri="{FF2B5EF4-FFF2-40B4-BE49-F238E27FC236}">
              <a16:creationId xmlns:a16="http://schemas.microsoft.com/office/drawing/2014/main" id="{FA02EB3E-70A6-4DB4-B593-1CE5C3903361}"/>
            </a:ext>
          </a:extLst>
        </xdr:cNvPr>
        <xdr:cNvSpPr txBox="1"/>
      </xdr:nvSpPr>
      <xdr:spPr>
        <a:xfrm>
          <a:off x="13436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163538</xdr:rowOff>
    </xdr:from>
    <xdr:to>
      <xdr:col>67</xdr:col>
      <xdr:colOff>101600</xdr:colOff>
      <xdr:row>36</xdr:row>
      <xdr:rowOff>93688</xdr:rowOff>
    </xdr:to>
    <xdr:sp macro="" textlink="">
      <xdr:nvSpPr>
        <xdr:cNvPr id="536" name="フローチャート: 判断 535">
          <a:extLst>
            <a:ext uri="{FF2B5EF4-FFF2-40B4-BE49-F238E27FC236}">
              <a16:creationId xmlns:a16="http://schemas.microsoft.com/office/drawing/2014/main" id="{7A4BEF90-9631-4E57-B8A9-B70F010B4B80}"/>
            </a:ext>
          </a:extLst>
        </xdr:cNvPr>
        <xdr:cNvSpPr/>
      </xdr:nvSpPr>
      <xdr:spPr>
        <a:xfrm>
          <a:off x="12763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110215</xdr:rowOff>
    </xdr:from>
    <xdr:ext cx="534377" cy="259045"/>
    <xdr:sp macro="" textlink="">
      <xdr:nvSpPr>
        <xdr:cNvPr id="537" name="テキスト ボックス 536">
          <a:extLst>
            <a:ext uri="{FF2B5EF4-FFF2-40B4-BE49-F238E27FC236}">
              <a16:creationId xmlns:a16="http://schemas.microsoft.com/office/drawing/2014/main" id="{34226241-1628-4E7E-A46D-A659E7774A7D}"/>
            </a:ext>
          </a:extLst>
        </xdr:cNvPr>
        <xdr:cNvSpPr txBox="1"/>
      </xdr:nvSpPr>
      <xdr:spPr>
        <a:xfrm>
          <a:off x="12547111" y="59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5EAFFD7-A301-46B6-84F6-AA2E85C55DD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B1F8273-E74E-438D-A596-32E12816AA9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914207F-4BAD-465C-9D11-E291B25DE94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77EDD744-B49A-4AA0-A18A-40256FC3E35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B8FD21FD-6F63-4163-9EF0-076FDCB1546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117208</xdr:rowOff>
    </xdr:from>
    <xdr:to>
      <xdr:col>85</xdr:col>
      <xdr:colOff>177800</xdr:colOff>
      <xdr:row>39</xdr:row>
      <xdr:rowOff>47358</xdr:rowOff>
    </xdr:to>
    <xdr:sp macro="" textlink="">
      <xdr:nvSpPr>
        <xdr:cNvPr id="543" name="楕円 542">
          <a:extLst>
            <a:ext uri="{FF2B5EF4-FFF2-40B4-BE49-F238E27FC236}">
              <a16:creationId xmlns:a16="http://schemas.microsoft.com/office/drawing/2014/main" id="{C99E3124-0DC2-41BD-AF89-F482108E937B}"/>
            </a:ext>
          </a:extLst>
        </xdr:cNvPr>
        <xdr:cNvSpPr/>
      </xdr:nvSpPr>
      <xdr:spPr>
        <a:xfrm>
          <a:off x="16268700" y="66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32135</xdr:rowOff>
    </xdr:from>
    <xdr:ext cx="469744" cy="259045"/>
    <xdr:sp macro="" textlink="">
      <xdr:nvSpPr>
        <xdr:cNvPr id="544" name="災害復旧事業費該当値テキスト">
          <a:extLst>
            <a:ext uri="{FF2B5EF4-FFF2-40B4-BE49-F238E27FC236}">
              <a16:creationId xmlns:a16="http://schemas.microsoft.com/office/drawing/2014/main" id="{E7798A13-749A-4DD1-9CF5-D60F277E0A6B}"/>
            </a:ext>
          </a:extLst>
        </xdr:cNvPr>
        <xdr:cNvSpPr txBox="1"/>
      </xdr:nvSpPr>
      <xdr:spPr>
        <a:xfrm>
          <a:off x="16370300" y="65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81432</xdr:rowOff>
    </xdr:from>
    <xdr:to>
      <xdr:col>81</xdr:col>
      <xdr:colOff>101600</xdr:colOff>
      <xdr:row>39</xdr:row>
      <xdr:rowOff>11582</xdr:rowOff>
    </xdr:to>
    <xdr:sp macro="" textlink="">
      <xdr:nvSpPr>
        <xdr:cNvPr id="545" name="楕円 544">
          <a:extLst>
            <a:ext uri="{FF2B5EF4-FFF2-40B4-BE49-F238E27FC236}">
              <a16:creationId xmlns:a16="http://schemas.microsoft.com/office/drawing/2014/main" id="{B15DA755-CB6D-4287-B812-AC3DD0C7648B}"/>
            </a:ext>
          </a:extLst>
        </xdr:cNvPr>
        <xdr:cNvSpPr/>
      </xdr:nvSpPr>
      <xdr:spPr>
        <a:xfrm>
          <a:off x="15430500" y="65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2709</xdr:rowOff>
    </xdr:from>
    <xdr:ext cx="469744" cy="259045"/>
    <xdr:sp macro="" textlink="">
      <xdr:nvSpPr>
        <xdr:cNvPr id="546" name="テキスト ボックス 545">
          <a:extLst>
            <a:ext uri="{FF2B5EF4-FFF2-40B4-BE49-F238E27FC236}">
              <a16:creationId xmlns:a16="http://schemas.microsoft.com/office/drawing/2014/main" id="{9B8A9029-C56B-434C-A74E-032A56E80B3F}"/>
            </a:ext>
          </a:extLst>
        </xdr:cNvPr>
        <xdr:cNvSpPr txBox="1"/>
      </xdr:nvSpPr>
      <xdr:spPr>
        <a:xfrm>
          <a:off x="15246428" y="66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118123</xdr:rowOff>
    </xdr:from>
    <xdr:to>
      <xdr:col>76</xdr:col>
      <xdr:colOff>165100</xdr:colOff>
      <xdr:row>39</xdr:row>
      <xdr:rowOff>48273</xdr:rowOff>
    </xdr:to>
    <xdr:sp macro="" textlink="">
      <xdr:nvSpPr>
        <xdr:cNvPr id="547" name="楕円 546">
          <a:extLst>
            <a:ext uri="{FF2B5EF4-FFF2-40B4-BE49-F238E27FC236}">
              <a16:creationId xmlns:a16="http://schemas.microsoft.com/office/drawing/2014/main" id="{4A69FED2-E50D-44B7-8534-1F28140A145D}"/>
            </a:ext>
          </a:extLst>
        </xdr:cNvPr>
        <xdr:cNvSpPr/>
      </xdr:nvSpPr>
      <xdr:spPr>
        <a:xfrm>
          <a:off x="14541500" y="6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39400</xdr:rowOff>
    </xdr:from>
    <xdr:ext cx="469744" cy="259045"/>
    <xdr:sp macro="" textlink="">
      <xdr:nvSpPr>
        <xdr:cNvPr id="548" name="テキスト ボックス 547">
          <a:extLst>
            <a:ext uri="{FF2B5EF4-FFF2-40B4-BE49-F238E27FC236}">
              <a16:creationId xmlns:a16="http://schemas.microsoft.com/office/drawing/2014/main" id="{273DE11F-76F6-46DC-891B-D69169681C2E}"/>
            </a:ext>
          </a:extLst>
        </xdr:cNvPr>
        <xdr:cNvSpPr txBox="1"/>
      </xdr:nvSpPr>
      <xdr:spPr>
        <a:xfrm>
          <a:off x="14357428" y="67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161175</xdr:rowOff>
    </xdr:from>
    <xdr:to>
      <xdr:col>72</xdr:col>
      <xdr:colOff>38100</xdr:colOff>
      <xdr:row>39</xdr:row>
      <xdr:rowOff>91325</xdr:rowOff>
    </xdr:to>
    <xdr:sp macro="" textlink="">
      <xdr:nvSpPr>
        <xdr:cNvPr id="549" name="楕円 548">
          <a:extLst>
            <a:ext uri="{FF2B5EF4-FFF2-40B4-BE49-F238E27FC236}">
              <a16:creationId xmlns:a16="http://schemas.microsoft.com/office/drawing/2014/main" id="{D1E8912D-EFCA-47B9-B4D1-F1BF926D32B0}"/>
            </a:ext>
          </a:extLst>
        </xdr:cNvPr>
        <xdr:cNvSpPr/>
      </xdr:nvSpPr>
      <xdr:spPr>
        <a:xfrm>
          <a:off x="13652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82452</xdr:rowOff>
    </xdr:from>
    <xdr:ext cx="378565" cy="259045"/>
    <xdr:sp macro="" textlink="">
      <xdr:nvSpPr>
        <xdr:cNvPr id="550" name="テキスト ボックス 549">
          <a:extLst>
            <a:ext uri="{FF2B5EF4-FFF2-40B4-BE49-F238E27FC236}">
              <a16:creationId xmlns:a16="http://schemas.microsoft.com/office/drawing/2014/main" id="{9C6D4189-D21F-41DF-90A0-1301C6ADA44B}"/>
            </a:ext>
          </a:extLst>
        </xdr:cNvPr>
        <xdr:cNvSpPr txBox="1"/>
      </xdr:nvSpPr>
      <xdr:spPr>
        <a:xfrm>
          <a:off x="13514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98996</xdr:rowOff>
    </xdr:from>
    <xdr:to>
      <xdr:col>67</xdr:col>
      <xdr:colOff>101600</xdr:colOff>
      <xdr:row>39</xdr:row>
      <xdr:rowOff>29146</xdr:rowOff>
    </xdr:to>
    <xdr:sp macro="" textlink="">
      <xdr:nvSpPr>
        <xdr:cNvPr id="551" name="楕円 550">
          <a:extLst>
            <a:ext uri="{FF2B5EF4-FFF2-40B4-BE49-F238E27FC236}">
              <a16:creationId xmlns:a16="http://schemas.microsoft.com/office/drawing/2014/main" id="{8FC4165C-9201-45A3-95DD-BD28C004F0C0}"/>
            </a:ext>
          </a:extLst>
        </xdr:cNvPr>
        <xdr:cNvSpPr/>
      </xdr:nvSpPr>
      <xdr:spPr>
        <a:xfrm>
          <a:off x="12763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20273</xdr:rowOff>
    </xdr:from>
    <xdr:ext cx="469744" cy="259045"/>
    <xdr:sp macro="" textlink="">
      <xdr:nvSpPr>
        <xdr:cNvPr id="552" name="テキスト ボックス 551">
          <a:extLst>
            <a:ext uri="{FF2B5EF4-FFF2-40B4-BE49-F238E27FC236}">
              <a16:creationId xmlns:a16="http://schemas.microsoft.com/office/drawing/2014/main" id="{85127F3C-B533-4E72-B85A-E768216FE51F}"/>
            </a:ext>
          </a:extLst>
        </xdr:cNvPr>
        <xdr:cNvSpPr txBox="1"/>
      </xdr:nvSpPr>
      <xdr:spPr>
        <a:xfrm>
          <a:off x="12579428" y="67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91E36F47-5FE6-4582-AB83-5A5C9C71C2A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5F090921-3E5B-4919-869E-51C499CE9A3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9A04678A-1C6A-418B-AE69-AFCF2B508E9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861568F1-3CA3-4B70-B7A6-13BEB46BB04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31FBC78-A22A-4E6E-95F4-BEDBA492339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13C7EA71-9159-486C-88EC-90AEAE34322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F2A9E1FD-7992-4034-9E62-5C51D116D9F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DF03E787-9DB0-4F0C-A8EF-338786E87CF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511F6F4A-05A3-464F-BC64-DB3E2F93BC7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318E3B25-57E2-4601-8F0F-08C26D17896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F28B77E8-A0A7-43FE-B7CC-4DEE65C2F5B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799BA755-C723-4BC2-93EC-D9DD0CBE1C7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7209083F-E5CB-453D-9D68-A0F5072C681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FD99EA27-6F4A-425A-B16C-5140A37DE70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BC2E68D2-F7C9-434C-8494-7D9C7D121AF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A951BCE0-C62B-41A9-A9C9-7688531E1E75}"/>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C920C136-C69F-4667-BDCE-C06A4BC4E0F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F69B2053-CE94-4CC8-9364-28C81E8D761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104F25F5-2F4D-434F-A631-36D48BE664E7}"/>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812474BC-D80E-4472-BAD5-2CA150B39A6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D0D80065-EC44-4DB4-BAAB-B005AD3C91A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5C01695-44A0-4468-9943-44A045A5FD4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AF891CFE-D235-4979-8BD4-DF37CE19ED23}"/>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5A264E76-5898-4E00-ACFF-550C4ED000B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FEA6F969-EBFB-4E21-9AC9-98DA6FC85F3A}"/>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FF258261-BB8A-4118-BE8D-B4056EA132B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B4922BB6-258C-48D6-811E-260DA0A2FE0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21B636DB-1908-4A58-85A5-1247255D6AA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68DF1059-2C55-4507-9ECA-9C8C1927E72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F1FDE99D-2C08-44FA-9605-6827EFC4C24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9D9DE26-1111-40B3-8705-EDC753B59F3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4322FCD9-E566-4E04-AD94-172F99E21462}"/>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2059F3AE-F3C3-4B6F-A138-B1C72F8508E6}"/>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905D6ACB-8352-4BDB-8CC7-44EE8B220E0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E55D541-3E03-4643-96E3-65DA9F7B9B7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7977E6C-EE67-43FD-AEEF-B44D64A73D1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BACA98A4-8C40-4195-9437-D3544EAA396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E7B5B84-933B-41B6-B20B-2A0BFA0B98D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D251CE9A-D9F2-4B5C-8042-524437355CE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7BB5D856-9EAD-4EBD-825F-F0C073AEB4A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97361D84-FDA0-44C6-8871-6CFABFF6590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6B285927-62EF-4723-BBE8-9E4CF241C9D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45932B95-DA39-4D8A-B26F-80FB019E6472}"/>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5491E781-1732-48E7-86E2-1F6B6EA4401B}"/>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7FDEA0AF-5A9B-4743-9D70-F5A13C5873C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B251B041-C5DA-4669-80CC-91993EF82377}"/>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282B96CA-095F-4754-A3BF-A8DD50E8873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F4A136D8-005A-4888-BC28-DB85CB9A9F7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DD44D279-2AC6-46F6-B92B-4A6FA71837D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B72A70B5-CB0D-46A3-B114-AED2D8CF133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7DFAE355-C8D6-43F2-8E69-B395ED0DB08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DC95B629-AF83-4F09-AD5C-B33389DDCA6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86FF47D-1014-463F-BC6E-5ACA29273D3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7F25709E-BF28-45C7-A313-3DBB52F0D91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66BE5F7E-06CD-4297-9E09-09F6F1F0C83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D30122F9-C682-4FE0-BDC2-D8372B9687A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D119DED8-313A-4B20-9A99-7B2A1DDF000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BA7DD98A-EB5B-4661-A753-B2024A83818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2CD99A9C-765B-4AE6-8150-0ECC81DE012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53A09588-7568-4BE9-A0E8-8DA50CA69E41}"/>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A16F3014-1447-4F82-96CD-948AF7D5AD51}"/>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236A0F4D-C210-4AE3-A225-2580D70EDB1F}"/>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F2B79681-696D-4789-8C40-795434E1D949}"/>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68613F2F-CBA9-4D0F-871E-E8FB736886A9}"/>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B28C27E6-FAF7-4C80-9F7A-34291FF9D91E}"/>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D54480EC-9201-4E98-A898-423B6740FDF9}"/>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AB861392-6444-4C2F-A26D-96948BD91A03}"/>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6B741EC5-02A3-428B-9A70-6E4642BB6C35}"/>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59C338CA-0AC7-46E2-B795-DF0130C9472A}"/>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F664697A-8B6D-4039-8F35-AE942520C0F6}"/>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ECB20693-5F63-4A31-8B70-9E0B752112AD}"/>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5946B66B-E776-4304-B7E8-D65E013C2C75}"/>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533DD9EB-06DD-4522-9F3D-A2B1C983A83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F0A091A2-2C0B-4899-9E8F-A6FD55C8FCC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78CC6CD4-2C4B-41A3-91EB-0D47371F31A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153350</xdr:rowOff>
    </xdr:from>
    <xdr:to>
      <xdr:col>85</xdr:col>
      <xdr:colOff>126364</xdr:colOff>
      <xdr:row>77</xdr:row>
      <xdr:rowOff>89767</xdr:rowOff>
    </xdr:to>
    <xdr:cxnSp macro="">
      <xdr:nvCxnSpPr>
        <xdr:cNvPr id="628" name="直線コネクタ 627">
          <a:extLst>
            <a:ext uri="{FF2B5EF4-FFF2-40B4-BE49-F238E27FC236}">
              <a16:creationId xmlns:a16="http://schemas.microsoft.com/office/drawing/2014/main" id="{E7D6C8F6-FB9A-402E-B42C-478C3D36A7E3}"/>
            </a:ext>
          </a:extLst>
        </xdr:cNvPr>
        <xdr:cNvCxnSpPr/>
      </xdr:nvCxnSpPr>
      <xdr:spPr>
        <a:xfrm flipV="1">
          <a:off x="16317595" y="11983400"/>
          <a:ext cx="1269" cy="130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93594</xdr:rowOff>
    </xdr:from>
    <xdr:ext cx="534377" cy="259045"/>
    <xdr:sp macro="" textlink="">
      <xdr:nvSpPr>
        <xdr:cNvPr id="629" name="公債費最小値テキスト">
          <a:extLst>
            <a:ext uri="{FF2B5EF4-FFF2-40B4-BE49-F238E27FC236}">
              <a16:creationId xmlns:a16="http://schemas.microsoft.com/office/drawing/2014/main" id="{69B7EB42-8CCA-41AC-BA28-18FD0C7070D2}"/>
            </a:ext>
          </a:extLst>
        </xdr:cNvPr>
        <xdr:cNvSpPr txBox="1"/>
      </xdr:nvSpPr>
      <xdr:spPr>
        <a:xfrm>
          <a:off x="16370300" y="132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89767</xdr:rowOff>
    </xdr:from>
    <xdr:to>
      <xdr:col>86</xdr:col>
      <xdr:colOff>25400</xdr:colOff>
      <xdr:row>77</xdr:row>
      <xdr:rowOff>89767</xdr:rowOff>
    </xdr:to>
    <xdr:cxnSp macro="">
      <xdr:nvCxnSpPr>
        <xdr:cNvPr id="630" name="直線コネクタ 629">
          <a:extLst>
            <a:ext uri="{FF2B5EF4-FFF2-40B4-BE49-F238E27FC236}">
              <a16:creationId xmlns:a16="http://schemas.microsoft.com/office/drawing/2014/main" id="{57FC03AA-3454-437D-BF51-2C574F21EAB1}"/>
            </a:ext>
          </a:extLst>
        </xdr:cNvPr>
        <xdr:cNvCxnSpPr/>
      </xdr:nvCxnSpPr>
      <xdr:spPr>
        <a:xfrm>
          <a:off x="16230600" y="1329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100027</xdr:rowOff>
    </xdr:from>
    <xdr:ext cx="599010" cy="259045"/>
    <xdr:sp macro="" textlink="">
      <xdr:nvSpPr>
        <xdr:cNvPr id="631" name="公債費最大値テキスト">
          <a:extLst>
            <a:ext uri="{FF2B5EF4-FFF2-40B4-BE49-F238E27FC236}">
              <a16:creationId xmlns:a16="http://schemas.microsoft.com/office/drawing/2014/main" id="{8E6CFD98-7858-43A1-AFBC-B7EC95E119BF}"/>
            </a:ext>
          </a:extLst>
        </xdr:cNvPr>
        <xdr:cNvSpPr txBox="1"/>
      </xdr:nvSpPr>
      <xdr:spPr>
        <a:xfrm>
          <a:off x="16370300" y="117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153350</xdr:rowOff>
    </xdr:from>
    <xdr:to>
      <xdr:col>86</xdr:col>
      <xdr:colOff>25400</xdr:colOff>
      <xdr:row>69</xdr:row>
      <xdr:rowOff>153350</xdr:rowOff>
    </xdr:to>
    <xdr:cxnSp macro="">
      <xdr:nvCxnSpPr>
        <xdr:cNvPr id="632" name="直線コネクタ 631">
          <a:extLst>
            <a:ext uri="{FF2B5EF4-FFF2-40B4-BE49-F238E27FC236}">
              <a16:creationId xmlns:a16="http://schemas.microsoft.com/office/drawing/2014/main" id="{48152F55-3608-4465-A5B0-5F9433439F2F}"/>
            </a:ext>
          </a:extLst>
        </xdr:cNvPr>
        <xdr:cNvCxnSpPr/>
      </xdr:nvCxnSpPr>
      <xdr:spPr>
        <a:xfrm>
          <a:off x="16230600" y="1198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89767</xdr:rowOff>
    </xdr:from>
    <xdr:to>
      <xdr:col>85</xdr:col>
      <xdr:colOff>127000</xdr:colOff>
      <xdr:row>77</xdr:row>
      <xdr:rowOff>151146</xdr:rowOff>
    </xdr:to>
    <xdr:cxnSp macro="">
      <xdr:nvCxnSpPr>
        <xdr:cNvPr id="633" name="直線コネクタ 632">
          <a:extLst>
            <a:ext uri="{FF2B5EF4-FFF2-40B4-BE49-F238E27FC236}">
              <a16:creationId xmlns:a16="http://schemas.microsoft.com/office/drawing/2014/main" id="{25B901D1-ABAC-42B6-A135-9686AB23095A}"/>
            </a:ext>
          </a:extLst>
        </xdr:cNvPr>
        <xdr:cNvCxnSpPr/>
      </xdr:nvCxnSpPr>
      <xdr:spPr>
        <a:xfrm flipV="1">
          <a:off x="15481300" y="13291417"/>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135143</xdr:rowOff>
    </xdr:from>
    <xdr:ext cx="534377" cy="259045"/>
    <xdr:sp macro="" textlink="">
      <xdr:nvSpPr>
        <xdr:cNvPr id="634" name="公債費平均値テキスト">
          <a:extLst>
            <a:ext uri="{FF2B5EF4-FFF2-40B4-BE49-F238E27FC236}">
              <a16:creationId xmlns:a16="http://schemas.microsoft.com/office/drawing/2014/main" id="{50DD98BB-2095-46A5-8414-43A0980B6DCD}"/>
            </a:ext>
          </a:extLst>
        </xdr:cNvPr>
        <xdr:cNvSpPr txBox="1"/>
      </xdr:nvSpPr>
      <xdr:spPr>
        <a:xfrm>
          <a:off x="16370300" y="1247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112266</xdr:rowOff>
    </xdr:from>
    <xdr:to>
      <xdr:col>85</xdr:col>
      <xdr:colOff>177800</xdr:colOff>
      <xdr:row>74</xdr:row>
      <xdr:rowOff>42416</xdr:rowOff>
    </xdr:to>
    <xdr:sp macro="" textlink="">
      <xdr:nvSpPr>
        <xdr:cNvPr id="635" name="フローチャート: 判断 634">
          <a:extLst>
            <a:ext uri="{FF2B5EF4-FFF2-40B4-BE49-F238E27FC236}">
              <a16:creationId xmlns:a16="http://schemas.microsoft.com/office/drawing/2014/main" id="{9FC6FCB6-1E68-4EDE-8DD9-7079F5D30E09}"/>
            </a:ext>
          </a:extLst>
        </xdr:cNvPr>
        <xdr:cNvSpPr/>
      </xdr:nvSpPr>
      <xdr:spPr>
        <a:xfrm>
          <a:off x="16268700" y="1262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151146</xdr:rowOff>
    </xdr:from>
    <xdr:to>
      <xdr:col>81</xdr:col>
      <xdr:colOff>50800</xdr:colOff>
      <xdr:row>78</xdr:row>
      <xdr:rowOff>22575</xdr:rowOff>
    </xdr:to>
    <xdr:cxnSp macro="">
      <xdr:nvCxnSpPr>
        <xdr:cNvPr id="636" name="直線コネクタ 635">
          <a:extLst>
            <a:ext uri="{FF2B5EF4-FFF2-40B4-BE49-F238E27FC236}">
              <a16:creationId xmlns:a16="http://schemas.microsoft.com/office/drawing/2014/main" id="{8A55CF61-5757-4448-964A-DEF4908F5264}"/>
            </a:ext>
          </a:extLst>
        </xdr:cNvPr>
        <xdr:cNvCxnSpPr/>
      </xdr:nvCxnSpPr>
      <xdr:spPr>
        <a:xfrm flipV="1">
          <a:off x="14592300" y="13352796"/>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87626</xdr:rowOff>
    </xdr:from>
    <xdr:to>
      <xdr:col>81</xdr:col>
      <xdr:colOff>101600</xdr:colOff>
      <xdr:row>74</xdr:row>
      <xdr:rowOff>17776</xdr:rowOff>
    </xdr:to>
    <xdr:sp macro="" textlink="">
      <xdr:nvSpPr>
        <xdr:cNvPr id="637" name="フローチャート: 判断 636">
          <a:extLst>
            <a:ext uri="{FF2B5EF4-FFF2-40B4-BE49-F238E27FC236}">
              <a16:creationId xmlns:a16="http://schemas.microsoft.com/office/drawing/2014/main" id="{824DE20B-AD52-4086-8BF3-8B71F46308BE}"/>
            </a:ext>
          </a:extLst>
        </xdr:cNvPr>
        <xdr:cNvSpPr/>
      </xdr:nvSpPr>
      <xdr:spPr>
        <a:xfrm>
          <a:off x="15430500" y="1260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34303</xdr:rowOff>
    </xdr:from>
    <xdr:ext cx="534377" cy="259045"/>
    <xdr:sp macro="" textlink="">
      <xdr:nvSpPr>
        <xdr:cNvPr id="638" name="テキスト ボックス 637">
          <a:extLst>
            <a:ext uri="{FF2B5EF4-FFF2-40B4-BE49-F238E27FC236}">
              <a16:creationId xmlns:a16="http://schemas.microsoft.com/office/drawing/2014/main" id="{C9C6026C-B623-4B12-B038-DC7BDFF9C3C3}"/>
            </a:ext>
          </a:extLst>
        </xdr:cNvPr>
        <xdr:cNvSpPr txBox="1"/>
      </xdr:nvSpPr>
      <xdr:spPr>
        <a:xfrm>
          <a:off x="15214111" y="12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22575</xdr:rowOff>
    </xdr:from>
    <xdr:to>
      <xdr:col>76</xdr:col>
      <xdr:colOff>114300</xdr:colOff>
      <xdr:row>78</xdr:row>
      <xdr:rowOff>88379</xdr:rowOff>
    </xdr:to>
    <xdr:cxnSp macro="">
      <xdr:nvCxnSpPr>
        <xdr:cNvPr id="639" name="直線コネクタ 638">
          <a:extLst>
            <a:ext uri="{FF2B5EF4-FFF2-40B4-BE49-F238E27FC236}">
              <a16:creationId xmlns:a16="http://schemas.microsoft.com/office/drawing/2014/main" id="{3C486EEC-BF5B-407B-8095-E527333D4309}"/>
            </a:ext>
          </a:extLst>
        </xdr:cNvPr>
        <xdr:cNvCxnSpPr/>
      </xdr:nvCxnSpPr>
      <xdr:spPr>
        <a:xfrm flipV="1">
          <a:off x="13703300" y="13395675"/>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135714</xdr:rowOff>
    </xdr:from>
    <xdr:to>
      <xdr:col>76</xdr:col>
      <xdr:colOff>165100</xdr:colOff>
      <xdr:row>74</xdr:row>
      <xdr:rowOff>65864</xdr:rowOff>
    </xdr:to>
    <xdr:sp macro="" textlink="">
      <xdr:nvSpPr>
        <xdr:cNvPr id="640" name="フローチャート: 判断 639">
          <a:extLst>
            <a:ext uri="{FF2B5EF4-FFF2-40B4-BE49-F238E27FC236}">
              <a16:creationId xmlns:a16="http://schemas.microsoft.com/office/drawing/2014/main" id="{7652C94F-1EE4-4577-8072-E69A7DDF7656}"/>
            </a:ext>
          </a:extLst>
        </xdr:cNvPr>
        <xdr:cNvSpPr/>
      </xdr:nvSpPr>
      <xdr:spPr>
        <a:xfrm>
          <a:off x="14541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82391</xdr:rowOff>
    </xdr:from>
    <xdr:ext cx="534377" cy="259045"/>
    <xdr:sp macro="" textlink="">
      <xdr:nvSpPr>
        <xdr:cNvPr id="641" name="テキスト ボックス 640">
          <a:extLst>
            <a:ext uri="{FF2B5EF4-FFF2-40B4-BE49-F238E27FC236}">
              <a16:creationId xmlns:a16="http://schemas.microsoft.com/office/drawing/2014/main" id="{29737C68-507C-49DF-8923-A2768E0DEEF5}"/>
            </a:ext>
          </a:extLst>
        </xdr:cNvPr>
        <xdr:cNvSpPr txBox="1"/>
      </xdr:nvSpPr>
      <xdr:spPr>
        <a:xfrm>
          <a:off x="14325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88379</xdr:rowOff>
    </xdr:from>
    <xdr:to>
      <xdr:col>71</xdr:col>
      <xdr:colOff>177800</xdr:colOff>
      <xdr:row>78</xdr:row>
      <xdr:rowOff>121820</xdr:rowOff>
    </xdr:to>
    <xdr:cxnSp macro="">
      <xdr:nvCxnSpPr>
        <xdr:cNvPr id="642" name="直線コネクタ 641">
          <a:extLst>
            <a:ext uri="{FF2B5EF4-FFF2-40B4-BE49-F238E27FC236}">
              <a16:creationId xmlns:a16="http://schemas.microsoft.com/office/drawing/2014/main" id="{FDF58E84-2530-4264-8C75-3831316E748D}"/>
            </a:ext>
          </a:extLst>
        </xdr:cNvPr>
        <xdr:cNvCxnSpPr/>
      </xdr:nvCxnSpPr>
      <xdr:spPr>
        <a:xfrm flipV="1">
          <a:off x="12814300" y="13461479"/>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10833</xdr:rowOff>
    </xdr:from>
    <xdr:to>
      <xdr:col>72</xdr:col>
      <xdr:colOff>38100</xdr:colOff>
      <xdr:row>74</xdr:row>
      <xdr:rowOff>112433</xdr:rowOff>
    </xdr:to>
    <xdr:sp macro="" textlink="">
      <xdr:nvSpPr>
        <xdr:cNvPr id="643" name="フローチャート: 判断 642">
          <a:extLst>
            <a:ext uri="{FF2B5EF4-FFF2-40B4-BE49-F238E27FC236}">
              <a16:creationId xmlns:a16="http://schemas.microsoft.com/office/drawing/2014/main" id="{03D68FF6-73A6-4EC1-9D50-5613FC8378E2}"/>
            </a:ext>
          </a:extLst>
        </xdr:cNvPr>
        <xdr:cNvSpPr/>
      </xdr:nvSpPr>
      <xdr:spPr>
        <a:xfrm>
          <a:off x="13652500" y="1269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128960</xdr:rowOff>
    </xdr:from>
    <xdr:ext cx="534377" cy="259045"/>
    <xdr:sp macro="" textlink="">
      <xdr:nvSpPr>
        <xdr:cNvPr id="644" name="テキスト ボックス 643">
          <a:extLst>
            <a:ext uri="{FF2B5EF4-FFF2-40B4-BE49-F238E27FC236}">
              <a16:creationId xmlns:a16="http://schemas.microsoft.com/office/drawing/2014/main" id="{DA470CD0-5CD1-40D6-B6AF-13EBDBF65085}"/>
            </a:ext>
          </a:extLst>
        </xdr:cNvPr>
        <xdr:cNvSpPr txBox="1"/>
      </xdr:nvSpPr>
      <xdr:spPr>
        <a:xfrm>
          <a:off x="13436111" y="124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42413</xdr:rowOff>
    </xdr:from>
    <xdr:to>
      <xdr:col>67</xdr:col>
      <xdr:colOff>101600</xdr:colOff>
      <xdr:row>74</xdr:row>
      <xdr:rowOff>144013</xdr:rowOff>
    </xdr:to>
    <xdr:sp macro="" textlink="">
      <xdr:nvSpPr>
        <xdr:cNvPr id="645" name="フローチャート: 判断 644">
          <a:extLst>
            <a:ext uri="{FF2B5EF4-FFF2-40B4-BE49-F238E27FC236}">
              <a16:creationId xmlns:a16="http://schemas.microsoft.com/office/drawing/2014/main" id="{A8FEC85A-E876-4EC4-B12E-95FB7BFB7686}"/>
            </a:ext>
          </a:extLst>
        </xdr:cNvPr>
        <xdr:cNvSpPr/>
      </xdr:nvSpPr>
      <xdr:spPr>
        <a:xfrm>
          <a:off x="127635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160540</xdr:rowOff>
    </xdr:from>
    <xdr:ext cx="534377" cy="259045"/>
    <xdr:sp macro="" textlink="">
      <xdr:nvSpPr>
        <xdr:cNvPr id="646" name="テキスト ボックス 645">
          <a:extLst>
            <a:ext uri="{FF2B5EF4-FFF2-40B4-BE49-F238E27FC236}">
              <a16:creationId xmlns:a16="http://schemas.microsoft.com/office/drawing/2014/main" id="{27FE72BE-F3BB-49B7-9F72-96F76C17E0B6}"/>
            </a:ext>
          </a:extLst>
        </xdr:cNvPr>
        <xdr:cNvSpPr txBox="1"/>
      </xdr:nvSpPr>
      <xdr:spPr>
        <a:xfrm>
          <a:off x="12547111" y="1250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9626C254-77D1-46AE-B05A-37ADBD1EBE7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606B22C-8016-4A14-A4A9-F488FAD6861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C4CEA31-E6CD-4C46-824C-F42371B977D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43AA7F7-D5E2-4C2A-882F-DA1B4FE6C28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F40211AE-F8F4-4035-986D-DE5B1BE373B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38967</xdr:rowOff>
    </xdr:from>
    <xdr:to>
      <xdr:col>85</xdr:col>
      <xdr:colOff>177800</xdr:colOff>
      <xdr:row>77</xdr:row>
      <xdr:rowOff>140567</xdr:rowOff>
    </xdr:to>
    <xdr:sp macro="" textlink="">
      <xdr:nvSpPr>
        <xdr:cNvPr id="652" name="楕円 651">
          <a:extLst>
            <a:ext uri="{FF2B5EF4-FFF2-40B4-BE49-F238E27FC236}">
              <a16:creationId xmlns:a16="http://schemas.microsoft.com/office/drawing/2014/main" id="{A32917D5-6D24-443F-A174-E9B01462D969}"/>
            </a:ext>
          </a:extLst>
        </xdr:cNvPr>
        <xdr:cNvSpPr/>
      </xdr:nvSpPr>
      <xdr:spPr>
        <a:xfrm>
          <a:off x="16268700" y="132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125344</xdr:rowOff>
    </xdr:from>
    <xdr:ext cx="534377" cy="259045"/>
    <xdr:sp macro="" textlink="">
      <xdr:nvSpPr>
        <xdr:cNvPr id="653" name="公債費該当値テキスト">
          <a:extLst>
            <a:ext uri="{FF2B5EF4-FFF2-40B4-BE49-F238E27FC236}">
              <a16:creationId xmlns:a16="http://schemas.microsoft.com/office/drawing/2014/main" id="{39C1755A-5A3D-42D3-B4E9-F960939AE195}"/>
            </a:ext>
          </a:extLst>
        </xdr:cNvPr>
        <xdr:cNvSpPr txBox="1"/>
      </xdr:nvSpPr>
      <xdr:spPr>
        <a:xfrm>
          <a:off x="16370300" y="1315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100346</xdr:rowOff>
    </xdr:from>
    <xdr:to>
      <xdr:col>81</xdr:col>
      <xdr:colOff>101600</xdr:colOff>
      <xdr:row>78</xdr:row>
      <xdr:rowOff>30496</xdr:rowOff>
    </xdr:to>
    <xdr:sp macro="" textlink="">
      <xdr:nvSpPr>
        <xdr:cNvPr id="654" name="楕円 653">
          <a:extLst>
            <a:ext uri="{FF2B5EF4-FFF2-40B4-BE49-F238E27FC236}">
              <a16:creationId xmlns:a16="http://schemas.microsoft.com/office/drawing/2014/main" id="{76308303-DD89-458E-A4C9-230099BC4256}"/>
            </a:ext>
          </a:extLst>
        </xdr:cNvPr>
        <xdr:cNvSpPr/>
      </xdr:nvSpPr>
      <xdr:spPr>
        <a:xfrm>
          <a:off x="15430500" y="133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21623</xdr:rowOff>
    </xdr:from>
    <xdr:ext cx="534377" cy="259045"/>
    <xdr:sp macro="" textlink="">
      <xdr:nvSpPr>
        <xdr:cNvPr id="655" name="テキスト ボックス 654">
          <a:extLst>
            <a:ext uri="{FF2B5EF4-FFF2-40B4-BE49-F238E27FC236}">
              <a16:creationId xmlns:a16="http://schemas.microsoft.com/office/drawing/2014/main" id="{B4D4B44D-BE6C-464B-9295-63CACE6B7B05}"/>
            </a:ext>
          </a:extLst>
        </xdr:cNvPr>
        <xdr:cNvSpPr txBox="1"/>
      </xdr:nvSpPr>
      <xdr:spPr>
        <a:xfrm>
          <a:off x="15214111" y="133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143225</xdr:rowOff>
    </xdr:from>
    <xdr:to>
      <xdr:col>76</xdr:col>
      <xdr:colOff>165100</xdr:colOff>
      <xdr:row>78</xdr:row>
      <xdr:rowOff>73375</xdr:rowOff>
    </xdr:to>
    <xdr:sp macro="" textlink="">
      <xdr:nvSpPr>
        <xdr:cNvPr id="656" name="楕円 655">
          <a:extLst>
            <a:ext uri="{FF2B5EF4-FFF2-40B4-BE49-F238E27FC236}">
              <a16:creationId xmlns:a16="http://schemas.microsoft.com/office/drawing/2014/main" id="{939B5286-60F0-4424-9337-2198B92A0102}"/>
            </a:ext>
          </a:extLst>
        </xdr:cNvPr>
        <xdr:cNvSpPr/>
      </xdr:nvSpPr>
      <xdr:spPr>
        <a:xfrm>
          <a:off x="14541500" y="13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64502</xdr:rowOff>
    </xdr:from>
    <xdr:ext cx="534377" cy="259045"/>
    <xdr:sp macro="" textlink="">
      <xdr:nvSpPr>
        <xdr:cNvPr id="657" name="テキスト ボックス 656">
          <a:extLst>
            <a:ext uri="{FF2B5EF4-FFF2-40B4-BE49-F238E27FC236}">
              <a16:creationId xmlns:a16="http://schemas.microsoft.com/office/drawing/2014/main" id="{963553B9-B0BE-41A7-BF54-61588AE2B1B8}"/>
            </a:ext>
          </a:extLst>
        </xdr:cNvPr>
        <xdr:cNvSpPr txBox="1"/>
      </xdr:nvSpPr>
      <xdr:spPr>
        <a:xfrm>
          <a:off x="14325111" y="134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37579</xdr:rowOff>
    </xdr:from>
    <xdr:to>
      <xdr:col>72</xdr:col>
      <xdr:colOff>38100</xdr:colOff>
      <xdr:row>78</xdr:row>
      <xdr:rowOff>139179</xdr:rowOff>
    </xdr:to>
    <xdr:sp macro="" textlink="">
      <xdr:nvSpPr>
        <xdr:cNvPr id="658" name="楕円 657">
          <a:extLst>
            <a:ext uri="{FF2B5EF4-FFF2-40B4-BE49-F238E27FC236}">
              <a16:creationId xmlns:a16="http://schemas.microsoft.com/office/drawing/2014/main" id="{1A0A30D9-39E8-42B1-A09C-74BB228B20F9}"/>
            </a:ext>
          </a:extLst>
        </xdr:cNvPr>
        <xdr:cNvSpPr/>
      </xdr:nvSpPr>
      <xdr:spPr>
        <a:xfrm>
          <a:off x="13652500" y="13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130306</xdr:rowOff>
    </xdr:from>
    <xdr:ext cx="534377" cy="259045"/>
    <xdr:sp macro="" textlink="">
      <xdr:nvSpPr>
        <xdr:cNvPr id="659" name="テキスト ボックス 658">
          <a:extLst>
            <a:ext uri="{FF2B5EF4-FFF2-40B4-BE49-F238E27FC236}">
              <a16:creationId xmlns:a16="http://schemas.microsoft.com/office/drawing/2014/main" id="{7FB6C022-92A4-4729-8ABD-3D8CDFACF405}"/>
            </a:ext>
          </a:extLst>
        </xdr:cNvPr>
        <xdr:cNvSpPr txBox="1"/>
      </xdr:nvSpPr>
      <xdr:spPr>
        <a:xfrm>
          <a:off x="13436111" y="135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71020</xdr:rowOff>
    </xdr:from>
    <xdr:to>
      <xdr:col>67</xdr:col>
      <xdr:colOff>101600</xdr:colOff>
      <xdr:row>79</xdr:row>
      <xdr:rowOff>1170</xdr:rowOff>
    </xdr:to>
    <xdr:sp macro="" textlink="">
      <xdr:nvSpPr>
        <xdr:cNvPr id="660" name="楕円 659">
          <a:extLst>
            <a:ext uri="{FF2B5EF4-FFF2-40B4-BE49-F238E27FC236}">
              <a16:creationId xmlns:a16="http://schemas.microsoft.com/office/drawing/2014/main" id="{2067C6BA-93D1-40F8-B426-7FEA7F3D070A}"/>
            </a:ext>
          </a:extLst>
        </xdr:cNvPr>
        <xdr:cNvSpPr/>
      </xdr:nvSpPr>
      <xdr:spPr>
        <a:xfrm>
          <a:off x="12763500" y="134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163747</xdr:rowOff>
    </xdr:from>
    <xdr:ext cx="534377" cy="259045"/>
    <xdr:sp macro="" textlink="">
      <xdr:nvSpPr>
        <xdr:cNvPr id="661" name="テキスト ボックス 660">
          <a:extLst>
            <a:ext uri="{FF2B5EF4-FFF2-40B4-BE49-F238E27FC236}">
              <a16:creationId xmlns:a16="http://schemas.microsoft.com/office/drawing/2014/main" id="{15F2BBA3-22C8-4B7F-9E73-D0C947D67684}"/>
            </a:ext>
          </a:extLst>
        </xdr:cNvPr>
        <xdr:cNvSpPr txBox="1"/>
      </xdr:nvSpPr>
      <xdr:spPr>
        <a:xfrm>
          <a:off x="12547111" y="135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5351259C-7A56-43AE-9229-1EF55616DAE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38EC06BF-72B6-4397-A0FC-FBBB256109C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DB6D2712-8F9C-4CA5-BCBE-7F8EB7BD993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AAED5296-7E2B-4950-A458-704FA98D221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5F62FC2C-1DC4-4BF0-8D4C-FB4CFE23D1D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67EAC538-4563-479C-A19C-14B5F7AFCD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11A0BC69-AABF-463E-8D36-0D0FC316F9E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C2EB7B58-D78B-4BA7-8244-7988AD6E30E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7D4B53E0-CDB5-4CD8-A394-E87C6593093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5811DC83-0FB9-48A8-8B42-3EBD21D24EB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E8710423-FCE8-46AD-9D9E-0E4F0D12199A}"/>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91C3CAA6-030C-453C-AE67-68E2F3DB7AE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FCE036DC-209F-46E1-A2C5-59465F462AFB}"/>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DC2C143A-EEB5-4A11-896F-E21A46B477AE}"/>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41326DEB-B68E-4F21-B149-C3A2D15D2DA8}"/>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643119B5-E4C1-4B9C-9E11-B6D8DEE871BB}"/>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5B3472E9-597D-493E-B9DC-6F82890AC97B}"/>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E99CF123-119A-4608-B987-15F2726C6D13}"/>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35A5C784-3948-497D-9431-643A42C03D6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76BAC765-87B6-47CE-ABA7-7AC1551971FE}"/>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10D6C25C-708E-4E83-861A-2C7CCBF2A46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CED2B6D8-D221-48A6-A9FB-7AA63B47F67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375E4DAC-571C-41B2-A576-0F7F0B34832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23518</xdr:rowOff>
    </xdr:from>
    <xdr:to>
      <xdr:col>85</xdr:col>
      <xdr:colOff>126364</xdr:colOff>
      <xdr:row>98</xdr:row>
      <xdr:rowOff>148616</xdr:rowOff>
    </xdr:to>
    <xdr:cxnSp macro="">
      <xdr:nvCxnSpPr>
        <xdr:cNvPr id="685" name="直線コネクタ 684">
          <a:extLst>
            <a:ext uri="{FF2B5EF4-FFF2-40B4-BE49-F238E27FC236}">
              <a16:creationId xmlns:a16="http://schemas.microsoft.com/office/drawing/2014/main" id="{91B8D991-A88B-4F0D-9CFF-2EEB01FBF203}"/>
            </a:ext>
          </a:extLst>
        </xdr:cNvPr>
        <xdr:cNvCxnSpPr/>
      </xdr:nvCxnSpPr>
      <xdr:spPr>
        <a:xfrm flipV="1">
          <a:off x="16317595" y="15454018"/>
          <a:ext cx="1269" cy="14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152443</xdr:rowOff>
    </xdr:from>
    <xdr:ext cx="469744" cy="259045"/>
    <xdr:sp macro="" textlink="">
      <xdr:nvSpPr>
        <xdr:cNvPr id="686" name="積立金最小値テキスト">
          <a:extLst>
            <a:ext uri="{FF2B5EF4-FFF2-40B4-BE49-F238E27FC236}">
              <a16:creationId xmlns:a16="http://schemas.microsoft.com/office/drawing/2014/main" id="{7E55CE29-E999-4EEC-92BA-037144AEAE38}"/>
            </a:ext>
          </a:extLst>
        </xdr:cNvPr>
        <xdr:cNvSpPr txBox="1"/>
      </xdr:nvSpPr>
      <xdr:spPr>
        <a:xfrm>
          <a:off x="16370300" y="1695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148616</xdr:rowOff>
    </xdr:from>
    <xdr:to>
      <xdr:col>86</xdr:col>
      <xdr:colOff>25400</xdr:colOff>
      <xdr:row>98</xdr:row>
      <xdr:rowOff>148616</xdr:rowOff>
    </xdr:to>
    <xdr:cxnSp macro="">
      <xdr:nvCxnSpPr>
        <xdr:cNvPr id="687" name="直線コネクタ 686">
          <a:extLst>
            <a:ext uri="{FF2B5EF4-FFF2-40B4-BE49-F238E27FC236}">
              <a16:creationId xmlns:a16="http://schemas.microsoft.com/office/drawing/2014/main" id="{2A53DCB6-7138-4B9B-950B-C7D4ACDF4DCC}"/>
            </a:ext>
          </a:extLst>
        </xdr:cNvPr>
        <xdr:cNvCxnSpPr/>
      </xdr:nvCxnSpPr>
      <xdr:spPr>
        <a:xfrm>
          <a:off x="16230600" y="1695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141645</xdr:rowOff>
    </xdr:from>
    <xdr:ext cx="599010" cy="259045"/>
    <xdr:sp macro="" textlink="">
      <xdr:nvSpPr>
        <xdr:cNvPr id="688" name="積立金最大値テキスト">
          <a:extLst>
            <a:ext uri="{FF2B5EF4-FFF2-40B4-BE49-F238E27FC236}">
              <a16:creationId xmlns:a16="http://schemas.microsoft.com/office/drawing/2014/main" id="{F2BCAA1F-6639-4940-AF31-A2B117A7E290}"/>
            </a:ext>
          </a:extLst>
        </xdr:cNvPr>
        <xdr:cNvSpPr txBox="1"/>
      </xdr:nvSpPr>
      <xdr:spPr>
        <a:xfrm>
          <a:off x="16370300" y="152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23518</xdr:rowOff>
    </xdr:from>
    <xdr:to>
      <xdr:col>86</xdr:col>
      <xdr:colOff>25400</xdr:colOff>
      <xdr:row>90</xdr:row>
      <xdr:rowOff>23518</xdr:rowOff>
    </xdr:to>
    <xdr:cxnSp macro="">
      <xdr:nvCxnSpPr>
        <xdr:cNvPr id="689" name="直線コネクタ 688">
          <a:extLst>
            <a:ext uri="{FF2B5EF4-FFF2-40B4-BE49-F238E27FC236}">
              <a16:creationId xmlns:a16="http://schemas.microsoft.com/office/drawing/2014/main" id="{FAAF80B2-51CA-4506-9F78-18936E51ABDD}"/>
            </a:ext>
          </a:extLst>
        </xdr:cNvPr>
        <xdr:cNvCxnSpPr/>
      </xdr:nvCxnSpPr>
      <xdr:spPr>
        <a:xfrm>
          <a:off x="16230600" y="154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30871</xdr:rowOff>
    </xdr:from>
    <xdr:to>
      <xdr:col>85</xdr:col>
      <xdr:colOff>127000</xdr:colOff>
      <xdr:row>98</xdr:row>
      <xdr:rowOff>58693</xdr:rowOff>
    </xdr:to>
    <xdr:cxnSp macro="">
      <xdr:nvCxnSpPr>
        <xdr:cNvPr id="690" name="直線コネクタ 689">
          <a:extLst>
            <a:ext uri="{FF2B5EF4-FFF2-40B4-BE49-F238E27FC236}">
              <a16:creationId xmlns:a16="http://schemas.microsoft.com/office/drawing/2014/main" id="{669C99BB-0BA5-4BD7-8096-167E613199C9}"/>
            </a:ext>
          </a:extLst>
        </xdr:cNvPr>
        <xdr:cNvCxnSpPr/>
      </xdr:nvCxnSpPr>
      <xdr:spPr>
        <a:xfrm>
          <a:off x="15481300" y="16832971"/>
          <a:ext cx="838200" cy="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110634</xdr:rowOff>
    </xdr:from>
    <xdr:ext cx="534377" cy="259045"/>
    <xdr:sp macro="" textlink="">
      <xdr:nvSpPr>
        <xdr:cNvPr id="691" name="積立金平均値テキスト">
          <a:extLst>
            <a:ext uri="{FF2B5EF4-FFF2-40B4-BE49-F238E27FC236}">
              <a16:creationId xmlns:a16="http://schemas.microsoft.com/office/drawing/2014/main" id="{13CF3539-E782-4F13-BE25-85CF0FBD15CF}"/>
            </a:ext>
          </a:extLst>
        </xdr:cNvPr>
        <xdr:cNvSpPr txBox="1"/>
      </xdr:nvSpPr>
      <xdr:spPr>
        <a:xfrm>
          <a:off x="16370300" y="16398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87757</xdr:rowOff>
    </xdr:from>
    <xdr:to>
      <xdr:col>85</xdr:col>
      <xdr:colOff>177800</xdr:colOff>
      <xdr:row>97</xdr:row>
      <xdr:rowOff>17907</xdr:rowOff>
    </xdr:to>
    <xdr:sp macro="" textlink="">
      <xdr:nvSpPr>
        <xdr:cNvPr id="692" name="フローチャート: 判断 691">
          <a:extLst>
            <a:ext uri="{FF2B5EF4-FFF2-40B4-BE49-F238E27FC236}">
              <a16:creationId xmlns:a16="http://schemas.microsoft.com/office/drawing/2014/main" id="{568E187C-D5B6-4CF6-A2DC-05A568EC3497}"/>
            </a:ext>
          </a:extLst>
        </xdr:cNvPr>
        <xdr:cNvSpPr/>
      </xdr:nvSpPr>
      <xdr:spPr>
        <a:xfrm>
          <a:off x="162687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165708</xdr:rowOff>
    </xdr:from>
    <xdr:to>
      <xdr:col>81</xdr:col>
      <xdr:colOff>50800</xdr:colOff>
      <xdr:row>98</xdr:row>
      <xdr:rowOff>30871</xdr:rowOff>
    </xdr:to>
    <xdr:cxnSp macro="">
      <xdr:nvCxnSpPr>
        <xdr:cNvPr id="693" name="直線コネクタ 692">
          <a:extLst>
            <a:ext uri="{FF2B5EF4-FFF2-40B4-BE49-F238E27FC236}">
              <a16:creationId xmlns:a16="http://schemas.microsoft.com/office/drawing/2014/main" id="{79745070-E722-4F27-AC2E-9924F9D2CD20}"/>
            </a:ext>
          </a:extLst>
        </xdr:cNvPr>
        <xdr:cNvCxnSpPr/>
      </xdr:nvCxnSpPr>
      <xdr:spPr>
        <a:xfrm>
          <a:off x="14592300" y="16796358"/>
          <a:ext cx="889000" cy="3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146126</xdr:rowOff>
    </xdr:from>
    <xdr:to>
      <xdr:col>81</xdr:col>
      <xdr:colOff>101600</xdr:colOff>
      <xdr:row>96</xdr:row>
      <xdr:rowOff>76276</xdr:rowOff>
    </xdr:to>
    <xdr:sp macro="" textlink="">
      <xdr:nvSpPr>
        <xdr:cNvPr id="694" name="フローチャート: 判断 693">
          <a:extLst>
            <a:ext uri="{FF2B5EF4-FFF2-40B4-BE49-F238E27FC236}">
              <a16:creationId xmlns:a16="http://schemas.microsoft.com/office/drawing/2014/main" id="{15CAB751-C635-4961-991B-F6BBA87E57F0}"/>
            </a:ext>
          </a:extLst>
        </xdr:cNvPr>
        <xdr:cNvSpPr/>
      </xdr:nvSpPr>
      <xdr:spPr>
        <a:xfrm>
          <a:off x="154305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92803</xdr:rowOff>
    </xdr:from>
    <xdr:ext cx="534377" cy="259045"/>
    <xdr:sp macro="" textlink="">
      <xdr:nvSpPr>
        <xdr:cNvPr id="695" name="テキスト ボックス 694">
          <a:extLst>
            <a:ext uri="{FF2B5EF4-FFF2-40B4-BE49-F238E27FC236}">
              <a16:creationId xmlns:a16="http://schemas.microsoft.com/office/drawing/2014/main" id="{0CA2F0FB-D55F-4B4A-9AF4-272B2D8AD0C3}"/>
            </a:ext>
          </a:extLst>
        </xdr:cNvPr>
        <xdr:cNvSpPr txBox="1"/>
      </xdr:nvSpPr>
      <xdr:spPr>
        <a:xfrm>
          <a:off x="15214111" y="162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165708</xdr:rowOff>
    </xdr:from>
    <xdr:to>
      <xdr:col>76</xdr:col>
      <xdr:colOff>114300</xdr:colOff>
      <xdr:row>98</xdr:row>
      <xdr:rowOff>160320</xdr:rowOff>
    </xdr:to>
    <xdr:cxnSp macro="">
      <xdr:nvCxnSpPr>
        <xdr:cNvPr id="696" name="直線コネクタ 695">
          <a:extLst>
            <a:ext uri="{FF2B5EF4-FFF2-40B4-BE49-F238E27FC236}">
              <a16:creationId xmlns:a16="http://schemas.microsoft.com/office/drawing/2014/main" id="{1C6A312E-8D16-4C15-890D-47F9DE30176C}"/>
            </a:ext>
          </a:extLst>
        </xdr:cNvPr>
        <xdr:cNvCxnSpPr/>
      </xdr:nvCxnSpPr>
      <xdr:spPr>
        <a:xfrm flipV="1">
          <a:off x="13703300" y="16796358"/>
          <a:ext cx="889000" cy="16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11770</xdr:rowOff>
    </xdr:from>
    <xdr:to>
      <xdr:col>76</xdr:col>
      <xdr:colOff>165100</xdr:colOff>
      <xdr:row>97</xdr:row>
      <xdr:rowOff>113370</xdr:rowOff>
    </xdr:to>
    <xdr:sp macro="" textlink="">
      <xdr:nvSpPr>
        <xdr:cNvPr id="697" name="フローチャート: 判断 696">
          <a:extLst>
            <a:ext uri="{FF2B5EF4-FFF2-40B4-BE49-F238E27FC236}">
              <a16:creationId xmlns:a16="http://schemas.microsoft.com/office/drawing/2014/main" id="{632A1B81-7DCC-4DA4-AB7D-5131E2E03429}"/>
            </a:ext>
          </a:extLst>
        </xdr:cNvPr>
        <xdr:cNvSpPr/>
      </xdr:nvSpPr>
      <xdr:spPr>
        <a:xfrm>
          <a:off x="14541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129897</xdr:rowOff>
    </xdr:from>
    <xdr:ext cx="534377" cy="259045"/>
    <xdr:sp macro="" textlink="">
      <xdr:nvSpPr>
        <xdr:cNvPr id="698" name="テキスト ボックス 697">
          <a:extLst>
            <a:ext uri="{FF2B5EF4-FFF2-40B4-BE49-F238E27FC236}">
              <a16:creationId xmlns:a16="http://schemas.microsoft.com/office/drawing/2014/main" id="{31BC6637-7BFB-4AD9-AD16-99986F8ED4DE}"/>
            </a:ext>
          </a:extLst>
        </xdr:cNvPr>
        <xdr:cNvSpPr txBox="1"/>
      </xdr:nvSpPr>
      <xdr:spPr>
        <a:xfrm>
          <a:off x="14325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157203</xdr:rowOff>
    </xdr:from>
    <xdr:to>
      <xdr:col>71</xdr:col>
      <xdr:colOff>177800</xdr:colOff>
      <xdr:row>98</xdr:row>
      <xdr:rowOff>160320</xdr:rowOff>
    </xdr:to>
    <xdr:cxnSp macro="">
      <xdr:nvCxnSpPr>
        <xdr:cNvPr id="699" name="直線コネクタ 698">
          <a:extLst>
            <a:ext uri="{FF2B5EF4-FFF2-40B4-BE49-F238E27FC236}">
              <a16:creationId xmlns:a16="http://schemas.microsoft.com/office/drawing/2014/main" id="{26D589FA-0177-4A76-9306-0CB404AF6CB7}"/>
            </a:ext>
          </a:extLst>
        </xdr:cNvPr>
        <xdr:cNvCxnSpPr/>
      </xdr:nvCxnSpPr>
      <xdr:spPr>
        <a:xfrm>
          <a:off x="12814300" y="16959303"/>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75261</xdr:rowOff>
    </xdr:from>
    <xdr:to>
      <xdr:col>72</xdr:col>
      <xdr:colOff>38100</xdr:colOff>
      <xdr:row>98</xdr:row>
      <xdr:rowOff>5411</xdr:rowOff>
    </xdr:to>
    <xdr:sp macro="" textlink="">
      <xdr:nvSpPr>
        <xdr:cNvPr id="700" name="フローチャート: 判断 699">
          <a:extLst>
            <a:ext uri="{FF2B5EF4-FFF2-40B4-BE49-F238E27FC236}">
              <a16:creationId xmlns:a16="http://schemas.microsoft.com/office/drawing/2014/main" id="{ADCAF52C-95A5-4A94-844D-55EE6BCC7C78}"/>
            </a:ext>
          </a:extLst>
        </xdr:cNvPr>
        <xdr:cNvSpPr/>
      </xdr:nvSpPr>
      <xdr:spPr>
        <a:xfrm>
          <a:off x="13652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21938</xdr:rowOff>
    </xdr:from>
    <xdr:ext cx="534377" cy="259045"/>
    <xdr:sp macro="" textlink="">
      <xdr:nvSpPr>
        <xdr:cNvPr id="701" name="テキスト ボックス 700">
          <a:extLst>
            <a:ext uri="{FF2B5EF4-FFF2-40B4-BE49-F238E27FC236}">
              <a16:creationId xmlns:a16="http://schemas.microsoft.com/office/drawing/2014/main" id="{39A98E3E-EBE6-492F-90BF-744600E4F1BF}"/>
            </a:ext>
          </a:extLst>
        </xdr:cNvPr>
        <xdr:cNvSpPr txBox="1"/>
      </xdr:nvSpPr>
      <xdr:spPr>
        <a:xfrm>
          <a:off x="13436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3442</xdr:rowOff>
    </xdr:from>
    <xdr:to>
      <xdr:col>67</xdr:col>
      <xdr:colOff>101600</xdr:colOff>
      <xdr:row>97</xdr:row>
      <xdr:rowOff>105042</xdr:rowOff>
    </xdr:to>
    <xdr:sp macro="" textlink="">
      <xdr:nvSpPr>
        <xdr:cNvPr id="702" name="フローチャート: 判断 701">
          <a:extLst>
            <a:ext uri="{FF2B5EF4-FFF2-40B4-BE49-F238E27FC236}">
              <a16:creationId xmlns:a16="http://schemas.microsoft.com/office/drawing/2014/main" id="{F858A4CC-C103-4D14-9091-323D1F64EE3D}"/>
            </a:ext>
          </a:extLst>
        </xdr:cNvPr>
        <xdr:cNvSpPr/>
      </xdr:nvSpPr>
      <xdr:spPr>
        <a:xfrm>
          <a:off x="12763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121569</xdr:rowOff>
    </xdr:from>
    <xdr:ext cx="534377" cy="259045"/>
    <xdr:sp macro="" textlink="">
      <xdr:nvSpPr>
        <xdr:cNvPr id="703" name="テキスト ボックス 702">
          <a:extLst>
            <a:ext uri="{FF2B5EF4-FFF2-40B4-BE49-F238E27FC236}">
              <a16:creationId xmlns:a16="http://schemas.microsoft.com/office/drawing/2014/main" id="{FA8DF8A6-96BB-42C4-9803-202B037E29C5}"/>
            </a:ext>
          </a:extLst>
        </xdr:cNvPr>
        <xdr:cNvSpPr txBox="1"/>
      </xdr:nvSpPr>
      <xdr:spPr>
        <a:xfrm>
          <a:off x="12547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5E8BC90-A55C-4308-9049-FEC8E9A067E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4A7FB981-DEB1-4E31-970C-206640EB9B6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DE9CACF2-5CFF-485B-8A42-1D589AEE44B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52D38BD3-0392-4B83-85BE-21BC7FD1329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8F61B4AC-FC28-4453-8DBA-A221DDB099B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7893</xdr:rowOff>
    </xdr:from>
    <xdr:to>
      <xdr:col>85</xdr:col>
      <xdr:colOff>177800</xdr:colOff>
      <xdr:row>98</xdr:row>
      <xdr:rowOff>109493</xdr:rowOff>
    </xdr:to>
    <xdr:sp macro="" textlink="">
      <xdr:nvSpPr>
        <xdr:cNvPr id="709" name="楕円 708">
          <a:extLst>
            <a:ext uri="{FF2B5EF4-FFF2-40B4-BE49-F238E27FC236}">
              <a16:creationId xmlns:a16="http://schemas.microsoft.com/office/drawing/2014/main" id="{F722FF34-C341-4A86-965F-A9B69F8BF926}"/>
            </a:ext>
          </a:extLst>
        </xdr:cNvPr>
        <xdr:cNvSpPr/>
      </xdr:nvSpPr>
      <xdr:spPr>
        <a:xfrm>
          <a:off x="16268700" y="168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94270</xdr:rowOff>
    </xdr:from>
    <xdr:ext cx="534377" cy="259045"/>
    <xdr:sp macro="" textlink="">
      <xdr:nvSpPr>
        <xdr:cNvPr id="710" name="積立金該当値テキスト">
          <a:extLst>
            <a:ext uri="{FF2B5EF4-FFF2-40B4-BE49-F238E27FC236}">
              <a16:creationId xmlns:a16="http://schemas.microsoft.com/office/drawing/2014/main" id="{46534F27-B0B3-46C4-8999-111BB287AEF3}"/>
            </a:ext>
          </a:extLst>
        </xdr:cNvPr>
        <xdr:cNvSpPr txBox="1"/>
      </xdr:nvSpPr>
      <xdr:spPr>
        <a:xfrm>
          <a:off x="16370300" y="167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151521</xdr:rowOff>
    </xdr:from>
    <xdr:to>
      <xdr:col>81</xdr:col>
      <xdr:colOff>101600</xdr:colOff>
      <xdr:row>98</xdr:row>
      <xdr:rowOff>81671</xdr:rowOff>
    </xdr:to>
    <xdr:sp macro="" textlink="">
      <xdr:nvSpPr>
        <xdr:cNvPr id="711" name="楕円 710">
          <a:extLst>
            <a:ext uri="{FF2B5EF4-FFF2-40B4-BE49-F238E27FC236}">
              <a16:creationId xmlns:a16="http://schemas.microsoft.com/office/drawing/2014/main" id="{9FEC3F16-9E7E-4966-9ED9-2733879A6ECA}"/>
            </a:ext>
          </a:extLst>
        </xdr:cNvPr>
        <xdr:cNvSpPr/>
      </xdr:nvSpPr>
      <xdr:spPr>
        <a:xfrm>
          <a:off x="15430500" y="167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72798</xdr:rowOff>
    </xdr:from>
    <xdr:ext cx="534377" cy="259045"/>
    <xdr:sp macro="" textlink="">
      <xdr:nvSpPr>
        <xdr:cNvPr id="712" name="テキスト ボックス 711">
          <a:extLst>
            <a:ext uri="{FF2B5EF4-FFF2-40B4-BE49-F238E27FC236}">
              <a16:creationId xmlns:a16="http://schemas.microsoft.com/office/drawing/2014/main" id="{728254EB-077F-4CB9-A978-6720BD8CF10F}"/>
            </a:ext>
          </a:extLst>
        </xdr:cNvPr>
        <xdr:cNvSpPr txBox="1"/>
      </xdr:nvSpPr>
      <xdr:spPr>
        <a:xfrm>
          <a:off x="15214111" y="16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114908</xdr:rowOff>
    </xdr:from>
    <xdr:to>
      <xdr:col>76</xdr:col>
      <xdr:colOff>165100</xdr:colOff>
      <xdr:row>98</xdr:row>
      <xdr:rowOff>45058</xdr:rowOff>
    </xdr:to>
    <xdr:sp macro="" textlink="">
      <xdr:nvSpPr>
        <xdr:cNvPr id="713" name="楕円 712">
          <a:extLst>
            <a:ext uri="{FF2B5EF4-FFF2-40B4-BE49-F238E27FC236}">
              <a16:creationId xmlns:a16="http://schemas.microsoft.com/office/drawing/2014/main" id="{2BE36FBD-B3F0-475A-A697-78049949973D}"/>
            </a:ext>
          </a:extLst>
        </xdr:cNvPr>
        <xdr:cNvSpPr/>
      </xdr:nvSpPr>
      <xdr:spPr>
        <a:xfrm>
          <a:off x="14541500" y="1674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36185</xdr:rowOff>
    </xdr:from>
    <xdr:ext cx="534377" cy="259045"/>
    <xdr:sp macro="" textlink="">
      <xdr:nvSpPr>
        <xdr:cNvPr id="714" name="テキスト ボックス 713">
          <a:extLst>
            <a:ext uri="{FF2B5EF4-FFF2-40B4-BE49-F238E27FC236}">
              <a16:creationId xmlns:a16="http://schemas.microsoft.com/office/drawing/2014/main" id="{229C056F-70DB-4D87-82FD-0A0B699CEBBF}"/>
            </a:ext>
          </a:extLst>
        </xdr:cNvPr>
        <xdr:cNvSpPr txBox="1"/>
      </xdr:nvSpPr>
      <xdr:spPr>
        <a:xfrm>
          <a:off x="14325111" y="168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109520</xdr:rowOff>
    </xdr:from>
    <xdr:to>
      <xdr:col>72</xdr:col>
      <xdr:colOff>38100</xdr:colOff>
      <xdr:row>99</xdr:row>
      <xdr:rowOff>39670</xdr:rowOff>
    </xdr:to>
    <xdr:sp macro="" textlink="">
      <xdr:nvSpPr>
        <xdr:cNvPr id="715" name="楕円 714">
          <a:extLst>
            <a:ext uri="{FF2B5EF4-FFF2-40B4-BE49-F238E27FC236}">
              <a16:creationId xmlns:a16="http://schemas.microsoft.com/office/drawing/2014/main" id="{B53BD338-109D-4CDC-8CF5-EB53250AB2D3}"/>
            </a:ext>
          </a:extLst>
        </xdr:cNvPr>
        <xdr:cNvSpPr/>
      </xdr:nvSpPr>
      <xdr:spPr>
        <a:xfrm>
          <a:off x="13652500" y="169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30797</xdr:rowOff>
    </xdr:from>
    <xdr:ext cx="469744" cy="259045"/>
    <xdr:sp macro="" textlink="">
      <xdr:nvSpPr>
        <xdr:cNvPr id="716" name="テキスト ボックス 715">
          <a:extLst>
            <a:ext uri="{FF2B5EF4-FFF2-40B4-BE49-F238E27FC236}">
              <a16:creationId xmlns:a16="http://schemas.microsoft.com/office/drawing/2014/main" id="{8D3FB11E-6FFE-4CF5-8655-BE00F32C2D12}"/>
            </a:ext>
          </a:extLst>
        </xdr:cNvPr>
        <xdr:cNvSpPr txBox="1"/>
      </xdr:nvSpPr>
      <xdr:spPr>
        <a:xfrm>
          <a:off x="13468428" y="170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106403</xdr:rowOff>
    </xdr:from>
    <xdr:to>
      <xdr:col>67</xdr:col>
      <xdr:colOff>101600</xdr:colOff>
      <xdr:row>99</xdr:row>
      <xdr:rowOff>36553</xdr:rowOff>
    </xdr:to>
    <xdr:sp macro="" textlink="">
      <xdr:nvSpPr>
        <xdr:cNvPr id="717" name="楕円 716">
          <a:extLst>
            <a:ext uri="{FF2B5EF4-FFF2-40B4-BE49-F238E27FC236}">
              <a16:creationId xmlns:a16="http://schemas.microsoft.com/office/drawing/2014/main" id="{021BD028-0567-434D-835C-CE55AD808F13}"/>
            </a:ext>
          </a:extLst>
        </xdr:cNvPr>
        <xdr:cNvSpPr/>
      </xdr:nvSpPr>
      <xdr:spPr>
        <a:xfrm>
          <a:off x="12763500" y="169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27680</xdr:rowOff>
    </xdr:from>
    <xdr:ext cx="469744" cy="259045"/>
    <xdr:sp macro="" textlink="">
      <xdr:nvSpPr>
        <xdr:cNvPr id="718" name="テキスト ボックス 717">
          <a:extLst>
            <a:ext uri="{FF2B5EF4-FFF2-40B4-BE49-F238E27FC236}">
              <a16:creationId xmlns:a16="http://schemas.microsoft.com/office/drawing/2014/main" id="{7F650636-C763-4061-83CA-8BABD27CE676}"/>
            </a:ext>
          </a:extLst>
        </xdr:cNvPr>
        <xdr:cNvSpPr txBox="1"/>
      </xdr:nvSpPr>
      <xdr:spPr>
        <a:xfrm>
          <a:off x="12579428" y="1700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9AFFE6E3-26BF-44B2-BC97-C210A96DB04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22DC1AED-3AF9-4308-88B7-62C51DCCBCF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9E96340B-C36F-4A2D-8372-DCE1DF9E33E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2222A9E0-AD74-4954-A0EF-2C51CBF5E6F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AA6EECF5-2BCB-4D25-B06E-BE4A7926A83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79519FE1-67E3-401B-99C6-1F452D4DB12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9E1A2E94-BEEC-4C5B-9657-A7C72E8B8E8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CC2BCF27-14C1-434C-919F-037CD1A32D4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70E4947C-0053-407D-8C3B-F10AD95AB05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AE6A1B23-8581-454F-88E5-9A1CBC15D06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9501B856-136F-43B1-81EC-1E3C6E97FF18}"/>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9598E589-AB04-4BAD-8DA2-7FA2A895528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4D0CFFBA-BB81-4A27-92A0-5C379A7671F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FBFEE6EC-72F2-45FB-BCCE-A6F0BB175043}"/>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31C5D247-4D7C-4174-AE71-183504E460F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D0CE4107-B2AF-42CB-AA36-EE0061D2A208}"/>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7BDF56AA-31A2-4FC1-8BD9-8654CA2E708F}"/>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id="{343F44CD-F289-4DC1-9135-0F0E124DBEAC}"/>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DB6E0110-4DBD-4BB1-8368-CE47F1371AC6}"/>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45492266-C1F7-4097-AF42-31EAE1F3E9FE}"/>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22515BBD-E738-42FD-B014-993161896E2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D8C27AE9-2F4B-44B5-AF32-1998318BEAE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3BABBC9C-F0FB-470A-B5BF-331E918B5A5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162865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10E2F699-4BF9-423C-941D-FB3F34FFEC9E}"/>
            </a:ext>
          </a:extLst>
        </xdr:cNvPr>
        <xdr:cNvCxnSpPr/>
      </xdr:nvCxnSpPr>
      <xdr:spPr>
        <a:xfrm flipV="1">
          <a:off x="22159595" y="5306365"/>
          <a:ext cx="1269"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36E0B585-E39B-403D-B5EC-632D11841C2F}"/>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5F4CE62-4616-4640-BCB6-5E30B15424C5}"/>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109542</xdr:rowOff>
    </xdr:from>
    <xdr:ext cx="534377" cy="259045"/>
    <xdr:sp macro="" textlink="">
      <xdr:nvSpPr>
        <xdr:cNvPr id="745" name="投資及び出資金最大値テキスト">
          <a:extLst>
            <a:ext uri="{FF2B5EF4-FFF2-40B4-BE49-F238E27FC236}">
              <a16:creationId xmlns:a16="http://schemas.microsoft.com/office/drawing/2014/main" id="{0B8D9CFA-4AB9-429E-BA6F-6040544D2573}"/>
            </a:ext>
          </a:extLst>
        </xdr:cNvPr>
        <xdr:cNvSpPr txBox="1"/>
      </xdr:nvSpPr>
      <xdr:spPr>
        <a:xfrm>
          <a:off x="22212300" y="50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162865</xdr:rowOff>
    </xdr:from>
    <xdr:to>
      <xdr:col>116</xdr:col>
      <xdr:colOff>152400</xdr:colOff>
      <xdr:row>30</xdr:row>
      <xdr:rowOff>162865</xdr:rowOff>
    </xdr:to>
    <xdr:cxnSp macro="">
      <xdr:nvCxnSpPr>
        <xdr:cNvPr id="746" name="直線コネクタ 745">
          <a:extLst>
            <a:ext uri="{FF2B5EF4-FFF2-40B4-BE49-F238E27FC236}">
              <a16:creationId xmlns:a16="http://schemas.microsoft.com/office/drawing/2014/main" id="{916D3DBF-683F-44F0-BE21-A535C07E6421}"/>
            </a:ext>
          </a:extLst>
        </xdr:cNvPr>
        <xdr:cNvCxnSpPr/>
      </xdr:nvCxnSpPr>
      <xdr:spPr>
        <a:xfrm>
          <a:off x="22072600" y="530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CA4AA23E-3F3E-4058-811F-6184A8F4886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139057</xdr:rowOff>
    </xdr:from>
    <xdr:ext cx="469744" cy="259045"/>
    <xdr:sp macro="" textlink="">
      <xdr:nvSpPr>
        <xdr:cNvPr id="748" name="投資及び出資金平均値テキスト">
          <a:extLst>
            <a:ext uri="{FF2B5EF4-FFF2-40B4-BE49-F238E27FC236}">
              <a16:creationId xmlns:a16="http://schemas.microsoft.com/office/drawing/2014/main" id="{94B5138F-1387-4924-83FD-87503BA4E428}"/>
            </a:ext>
          </a:extLst>
        </xdr:cNvPr>
        <xdr:cNvSpPr txBox="1"/>
      </xdr:nvSpPr>
      <xdr:spPr>
        <a:xfrm>
          <a:off x="22212300" y="6139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116180</xdr:rowOff>
    </xdr:from>
    <xdr:to>
      <xdr:col>116</xdr:col>
      <xdr:colOff>114300</xdr:colOff>
      <xdr:row>37</xdr:row>
      <xdr:rowOff>46330</xdr:rowOff>
    </xdr:to>
    <xdr:sp macro="" textlink="">
      <xdr:nvSpPr>
        <xdr:cNvPr id="749" name="フローチャート: 判断 748">
          <a:extLst>
            <a:ext uri="{FF2B5EF4-FFF2-40B4-BE49-F238E27FC236}">
              <a16:creationId xmlns:a16="http://schemas.microsoft.com/office/drawing/2014/main" id="{084A69F5-2111-47C2-81D7-DE9C5BD87CAB}"/>
            </a:ext>
          </a:extLst>
        </xdr:cNvPr>
        <xdr:cNvSpPr/>
      </xdr:nvSpPr>
      <xdr:spPr>
        <a:xfrm>
          <a:off x="221107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EEBC8CB6-991D-4511-B991-1B23148FC40B}"/>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129896</xdr:rowOff>
    </xdr:from>
    <xdr:to>
      <xdr:col>112</xdr:col>
      <xdr:colOff>38100</xdr:colOff>
      <xdr:row>37</xdr:row>
      <xdr:rowOff>60046</xdr:rowOff>
    </xdr:to>
    <xdr:sp macro="" textlink="">
      <xdr:nvSpPr>
        <xdr:cNvPr id="751" name="フローチャート: 判断 750">
          <a:extLst>
            <a:ext uri="{FF2B5EF4-FFF2-40B4-BE49-F238E27FC236}">
              <a16:creationId xmlns:a16="http://schemas.microsoft.com/office/drawing/2014/main" id="{60E943C8-64BF-478C-9C44-F207A571A24C}"/>
            </a:ext>
          </a:extLst>
        </xdr:cNvPr>
        <xdr:cNvSpPr/>
      </xdr:nvSpPr>
      <xdr:spPr>
        <a:xfrm>
          <a:off x="21272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76573</xdr:rowOff>
    </xdr:from>
    <xdr:ext cx="469744" cy="259045"/>
    <xdr:sp macro="" textlink="">
      <xdr:nvSpPr>
        <xdr:cNvPr id="752" name="テキスト ボックス 751">
          <a:extLst>
            <a:ext uri="{FF2B5EF4-FFF2-40B4-BE49-F238E27FC236}">
              <a16:creationId xmlns:a16="http://schemas.microsoft.com/office/drawing/2014/main" id="{3AE26E08-1E58-4F48-8063-383F1F2EDE3C}"/>
            </a:ext>
          </a:extLst>
        </xdr:cNvPr>
        <xdr:cNvSpPr txBox="1"/>
      </xdr:nvSpPr>
      <xdr:spPr>
        <a:xfrm>
          <a:off x="21088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E5725B6B-4C10-4822-B091-6246B79AAC1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168377</xdr:rowOff>
    </xdr:from>
    <xdr:to>
      <xdr:col>107</xdr:col>
      <xdr:colOff>101600</xdr:colOff>
      <xdr:row>37</xdr:row>
      <xdr:rowOff>98527</xdr:rowOff>
    </xdr:to>
    <xdr:sp macro="" textlink="">
      <xdr:nvSpPr>
        <xdr:cNvPr id="754" name="フローチャート: 判断 753">
          <a:extLst>
            <a:ext uri="{FF2B5EF4-FFF2-40B4-BE49-F238E27FC236}">
              <a16:creationId xmlns:a16="http://schemas.microsoft.com/office/drawing/2014/main" id="{0D3BE012-A213-4588-B50D-0AF3806A79F4}"/>
            </a:ext>
          </a:extLst>
        </xdr:cNvPr>
        <xdr:cNvSpPr/>
      </xdr:nvSpPr>
      <xdr:spPr>
        <a:xfrm>
          <a:off x="20383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115054</xdr:rowOff>
    </xdr:from>
    <xdr:ext cx="469744" cy="259045"/>
    <xdr:sp macro="" textlink="">
      <xdr:nvSpPr>
        <xdr:cNvPr id="755" name="テキスト ボックス 754">
          <a:extLst>
            <a:ext uri="{FF2B5EF4-FFF2-40B4-BE49-F238E27FC236}">
              <a16:creationId xmlns:a16="http://schemas.microsoft.com/office/drawing/2014/main" id="{F99EBB41-8889-4F09-BDD5-ABA9AA039F1F}"/>
            </a:ext>
          </a:extLst>
        </xdr:cNvPr>
        <xdr:cNvSpPr txBox="1"/>
      </xdr:nvSpPr>
      <xdr:spPr>
        <a:xfrm>
          <a:off x="20199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577B3C2D-6B8A-4BE1-B3E7-C142CE51D548}"/>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157404</xdr:rowOff>
    </xdr:from>
    <xdr:to>
      <xdr:col>102</xdr:col>
      <xdr:colOff>165100</xdr:colOff>
      <xdr:row>37</xdr:row>
      <xdr:rowOff>87554</xdr:rowOff>
    </xdr:to>
    <xdr:sp macro="" textlink="">
      <xdr:nvSpPr>
        <xdr:cNvPr id="757" name="フローチャート: 判断 756">
          <a:extLst>
            <a:ext uri="{FF2B5EF4-FFF2-40B4-BE49-F238E27FC236}">
              <a16:creationId xmlns:a16="http://schemas.microsoft.com/office/drawing/2014/main" id="{3A841E4F-03BA-4312-943F-251430A3D85A}"/>
            </a:ext>
          </a:extLst>
        </xdr:cNvPr>
        <xdr:cNvSpPr/>
      </xdr:nvSpPr>
      <xdr:spPr>
        <a:xfrm>
          <a:off x="19494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104081</xdr:rowOff>
    </xdr:from>
    <xdr:ext cx="469744" cy="259045"/>
    <xdr:sp macro="" textlink="">
      <xdr:nvSpPr>
        <xdr:cNvPr id="758" name="テキスト ボックス 757">
          <a:extLst>
            <a:ext uri="{FF2B5EF4-FFF2-40B4-BE49-F238E27FC236}">
              <a16:creationId xmlns:a16="http://schemas.microsoft.com/office/drawing/2014/main" id="{343B10F9-1DB7-47D8-9A45-8A5C07CC4B38}"/>
            </a:ext>
          </a:extLst>
        </xdr:cNvPr>
        <xdr:cNvSpPr txBox="1"/>
      </xdr:nvSpPr>
      <xdr:spPr>
        <a:xfrm>
          <a:off x="19310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71679</xdr:rowOff>
    </xdr:from>
    <xdr:to>
      <xdr:col>98</xdr:col>
      <xdr:colOff>38100</xdr:colOff>
      <xdr:row>38</xdr:row>
      <xdr:rowOff>1829</xdr:rowOff>
    </xdr:to>
    <xdr:sp macro="" textlink="">
      <xdr:nvSpPr>
        <xdr:cNvPr id="759" name="フローチャート: 判断 758">
          <a:extLst>
            <a:ext uri="{FF2B5EF4-FFF2-40B4-BE49-F238E27FC236}">
              <a16:creationId xmlns:a16="http://schemas.microsoft.com/office/drawing/2014/main" id="{14E45C5D-F1A9-420F-8A0E-7FA1D7D4268D}"/>
            </a:ext>
          </a:extLst>
        </xdr:cNvPr>
        <xdr:cNvSpPr/>
      </xdr:nvSpPr>
      <xdr:spPr>
        <a:xfrm>
          <a:off x="18605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18356</xdr:rowOff>
    </xdr:from>
    <xdr:ext cx="469744" cy="259045"/>
    <xdr:sp macro="" textlink="">
      <xdr:nvSpPr>
        <xdr:cNvPr id="760" name="テキスト ボックス 759">
          <a:extLst>
            <a:ext uri="{FF2B5EF4-FFF2-40B4-BE49-F238E27FC236}">
              <a16:creationId xmlns:a16="http://schemas.microsoft.com/office/drawing/2014/main" id="{D147C4FC-DDFD-44A9-8900-3153053A8F02}"/>
            </a:ext>
          </a:extLst>
        </xdr:cNvPr>
        <xdr:cNvSpPr txBox="1"/>
      </xdr:nvSpPr>
      <xdr:spPr>
        <a:xfrm>
          <a:off x="18421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8567BF59-1DF1-45EC-8677-44383554B94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441CC260-A215-408E-8B6C-50FEA1901F9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6BA3C54E-37B4-4E54-A1BD-C576919793E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6BBC03AF-B8CC-4892-8F4D-F6F3C3C0FAF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56B5F58F-7C6F-40D2-8446-48EFF3BDF8B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F38CA564-811B-451F-B514-39AD43271637}"/>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E1EEB204-3658-4B3A-8F34-09BA0B1F6A0F}"/>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D13A2A95-723C-45A4-BBCC-82EAE36B04ED}"/>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311D0A7C-ABB6-422B-B373-E5E6BA832E31}"/>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E2A4E03A-6758-4CA9-975A-38CE27C6FC53}"/>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A52D2039-8BA3-4FCD-B49C-33503B675157}"/>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5DC8B2C7-BCF3-4B9F-94B3-B7FB69703A7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D6A033F9-DF6E-4D78-993E-2EEB9FE12C4C}"/>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BC68E120-295F-43B3-9140-2741577AC0E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B3C0EB32-20ED-471D-AAE5-3F8F32F1B7F9}"/>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5C259D68-0686-4234-9696-E59186E37E0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D42E2CC6-D089-42E4-9203-22E5E341717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4DEB23FE-C37C-4869-ABA3-2373FB612DC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F67CC1D6-1D45-4EC2-BA63-C40C81CBA23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261AEF36-8478-4E13-9DF0-AA38EA7468A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685DB261-0A20-4C27-9D7F-CBAE6F754F9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92A5FB2B-E078-4DC2-B4F5-A4B9265A06E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8A4A7942-1B3F-41BA-AD50-90E634E578F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D70D718C-156C-4395-BAD6-83D3E29B2FB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7A3CC79-1ADE-484E-938C-C749DBEDDC2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6BDF2BEA-6367-4A39-992B-B41588A2E8C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F6CD2EEA-B355-4409-922A-7FE81D20D5A3}"/>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B2E53D49-AF51-410A-B5A4-7C5FDAE0B11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80E9C159-91D6-435A-8E6F-9CC428F21031}"/>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434DCE64-9E0F-4A42-9722-CB417DE450D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461ABE1C-066A-4FEC-A3C1-D808B17B8192}"/>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38120E36-4306-4E89-99A2-EE788DFDCFED}"/>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D41280A9-7A76-4B53-9F35-7420834F69B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E31B1D66-D607-44E2-B950-7310206FCB4A}"/>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17891298-1C6D-4AFE-AA44-ECC4C48FEFF5}"/>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103FB8BE-D63F-4D1D-9341-7DADC6D6B76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2C6EB5B9-10DE-4E15-94AD-BFFD75A1058E}"/>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E6FE5772-9571-4C48-932E-09F20B163ED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41173</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E14D5963-D44F-4D76-86D1-8CD72233E875}"/>
            </a:ext>
          </a:extLst>
        </xdr:cNvPr>
        <xdr:cNvCxnSpPr/>
      </xdr:nvCxnSpPr>
      <xdr:spPr>
        <a:xfrm flipV="1">
          <a:off x="22159595" y="8785123"/>
          <a:ext cx="1269" cy="13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EDFB34B4-C532-4342-BE07-2D6013591FAF}"/>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20907CFD-390B-481C-9E6B-C0EB573A7BF7}"/>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159300</xdr:rowOff>
    </xdr:from>
    <xdr:ext cx="534377" cy="259045"/>
    <xdr:sp macro="" textlink="">
      <xdr:nvSpPr>
        <xdr:cNvPr id="802" name="貸付金最大値テキスト">
          <a:extLst>
            <a:ext uri="{FF2B5EF4-FFF2-40B4-BE49-F238E27FC236}">
              <a16:creationId xmlns:a16="http://schemas.microsoft.com/office/drawing/2014/main" id="{76167344-D653-41A1-AAAC-3D5B5AFCD5F2}"/>
            </a:ext>
          </a:extLst>
        </xdr:cNvPr>
        <xdr:cNvSpPr txBox="1"/>
      </xdr:nvSpPr>
      <xdr:spPr>
        <a:xfrm>
          <a:off x="22212300" y="85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41173</xdr:rowOff>
    </xdr:from>
    <xdr:to>
      <xdr:col>116</xdr:col>
      <xdr:colOff>152400</xdr:colOff>
      <xdr:row>51</xdr:row>
      <xdr:rowOff>41173</xdr:rowOff>
    </xdr:to>
    <xdr:cxnSp macro="">
      <xdr:nvCxnSpPr>
        <xdr:cNvPr id="803" name="直線コネクタ 802">
          <a:extLst>
            <a:ext uri="{FF2B5EF4-FFF2-40B4-BE49-F238E27FC236}">
              <a16:creationId xmlns:a16="http://schemas.microsoft.com/office/drawing/2014/main" id="{11DFE01D-023E-480D-8E69-C71DDE69D814}"/>
            </a:ext>
          </a:extLst>
        </xdr:cNvPr>
        <xdr:cNvCxnSpPr/>
      </xdr:nvCxnSpPr>
      <xdr:spPr>
        <a:xfrm>
          <a:off x="22072600" y="878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144500</xdr:rowOff>
    </xdr:from>
    <xdr:to>
      <xdr:col>116</xdr:col>
      <xdr:colOff>63500</xdr:colOff>
      <xdr:row>58</xdr:row>
      <xdr:rowOff>145948</xdr:rowOff>
    </xdr:to>
    <xdr:cxnSp macro="">
      <xdr:nvCxnSpPr>
        <xdr:cNvPr id="804" name="直線コネクタ 803">
          <a:extLst>
            <a:ext uri="{FF2B5EF4-FFF2-40B4-BE49-F238E27FC236}">
              <a16:creationId xmlns:a16="http://schemas.microsoft.com/office/drawing/2014/main" id="{1603D96D-9A3C-445D-8F80-598A32A3B35B}"/>
            </a:ext>
          </a:extLst>
        </xdr:cNvPr>
        <xdr:cNvCxnSpPr/>
      </xdr:nvCxnSpPr>
      <xdr:spPr>
        <a:xfrm flipV="1">
          <a:off x="21323300" y="1008860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54703</xdr:rowOff>
    </xdr:from>
    <xdr:ext cx="469744" cy="259045"/>
    <xdr:sp macro="" textlink="">
      <xdr:nvSpPr>
        <xdr:cNvPr id="805" name="貸付金平均値テキスト">
          <a:extLst>
            <a:ext uri="{FF2B5EF4-FFF2-40B4-BE49-F238E27FC236}">
              <a16:creationId xmlns:a16="http://schemas.microsoft.com/office/drawing/2014/main" id="{4B15903B-E557-4DB0-9FAB-7C603F46CF75}"/>
            </a:ext>
          </a:extLst>
        </xdr:cNvPr>
        <xdr:cNvSpPr txBox="1"/>
      </xdr:nvSpPr>
      <xdr:spPr>
        <a:xfrm>
          <a:off x="22212300" y="9655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31826</xdr:rowOff>
    </xdr:from>
    <xdr:to>
      <xdr:col>116</xdr:col>
      <xdr:colOff>114300</xdr:colOff>
      <xdr:row>57</xdr:row>
      <xdr:rowOff>133426</xdr:rowOff>
    </xdr:to>
    <xdr:sp macro="" textlink="">
      <xdr:nvSpPr>
        <xdr:cNvPr id="806" name="フローチャート: 判断 805">
          <a:extLst>
            <a:ext uri="{FF2B5EF4-FFF2-40B4-BE49-F238E27FC236}">
              <a16:creationId xmlns:a16="http://schemas.microsoft.com/office/drawing/2014/main" id="{6F33D39C-3F5D-47D5-B305-35B6B9BE5CB9}"/>
            </a:ext>
          </a:extLst>
        </xdr:cNvPr>
        <xdr:cNvSpPr/>
      </xdr:nvSpPr>
      <xdr:spPr>
        <a:xfrm>
          <a:off x="221107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131394</xdr:rowOff>
    </xdr:from>
    <xdr:to>
      <xdr:col>111</xdr:col>
      <xdr:colOff>177800</xdr:colOff>
      <xdr:row>58</xdr:row>
      <xdr:rowOff>145948</xdr:rowOff>
    </xdr:to>
    <xdr:cxnSp macro="">
      <xdr:nvCxnSpPr>
        <xdr:cNvPr id="807" name="直線コネクタ 806">
          <a:extLst>
            <a:ext uri="{FF2B5EF4-FFF2-40B4-BE49-F238E27FC236}">
              <a16:creationId xmlns:a16="http://schemas.microsoft.com/office/drawing/2014/main" id="{B89C8738-0F16-48EA-8533-791176CFC145}"/>
            </a:ext>
          </a:extLst>
        </xdr:cNvPr>
        <xdr:cNvCxnSpPr/>
      </xdr:nvCxnSpPr>
      <xdr:spPr>
        <a:xfrm>
          <a:off x="20434300" y="100754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31217</xdr:rowOff>
    </xdr:from>
    <xdr:to>
      <xdr:col>112</xdr:col>
      <xdr:colOff>38100</xdr:colOff>
      <xdr:row>57</xdr:row>
      <xdr:rowOff>132817</xdr:rowOff>
    </xdr:to>
    <xdr:sp macro="" textlink="">
      <xdr:nvSpPr>
        <xdr:cNvPr id="808" name="フローチャート: 判断 807">
          <a:extLst>
            <a:ext uri="{FF2B5EF4-FFF2-40B4-BE49-F238E27FC236}">
              <a16:creationId xmlns:a16="http://schemas.microsoft.com/office/drawing/2014/main" id="{318C9EE7-E076-46B7-97BC-B0D3099DE530}"/>
            </a:ext>
          </a:extLst>
        </xdr:cNvPr>
        <xdr:cNvSpPr/>
      </xdr:nvSpPr>
      <xdr:spPr>
        <a:xfrm>
          <a:off x="21272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149344</xdr:rowOff>
    </xdr:from>
    <xdr:ext cx="469744" cy="259045"/>
    <xdr:sp macro="" textlink="">
      <xdr:nvSpPr>
        <xdr:cNvPr id="809" name="テキスト ボックス 808">
          <a:extLst>
            <a:ext uri="{FF2B5EF4-FFF2-40B4-BE49-F238E27FC236}">
              <a16:creationId xmlns:a16="http://schemas.microsoft.com/office/drawing/2014/main" id="{9ECEE708-4C43-4B8B-AD03-794E636D8C23}"/>
            </a:ext>
          </a:extLst>
        </xdr:cNvPr>
        <xdr:cNvSpPr txBox="1"/>
      </xdr:nvSpPr>
      <xdr:spPr>
        <a:xfrm>
          <a:off x="21088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131394</xdr:rowOff>
    </xdr:from>
    <xdr:to>
      <xdr:col>107</xdr:col>
      <xdr:colOff>50800</xdr:colOff>
      <xdr:row>58</xdr:row>
      <xdr:rowOff>134062</xdr:rowOff>
    </xdr:to>
    <xdr:cxnSp macro="">
      <xdr:nvCxnSpPr>
        <xdr:cNvPr id="810" name="直線コネクタ 809">
          <a:extLst>
            <a:ext uri="{FF2B5EF4-FFF2-40B4-BE49-F238E27FC236}">
              <a16:creationId xmlns:a16="http://schemas.microsoft.com/office/drawing/2014/main" id="{8AF85B74-A4B1-4BFB-8B67-CCA346D8DDBE}"/>
            </a:ext>
          </a:extLst>
        </xdr:cNvPr>
        <xdr:cNvCxnSpPr/>
      </xdr:nvCxnSpPr>
      <xdr:spPr>
        <a:xfrm flipV="1">
          <a:off x="19545300" y="1007549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54839</xdr:rowOff>
    </xdr:from>
    <xdr:to>
      <xdr:col>107</xdr:col>
      <xdr:colOff>101600</xdr:colOff>
      <xdr:row>57</xdr:row>
      <xdr:rowOff>156439</xdr:rowOff>
    </xdr:to>
    <xdr:sp macro="" textlink="">
      <xdr:nvSpPr>
        <xdr:cNvPr id="811" name="フローチャート: 判断 810">
          <a:extLst>
            <a:ext uri="{FF2B5EF4-FFF2-40B4-BE49-F238E27FC236}">
              <a16:creationId xmlns:a16="http://schemas.microsoft.com/office/drawing/2014/main" id="{C700416D-7EF9-42AF-9670-C2F773C86157}"/>
            </a:ext>
          </a:extLst>
        </xdr:cNvPr>
        <xdr:cNvSpPr/>
      </xdr:nvSpPr>
      <xdr:spPr>
        <a:xfrm>
          <a:off x="20383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xdr:rowOff>
    </xdr:from>
    <xdr:ext cx="469744" cy="259045"/>
    <xdr:sp macro="" textlink="">
      <xdr:nvSpPr>
        <xdr:cNvPr id="812" name="テキスト ボックス 811">
          <a:extLst>
            <a:ext uri="{FF2B5EF4-FFF2-40B4-BE49-F238E27FC236}">
              <a16:creationId xmlns:a16="http://schemas.microsoft.com/office/drawing/2014/main" id="{6F0D94DF-5D30-48E8-A2AC-BCC23C40539C}"/>
            </a:ext>
          </a:extLst>
        </xdr:cNvPr>
        <xdr:cNvSpPr txBox="1"/>
      </xdr:nvSpPr>
      <xdr:spPr>
        <a:xfrm>
          <a:off x="20199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134062</xdr:rowOff>
    </xdr:from>
    <xdr:to>
      <xdr:col>102</xdr:col>
      <xdr:colOff>114300</xdr:colOff>
      <xdr:row>58</xdr:row>
      <xdr:rowOff>136042</xdr:rowOff>
    </xdr:to>
    <xdr:cxnSp macro="">
      <xdr:nvCxnSpPr>
        <xdr:cNvPr id="813" name="直線コネクタ 812">
          <a:extLst>
            <a:ext uri="{FF2B5EF4-FFF2-40B4-BE49-F238E27FC236}">
              <a16:creationId xmlns:a16="http://schemas.microsoft.com/office/drawing/2014/main" id="{89A0E57B-64FB-4B55-9F82-AAD152CBDBCC}"/>
            </a:ext>
          </a:extLst>
        </xdr:cNvPr>
        <xdr:cNvCxnSpPr/>
      </xdr:nvCxnSpPr>
      <xdr:spPr>
        <a:xfrm flipV="1">
          <a:off x="18656300" y="10078162"/>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93091</xdr:rowOff>
    </xdr:from>
    <xdr:to>
      <xdr:col>102</xdr:col>
      <xdr:colOff>165100</xdr:colOff>
      <xdr:row>58</xdr:row>
      <xdr:rowOff>23241</xdr:rowOff>
    </xdr:to>
    <xdr:sp macro="" textlink="">
      <xdr:nvSpPr>
        <xdr:cNvPr id="814" name="フローチャート: 判断 813">
          <a:extLst>
            <a:ext uri="{FF2B5EF4-FFF2-40B4-BE49-F238E27FC236}">
              <a16:creationId xmlns:a16="http://schemas.microsoft.com/office/drawing/2014/main" id="{EABE8ABE-8E78-418F-8FF6-3D1CAFDA7744}"/>
            </a:ext>
          </a:extLst>
        </xdr:cNvPr>
        <xdr:cNvSpPr/>
      </xdr:nvSpPr>
      <xdr:spPr>
        <a:xfrm>
          <a:off x="19494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39768</xdr:rowOff>
    </xdr:from>
    <xdr:ext cx="469744" cy="259045"/>
    <xdr:sp macro="" textlink="">
      <xdr:nvSpPr>
        <xdr:cNvPr id="815" name="テキスト ボックス 814">
          <a:extLst>
            <a:ext uri="{FF2B5EF4-FFF2-40B4-BE49-F238E27FC236}">
              <a16:creationId xmlns:a16="http://schemas.microsoft.com/office/drawing/2014/main" id="{22457AF1-FF14-40CC-86C2-356C31E8C76C}"/>
            </a:ext>
          </a:extLst>
        </xdr:cNvPr>
        <xdr:cNvSpPr txBox="1"/>
      </xdr:nvSpPr>
      <xdr:spPr>
        <a:xfrm>
          <a:off x="19310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141554</xdr:rowOff>
    </xdr:from>
    <xdr:to>
      <xdr:col>98</xdr:col>
      <xdr:colOff>38100</xdr:colOff>
      <xdr:row>58</xdr:row>
      <xdr:rowOff>71704</xdr:rowOff>
    </xdr:to>
    <xdr:sp macro="" textlink="">
      <xdr:nvSpPr>
        <xdr:cNvPr id="816" name="フローチャート: 判断 815">
          <a:extLst>
            <a:ext uri="{FF2B5EF4-FFF2-40B4-BE49-F238E27FC236}">
              <a16:creationId xmlns:a16="http://schemas.microsoft.com/office/drawing/2014/main" id="{313ADEB9-CDD6-489A-ABBC-6B87EE0AB5A6}"/>
            </a:ext>
          </a:extLst>
        </xdr:cNvPr>
        <xdr:cNvSpPr/>
      </xdr:nvSpPr>
      <xdr:spPr>
        <a:xfrm>
          <a:off x="18605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88231</xdr:rowOff>
    </xdr:from>
    <xdr:ext cx="469744" cy="259045"/>
    <xdr:sp macro="" textlink="">
      <xdr:nvSpPr>
        <xdr:cNvPr id="817" name="テキスト ボックス 816">
          <a:extLst>
            <a:ext uri="{FF2B5EF4-FFF2-40B4-BE49-F238E27FC236}">
              <a16:creationId xmlns:a16="http://schemas.microsoft.com/office/drawing/2014/main" id="{CCC4D5EB-7C55-4F26-9EDA-323BE32FF84B}"/>
            </a:ext>
          </a:extLst>
        </xdr:cNvPr>
        <xdr:cNvSpPr txBox="1"/>
      </xdr:nvSpPr>
      <xdr:spPr>
        <a:xfrm>
          <a:off x="18421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756B872-E418-4288-8115-23C110EFDA0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DAC60A97-EE02-498D-89B8-987D97F709D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125CE565-2AD8-4876-8A33-92E64744301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040185C-2C85-4511-8F47-85F1C30D0D4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4796FF72-DD0C-4145-B1E9-02EA2F429AA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93700</xdr:rowOff>
    </xdr:from>
    <xdr:to>
      <xdr:col>116</xdr:col>
      <xdr:colOff>114300</xdr:colOff>
      <xdr:row>59</xdr:row>
      <xdr:rowOff>23850</xdr:rowOff>
    </xdr:to>
    <xdr:sp macro="" textlink="">
      <xdr:nvSpPr>
        <xdr:cNvPr id="823" name="楕円 822">
          <a:extLst>
            <a:ext uri="{FF2B5EF4-FFF2-40B4-BE49-F238E27FC236}">
              <a16:creationId xmlns:a16="http://schemas.microsoft.com/office/drawing/2014/main" id="{4D66F0E9-93CD-4D62-9D48-F6571B85BA20}"/>
            </a:ext>
          </a:extLst>
        </xdr:cNvPr>
        <xdr:cNvSpPr/>
      </xdr:nvSpPr>
      <xdr:spPr>
        <a:xfrm>
          <a:off x="22110700" y="100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8627</xdr:rowOff>
    </xdr:from>
    <xdr:ext cx="378565" cy="259045"/>
    <xdr:sp macro="" textlink="">
      <xdr:nvSpPr>
        <xdr:cNvPr id="824" name="貸付金該当値テキスト">
          <a:extLst>
            <a:ext uri="{FF2B5EF4-FFF2-40B4-BE49-F238E27FC236}">
              <a16:creationId xmlns:a16="http://schemas.microsoft.com/office/drawing/2014/main" id="{B3BB335F-833C-4C86-9E88-84BC19C4D979}"/>
            </a:ext>
          </a:extLst>
        </xdr:cNvPr>
        <xdr:cNvSpPr txBox="1"/>
      </xdr:nvSpPr>
      <xdr:spPr>
        <a:xfrm>
          <a:off x="22212300" y="9952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95148</xdr:rowOff>
    </xdr:from>
    <xdr:to>
      <xdr:col>112</xdr:col>
      <xdr:colOff>38100</xdr:colOff>
      <xdr:row>59</xdr:row>
      <xdr:rowOff>25298</xdr:rowOff>
    </xdr:to>
    <xdr:sp macro="" textlink="">
      <xdr:nvSpPr>
        <xdr:cNvPr id="825" name="楕円 824">
          <a:extLst>
            <a:ext uri="{FF2B5EF4-FFF2-40B4-BE49-F238E27FC236}">
              <a16:creationId xmlns:a16="http://schemas.microsoft.com/office/drawing/2014/main" id="{674110F6-8930-40FA-8348-75EC5B1938AF}"/>
            </a:ext>
          </a:extLst>
        </xdr:cNvPr>
        <xdr:cNvSpPr/>
      </xdr:nvSpPr>
      <xdr:spPr>
        <a:xfrm>
          <a:off x="21272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16425</xdr:rowOff>
    </xdr:from>
    <xdr:ext cx="378565" cy="259045"/>
    <xdr:sp macro="" textlink="">
      <xdr:nvSpPr>
        <xdr:cNvPr id="826" name="テキスト ボックス 825">
          <a:extLst>
            <a:ext uri="{FF2B5EF4-FFF2-40B4-BE49-F238E27FC236}">
              <a16:creationId xmlns:a16="http://schemas.microsoft.com/office/drawing/2014/main" id="{E41336B1-DB1D-47E9-8FAB-C54E7948DB79}"/>
            </a:ext>
          </a:extLst>
        </xdr:cNvPr>
        <xdr:cNvSpPr txBox="1"/>
      </xdr:nvSpPr>
      <xdr:spPr>
        <a:xfrm>
          <a:off x="21134017" y="1013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80594</xdr:rowOff>
    </xdr:from>
    <xdr:to>
      <xdr:col>107</xdr:col>
      <xdr:colOff>101600</xdr:colOff>
      <xdr:row>59</xdr:row>
      <xdr:rowOff>10744</xdr:rowOff>
    </xdr:to>
    <xdr:sp macro="" textlink="">
      <xdr:nvSpPr>
        <xdr:cNvPr id="827" name="楕円 826">
          <a:extLst>
            <a:ext uri="{FF2B5EF4-FFF2-40B4-BE49-F238E27FC236}">
              <a16:creationId xmlns:a16="http://schemas.microsoft.com/office/drawing/2014/main" id="{5B2DC88C-05A9-49DB-A2C5-625E7F4C06D2}"/>
            </a:ext>
          </a:extLst>
        </xdr:cNvPr>
        <xdr:cNvSpPr/>
      </xdr:nvSpPr>
      <xdr:spPr>
        <a:xfrm>
          <a:off x="20383500" y="100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1871</xdr:rowOff>
    </xdr:from>
    <xdr:ext cx="469744" cy="259045"/>
    <xdr:sp macro="" textlink="">
      <xdr:nvSpPr>
        <xdr:cNvPr id="828" name="テキスト ボックス 827">
          <a:extLst>
            <a:ext uri="{FF2B5EF4-FFF2-40B4-BE49-F238E27FC236}">
              <a16:creationId xmlns:a16="http://schemas.microsoft.com/office/drawing/2014/main" id="{422CC6F4-99AD-4DC1-972E-08BA05C7BB9B}"/>
            </a:ext>
          </a:extLst>
        </xdr:cNvPr>
        <xdr:cNvSpPr txBox="1"/>
      </xdr:nvSpPr>
      <xdr:spPr>
        <a:xfrm>
          <a:off x="20199428" y="1011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83262</xdr:rowOff>
    </xdr:from>
    <xdr:to>
      <xdr:col>102</xdr:col>
      <xdr:colOff>165100</xdr:colOff>
      <xdr:row>59</xdr:row>
      <xdr:rowOff>13412</xdr:rowOff>
    </xdr:to>
    <xdr:sp macro="" textlink="">
      <xdr:nvSpPr>
        <xdr:cNvPr id="829" name="楕円 828">
          <a:extLst>
            <a:ext uri="{FF2B5EF4-FFF2-40B4-BE49-F238E27FC236}">
              <a16:creationId xmlns:a16="http://schemas.microsoft.com/office/drawing/2014/main" id="{17A86DD2-1653-44BC-971D-5317297BB6CF}"/>
            </a:ext>
          </a:extLst>
        </xdr:cNvPr>
        <xdr:cNvSpPr/>
      </xdr:nvSpPr>
      <xdr:spPr>
        <a:xfrm>
          <a:off x="19494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4539</xdr:rowOff>
    </xdr:from>
    <xdr:ext cx="469744" cy="259045"/>
    <xdr:sp macro="" textlink="">
      <xdr:nvSpPr>
        <xdr:cNvPr id="830" name="テキスト ボックス 829">
          <a:extLst>
            <a:ext uri="{FF2B5EF4-FFF2-40B4-BE49-F238E27FC236}">
              <a16:creationId xmlns:a16="http://schemas.microsoft.com/office/drawing/2014/main" id="{5005D607-994B-4440-8352-173C3E15C0C8}"/>
            </a:ext>
          </a:extLst>
        </xdr:cNvPr>
        <xdr:cNvSpPr txBox="1"/>
      </xdr:nvSpPr>
      <xdr:spPr>
        <a:xfrm>
          <a:off x="19310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85242</xdr:rowOff>
    </xdr:from>
    <xdr:to>
      <xdr:col>98</xdr:col>
      <xdr:colOff>38100</xdr:colOff>
      <xdr:row>59</xdr:row>
      <xdr:rowOff>15392</xdr:rowOff>
    </xdr:to>
    <xdr:sp macro="" textlink="">
      <xdr:nvSpPr>
        <xdr:cNvPr id="831" name="楕円 830">
          <a:extLst>
            <a:ext uri="{FF2B5EF4-FFF2-40B4-BE49-F238E27FC236}">
              <a16:creationId xmlns:a16="http://schemas.microsoft.com/office/drawing/2014/main" id="{2981A74B-8AE1-4C8D-B6D9-91A986A00883}"/>
            </a:ext>
          </a:extLst>
        </xdr:cNvPr>
        <xdr:cNvSpPr/>
      </xdr:nvSpPr>
      <xdr:spPr>
        <a:xfrm>
          <a:off x="18605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6519</xdr:rowOff>
    </xdr:from>
    <xdr:ext cx="469744" cy="259045"/>
    <xdr:sp macro="" textlink="">
      <xdr:nvSpPr>
        <xdr:cNvPr id="832" name="テキスト ボックス 831">
          <a:extLst>
            <a:ext uri="{FF2B5EF4-FFF2-40B4-BE49-F238E27FC236}">
              <a16:creationId xmlns:a16="http://schemas.microsoft.com/office/drawing/2014/main" id="{93CE3A13-B58F-4699-9EB4-923D40A30A21}"/>
            </a:ext>
          </a:extLst>
        </xdr:cNvPr>
        <xdr:cNvSpPr txBox="1"/>
      </xdr:nvSpPr>
      <xdr:spPr>
        <a:xfrm>
          <a:off x="18421428"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395A043B-2404-4C20-8EC6-2C235C04D03D}"/>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A3057E56-F8FA-466F-AE54-A9AFB383E9C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9DFB1639-21FB-4AAA-8619-ED5954A95251}"/>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6964342F-9A7F-4128-A74B-127D43757542}"/>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EBA2C0C5-4BCB-4B93-B272-583A33FBE7F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8CF7ADD5-04C3-4039-AAA0-B7590D19C47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C360BF1E-0169-43C1-9FB0-863E0B22A1D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EFA764DC-3DF7-4E20-8C03-BC8D1395C6ED}"/>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59721C95-4853-4612-A38C-ED326D8B798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14309D25-FF9E-4E53-9D2A-5D54E748566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52F1A258-ECAC-47AE-A979-3997DBFC37DA}"/>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E681C97A-F5C7-4A0E-8F65-C5F93DE6B47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17147480-2B7D-4B31-9301-D688163854E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10CCF90A-7749-4784-B986-2A99A5ABABC3}"/>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56D68551-AF04-4167-9F7C-35FB4C19D335}"/>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CCD9CBB7-E386-42EA-9FC5-6309BF53F777}"/>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EDEDD071-A657-4734-886B-D70EF3234765}"/>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6D4BD787-8DB7-4E89-943D-1545BFB3678F}"/>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4182BBC8-7B70-4BFE-8563-0D42A6EA2FBF}"/>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8D32479F-00E2-4618-B074-240B08AB0588}"/>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B09E399F-9B6A-4E97-BBB5-4A235527BBA4}"/>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C4B9C5CD-AE94-42B8-B5E6-3CE291C02E8E}"/>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C4F84459-18D3-4D08-8A18-0086A850B7B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FE22037B-FDF1-492E-850E-34C63031C4D9}"/>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126822</xdr:rowOff>
    </xdr:from>
    <xdr:to>
      <xdr:col>116</xdr:col>
      <xdr:colOff>62864</xdr:colOff>
      <xdr:row>77</xdr:row>
      <xdr:rowOff>120993</xdr:rowOff>
    </xdr:to>
    <xdr:cxnSp macro="">
      <xdr:nvCxnSpPr>
        <xdr:cNvPr id="857" name="直線コネクタ 856">
          <a:extLst>
            <a:ext uri="{FF2B5EF4-FFF2-40B4-BE49-F238E27FC236}">
              <a16:creationId xmlns:a16="http://schemas.microsoft.com/office/drawing/2014/main" id="{344E13C1-2E6E-443C-BC69-519522447703}"/>
            </a:ext>
          </a:extLst>
        </xdr:cNvPr>
        <xdr:cNvCxnSpPr/>
      </xdr:nvCxnSpPr>
      <xdr:spPr>
        <a:xfrm flipV="1">
          <a:off x="22159595" y="12128322"/>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124820</xdr:rowOff>
    </xdr:from>
    <xdr:ext cx="534377" cy="259045"/>
    <xdr:sp macro="" textlink="">
      <xdr:nvSpPr>
        <xdr:cNvPr id="858" name="繰出金最小値テキスト">
          <a:extLst>
            <a:ext uri="{FF2B5EF4-FFF2-40B4-BE49-F238E27FC236}">
              <a16:creationId xmlns:a16="http://schemas.microsoft.com/office/drawing/2014/main" id="{6F3CCF59-08E8-401C-BFEA-2C56A54944DD}"/>
            </a:ext>
          </a:extLst>
        </xdr:cNvPr>
        <xdr:cNvSpPr txBox="1"/>
      </xdr:nvSpPr>
      <xdr:spPr>
        <a:xfrm>
          <a:off x="22212300" y="133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120993</xdr:rowOff>
    </xdr:from>
    <xdr:to>
      <xdr:col>116</xdr:col>
      <xdr:colOff>152400</xdr:colOff>
      <xdr:row>77</xdr:row>
      <xdr:rowOff>120993</xdr:rowOff>
    </xdr:to>
    <xdr:cxnSp macro="">
      <xdr:nvCxnSpPr>
        <xdr:cNvPr id="859" name="直線コネクタ 858">
          <a:extLst>
            <a:ext uri="{FF2B5EF4-FFF2-40B4-BE49-F238E27FC236}">
              <a16:creationId xmlns:a16="http://schemas.microsoft.com/office/drawing/2014/main" id="{B4879CF2-C2D9-4DBE-9D57-2058C1C7372B}"/>
            </a:ext>
          </a:extLst>
        </xdr:cNvPr>
        <xdr:cNvCxnSpPr/>
      </xdr:nvCxnSpPr>
      <xdr:spPr>
        <a:xfrm>
          <a:off x="22072600" y="133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73499</xdr:rowOff>
    </xdr:from>
    <xdr:ext cx="534377" cy="259045"/>
    <xdr:sp macro="" textlink="">
      <xdr:nvSpPr>
        <xdr:cNvPr id="860" name="繰出金最大値テキスト">
          <a:extLst>
            <a:ext uri="{FF2B5EF4-FFF2-40B4-BE49-F238E27FC236}">
              <a16:creationId xmlns:a16="http://schemas.microsoft.com/office/drawing/2014/main" id="{8DE521E8-5E16-49D5-B7FE-428F3B509202}"/>
            </a:ext>
          </a:extLst>
        </xdr:cNvPr>
        <xdr:cNvSpPr txBox="1"/>
      </xdr:nvSpPr>
      <xdr:spPr>
        <a:xfrm>
          <a:off x="22212300" y="119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126822</xdr:rowOff>
    </xdr:from>
    <xdr:to>
      <xdr:col>116</xdr:col>
      <xdr:colOff>152400</xdr:colOff>
      <xdr:row>70</xdr:row>
      <xdr:rowOff>126822</xdr:rowOff>
    </xdr:to>
    <xdr:cxnSp macro="">
      <xdr:nvCxnSpPr>
        <xdr:cNvPr id="861" name="直線コネクタ 860">
          <a:extLst>
            <a:ext uri="{FF2B5EF4-FFF2-40B4-BE49-F238E27FC236}">
              <a16:creationId xmlns:a16="http://schemas.microsoft.com/office/drawing/2014/main" id="{A884F29D-37C8-43E7-86BB-A34C777A9578}"/>
            </a:ext>
          </a:extLst>
        </xdr:cNvPr>
        <xdr:cNvCxnSpPr/>
      </xdr:nvCxnSpPr>
      <xdr:spPr>
        <a:xfrm>
          <a:off x="22072600" y="121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14904</xdr:rowOff>
    </xdr:from>
    <xdr:to>
      <xdr:col>116</xdr:col>
      <xdr:colOff>63500</xdr:colOff>
      <xdr:row>75</xdr:row>
      <xdr:rowOff>34354</xdr:rowOff>
    </xdr:to>
    <xdr:cxnSp macro="">
      <xdr:nvCxnSpPr>
        <xdr:cNvPr id="862" name="直線コネクタ 861">
          <a:extLst>
            <a:ext uri="{FF2B5EF4-FFF2-40B4-BE49-F238E27FC236}">
              <a16:creationId xmlns:a16="http://schemas.microsoft.com/office/drawing/2014/main" id="{59280850-19D0-4A51-8905-4B4A0CDE21B8}"/>
            </a:ext>
          </a:extLst>
        </xdr:cNvPr>
        <xdr:cNvCxnSpPr/>
      </xdr:nvCxnSpPr>
      <xdr:spPr>
        <a:xfrm flipV="1">
          <a:off x="21323300" y="12873654"/>
          <a:ext cx="8382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74896</xdr:rowOff>
    </xdr:from>
    <xdr:ext cx="534377" cy="259045"/>
    <xdr:sp macro="" textlink="">
      <xdr:nvSpPr>
        <xdr:cNvPr id="863" name="繰出金平均値テキスト">
          <a:extLst>
            <a:ext uri="{FF2B5EF4-FFF2-40B4-BE49-F238E27FC236}">
              <a16:creationId xmlns:a16="http://schemas.microsoft.com/office/drawing/2014/main" id="{C805E841-762E-4EB4-AE93-237E551FB2B1}"/>
            </a:ext>
          </a:extLst>
        </xdr:cNvPr>
        <xdr:cNvSpPr txBox="1"/>
      </xdr:nvSpPr>
      <xdr:spPr>
        <a:xfrm>
          <a:off x="22212300" y="1241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52019</xdr:rowOff>
    </xdr:from>
    <xdr:to>
      <xdr:col>116</xdr:col>
      <xdr:colOff>114300</xdr:colOff>
      <xdr:row>73</xdr:row>
      <xdr:rowOff>153619</xdr:rowOff>
    </xdr:to>
    <xdr:sp macro="" textlink="">
      <xdr:nvSpPr>
        <xdr:cNvPr id="864" name="フローチャート: 判断 863">
          <a:extLst>
            <a:ext uri="{FF2B5EF4-FFF2-40B4-BE49-F238E27FC236}">
              <a16:creationId xmlns:a16="http://schemas.microsoft.com/office/drawing/2014/main" id="{1F0BAEA3-BBBA-4C04-8B1E-B523736CE55B}"/>
            </a:ext>
          </a:extLst>
        </xdr:cNvPr>
        <xdr:cNvSpPr/>
      </xdr:nvSpPr>
      <xdr:spPr>
        <a:xfrm>
          <a:off x="221107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34354</xdr:rowOff>
    </xdr:from>
    <xdr:to>
      <xdr:col>111</xdr:col>
      <xdr:colOff>177800</xdr:colOff>
      <xdr:row>75</xdr:row>
      <xdr:rowOff>84265</xdr:rowOff>
    </xdr:to>
    <xdr:cxnSp macro="">
      <xdr:nvCxnSpPr>
        <xdr:cNvPr id="865" name="直線コネクタ 864">
          <a:extLst>
            <a:ext uri="{FF2B5EF4-FFF2-40B4-BE49-F238E27FC236}">
              <a16:creationId xmlns:a16="http://schemas.microsoft.com/office/drawing/2014/main" id="{A69B9965-2909-48DD-A920-A76A357E6C4B}"/>
            </a:ext>
          </a:extLst>
        </xdr:cNvPr>
        <xdr:cNvCxnSpPr/>
      </xdr:nvCxnSpPr>
      <xdr:spPr>
        <a:xfrm flipV="1">
          <a:off x="20434300" y="1289310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95548</xdr:rowOff>
    </xdr:from>
    <xdr:to>
      <xdr:col>112</xdr:col>
      <xdr:colOff>38100</xdr:colOff>
      <xdr:row>74</xdr:row>
      <xdr:rowOff>25698</xdr:rowOff>
    </xdr:to>
    <xdr:sp macro="" textlink="">
      <xdr:nvSpPr>
        <xdr:cNvPr id="866" name="フローチャート: 判断 865">
          <a:extLst>
            <a:ext uri="{FF2B5EF4-FFF2-40B4-BE49-F238E27FC236}">
              <a16:creationId xmlns:a16="http://schemas.microsoft.com/office/drawing/2014/main" id="{C8CDF432-42B6-40BB-8ACB-01EE580EE385}"/>
            </a:ext>
          </a:extLst>
        </xdr:cNvPr>
        <xdr:cNvSpPr/>
      </xdr:nvSpPr>
      <xdr:spPr>
        <a:xfrm>
          <a:off x="21272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42225</xdr:rowOff>
    </xdr:from>
    <xdr:ext cx="534377" cy="259045"/>
    <xdr:sp macro="" textlink="">
      <xdr:nvSpPr>
        <xdr:cNvPr id="867" name="テキスト ボックス 866">
          <a:extLst>
            <a:ext uri="{FF2B5EF4-FFF2-40B4-BE49-F238E27FC236}">
              <a16:creationId xmlns:a16="http://schemas.microsoft.com/office/drawing/2014/main" id="{05E5E224-7468-4764-9F9D-241F34E02F0B}"/>
            </a:ext>
          </a:extLst>
        </xdr:cNvPr>
        <xdr:cNvSpPr txBox="1"/>
      </xdr:nvSpPr>
      <xdr:spPr>
        <a:xfrm>
          <a:off x="21056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84265</xdr:rowOff>
    </xdr:from>
    <xdr:to>
      <xdr:col>107</xdr:col>
      <xdr:colOff>50800</xdr:colOff>
      <xdr:row>75</xdr:row>
      <xdr:rowOff>134423</xdr:rowOff>
    </xdr:to>
    <xdr:cxnSp macro="">
      <xdr:nvCxnSpPr>
        <xdr:cNvPr id="868" name="直線コネクタ 867">
          <a:extLst>
            <a:ext uri="{FF2B5EF4-FFF2-40B4-BE49-F238E27FC236}">
              <a16:creationId xmlns:a16="http://schemas.microsoft.com/office/drawing/2014/main" id="{A253C372-1C74-41DF-B072-77C9D63A0655}"/>
            </a:ext>
          </a:extLst>
        </xdr:cNvPr>
        <xdr:cNvCxnSpPr/>
      </xdr:nvCxnSpPr>
      <xdr:spPr>
        <a:xfrm flipV="1">
          <a:off x="19545300" y="12943015"/>
          <a:ext cx="889000" cy="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148717</xdr:rowOff>
    </xdr:from>
    <xdr:to>
      <xdr:col>107</xdr:col>
      <xdr:colOff>101600</xdr:colOff>
      <xdr:row>74</xdr:row>
      <xdr:rowOff>78867</xdr:rowOff>
    </xdr:to>
    <xdr:sp macro="" textlink="">
      <xdr:nvSpPr>
        <xdr:cNvPr id="869" name="フローチャート: 判断 868">
          <a:extLst>
            <a:ext uri="{FF2B5EF4-FFF2-40B4-BE49-F238E27FC236}">
              <a16:creationId xmlns:a16="http://schemas.microsoft.com/office/drawing/2014/main" id="{C4837ED2-B3E5-4619-B245-6EA4F1B662B2}"/>
            </a:ext>
          </a:extLst>
        </xdr:cNvPr>
        <xdr:cNvSpPr/>
      </xdr:nvSpPr>
      <xdr:spPr>
        <a:xfrm>
          <a:off x="20383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95394</xdr:rowOff>
    </xdr:from>
    <xdr:ext cx="534377" cy="259045"/>
    <xdr:sp macro="" textlink="">
      <xdr:nvSpPr>
        <xdr:cNvPr id="870" name="テキスト ボックス 869">
          <a:extLst>
            <a:ext uri="{FF2B5EF4-FFF2-40B4-BE49-F238E27FC236}">
              <a16:creationId xmlns:a16="http://schemas.microsoft.com/office/drawing/2014/main" id="{007AE8B9-BD08-40CD-89DA-C826678A14C3}"/>
            </a:ext>
          </a:extLst>
        </xdr:cNvPr>
        <xdr:cNvSpPr txBox="1"/>
      </xdr:nvSpPr>
      <xdr:spPr>
        <a:xfrm>
          <a:off x="20167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134423</xdr:rowOff>
    </xdr:from>
    <xdr:to>
      <xdr:col>102</xdr:col>
      <xdr:colOff>114300</xdr:colOff>
      <xdr:row>75</xdr:row>
      <xdr:rowOff>159626</xdr:rowOff>
    </xdr:to>
    <xdr:cxnSp macro="">
      <xdr:nvCxnSpPr>
        <xdr:cNvPr id="871" name="直線コネクタ 870">
          <a:extLst>
            <a:ext uri="{FF2B5EF4-FFF2-40B4-BE49-F238E27FC236}">
              <a16:creationId xmlns:a16="http://schemas.microsoft.com/office/drawing/2014/main" id="{C5D936F4-AFC6-4C51-BA97-104CC14AA9F8}"/>
            </a:ext>
          </a:extLst>
        </xdr:cNvPr>
        <xdr:cNvCxnSpPr/>
      </xdr:nvCxnSpPr>
      <xdr:spPr>
        <a:xfrm flipV="1">
          <a:off x="18656300" y="12993173"/>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84385</xdr:rowOff>
    </xdr:from>
    <xdr:to>
      <xdr:col>102</xdr:col>
      <xdr:colOff>165100</xdr:colOff>
      <xdr:row>74</xdr:row>
      <xdr:rowOff>14535</xdr:rowOff>
    </xdr:to>
    <xdr:sp macro="" textlink="">
      <xdr:nvSpPr>
        <xdr:cNvPr id="872" name="フローチャート: 判断 871">
          <a:extLst>
            <a:ext uri="{FF2B5EF4-FFF2-40B4-BE49-F238E27FC236}">
              <a16:creationId xmlns:a16="http://schemas.microsoft.com/office/drawing/2014/main" id="{E6C6FE2A-8B4B-4B9B-9A04-BC112B638F47}"/>
            </a:ext>
          </a:extLst>
        </xdr:cNvPr>
        <xdr:cNvSpPr/>
      </xdr:nvSpPr>
      <xdr:spPr>
        <a:xfrm>
          <a:off x="19494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31062</xdr:rowOff>
    </xdr:from>
    <xdr:ext cx="534377" cy="259045"/>
    <xdr:sp macro="" textlink="">
      <xdr:nvSpPr>
        <xdr:cNvPr id="873" name="テキスト ボックス 872">
          <a:extLst>
            <a:ext uri="{FF2B5EF4-FFF2-40B4-BE49-F238E27FC236}">
              <a16:creationId xmlns:a16="http://schemas.microsoft.com/office/drawing/2014/main" id="{9FB2F497-F7A5-4E0F-AEE1-F2E7C96C9235}"/>
            </a:ext>
          </a:extLst>
        </xdr:cNvPr>
        <xdr:cNvSpPr txBox="1"/>
      </xdr:nvSpPr>
      <xdr:spPr>
        <a:xfrm>
          <a:off x="19278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114408</xdr:rowOff>
    </xdr:from>
    <xdr:to>
      <xdr:col>98</xdr:col>
      <xdr:colOff>38100</xdr:colOff>
      <xdr:row>74</xdr:row>
      <xdr:rowOff>44558</xdr:rowOff>
    </xdr:to>
    <xdr:sp macro="" textlink="">
      <xdr:nvSpPr>
        <xdr:cNvPr id="874" name="フローチャート: 判断 873">
          <a:extLst>
            <a:ext uri="{FF2B5EF4-FFF2-40B4-BE49-F238E27FC236}">
              <a16:creationId xmlns:a16="http://schemas.microsoft.com/office/drawing/2014/main" id="{C3A6014F-616F-475A-A68B-084B6B575E62}"/>
            </a:ext>
          </a:extLst>
        </xdr:cNvPr>
        <xdr:cNvSpPr/>
      </xdr:nvSpPr>
      <xdr:spPr>
        <a:xfrm>
          <a:off x="18605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61085</xdr:rowOff>
    </xdr:from>
    <xdr:ext cx="534377" cy="259045"/>
    <xdr:sp macro="" textlink="">
      <xdr:nvSpPr>
        <xdr:cNvPr id="875" name="テキスト ボックス 874">
          <a:extLst>
            <a:ext uri="{FF2B5EF4-FFF2-40B4-BE49-F238E27FC236}">
              <a16:creationId xmlns:a16="http://schemas.microsoft.com/office/drawing/2014/main" id="{44713BA6-9937-4DCA-8477-44156CBE9844}"/>
            </a:ext>
          </a:extLst>
        </xdr:cNvPr>
        <xdr:cNvSpPr txBox="1"/>
      </xdr:nvSpPr>
      <xdr:spPr>
        <a:xfrm>
          <a:off x="18389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4341D8-9E39-40BC-968F-B6691CB4A27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8658C6FF-3935-4DC0-868B-1B3EF6BA590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7C867290-20A8-4308-BA4D-1B437405D49D}"/>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B89DE6B5-AF92-4AE8-AD1C-B6FCB07BD66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283A4A51-8612-492A-B91C-BA051BB7000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135554</xdr:rowOff>
    </xdr:from>
    <xdr:to>
      <xdr:col>116</xdr:col>
      <xdr:colOff>114300</xdr:colOff>
      <xdr:row>75</xdr:row>
      <xdr:rowOff>65704</xdr:rowOff>
    </xdr:to>
    <xdr:sp macro="" textlink="">
      <xdr:nvSpPr>
        <xdr:cNvPr id="881" name="楕円 880">
          <a:extLst>
            <a:ext uri="{FF2B5EF4-FFF2-40B4-BE49-F238E27FC236}">
              <a16:creationId xmlns:a16="http://schemas.microsoft.com/office/drawing/2014/main" id="{1237AFA3-24CF-46E5-BA6C-69BD44FE12ED}"/>
            </a:ext>
          </a:extLst>
        </xdr:cNvPr>
        <xdr:cNvSpPr/>
      </xdr:nvSpPr>
      <xdr:spPr>
        <a:xfrm>
          <a:off x="22110700" y="12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113981</xdr:rowOff>
    </xdr:from>
    <xdr:ext cx="534377" cy="259045"/>
    <xdr:sp macro="" textlink="">
      <xdr:nvSpPr>
        <xdr:cNvPr id="882" name="繰出金該当値テキスト">
          <a:extLst>
            <a:ext uri="{FF2B5EF4-FFF2-40B4-BE49-F238E27FC236}">
              <a16:creationId xmlns:a16="http://schemas.microsoft.com/office/drawing/2014/main" id="{1638937D-0822-4F1D-8577-E789B70714CA}"/>
            </a:ext>
          </a:extLst>
        </xdr:cNvPr>
        <xdr:cNvSpPr txBox="1"/>
      </xdr:nvSpPr>
      <xdr:spPr>
        <a:xfrm>
          <a:off x="22212300" y="128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155004</xdr:rowOff>
    </xdr:from>
    <xdr:to>
      <xdr:col>112</xdr:col>
      <xdr:colOff>38100</xdr:colOff>
      <xdr:row>75</xdr:row>
      <xdr:rowOff>85154</xdr:rowOff>
    </xdr:to>
    <xdr:sp macro="" textlink="">
      <xdr:nvSpPr>
        <xdr:cNvPr id="883" name="楕円 882">
          <a:extLst>
            <a:ext uri="{FF2B5EF4-FFF2-40B4-BE49-F238E27FC236}">
              <a16:creationId xmlns:a16="http://schemas.microsoft.com/office/drawing/2014/main" id="{74A2362E-4818-491F-86FD-9A292E009C3A}"/>
            </a:ext>
          </a:extLst>
        </xdr:cNvPr>
        <xdr:cNvSpPr/>
      </xdr:nvSpPr>
      <xdr:spPr>
        <a:xfrm>
          <a:off x="21272500" y="128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76281</xdr:rowOff>
    </xdr:from>
    <xdr:ext cx="534377" cy="259045"/>
    <xdr:sp macro="" textlink="">
      <xdr:nvSpPr>
        <xdr:cNvPr id="884" name="テキスト ボックス 883">
          <a:extLst>
            <a:ext uri="{FF2B5EF4-FFF2-40B4-BE49-F238E27FC236}">
              <a16:creationId xmlns:a16="http://schemas.microsoft.com/office/drawing/2014/main" id="{6935263B-989A-4916-BD47-F149DAECCA19}"/>
            </a:ext>
          </a:extLst>
        </xdr:cNvPr>
        <xdr:cNvSpPr txBox="1"/>
      </xdr:nvSpPr>
      <xdr:spPr>
        <a:xfrm>
          <a:off x="21056111" y="12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33465</xdr:rowOff>
    </xdr:from>
    <xdr:to>
      <xdr:col>107</xdr:col>
      <xdr:colOff>101600</xdr:colOff>
      <xdr:row>75</xdr:row>
      <xdr:rowOff>135065</xdr:rowOff>
    </xdr:to>
    <xdr:sp macro="" textlink="">
      <xdr:nvSpPr>
        <xdr:cNvPr id="885" name="楕円 884">
          <a:extLst>
            <a:ext uri="{FF2B5EF4-FFF2-40B4-BE49-F238E27FC236}">
              <a16:creationId xmlns:a16="http://schemas.microsoft.com/office/drawing/2014/main" id="{55EFE1B4-D6C2-43BB-A1F4-219DA20D89BC}"/>
            </a:ext>
          </a:extLst>
        </xdr:cNvPr>
        <xdr:cNvSpPr/>
      </xdr:nvSpPr>
      <xdr:spPr>
        <a:xfrm>
          <a:off x="20383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126192</xdr:rowOff>
    </xdr:from>
    <xdr:ext cx="534377" cy="259045"/>
    <xdr:sp macro="" textlink="">
      <xdr:nvSpPr>
        <xdr:cNvPr id="886" name="テキスト ボックス 885">
          <a:extLst>
            <a:ext uri="{FF2B5EF4-FFF2-40B4-BE49-F238E27FC236}">
              <a16:creationId xmlns:a16="http://schemas.microsoft.com/office/drawing/2014/main" id="{AE074848-77EA-4492-A87C-472AF4F9E0DF}"/>
            </a:ext>
          </a:extLst>
        </xdr:cNvPr>
        <xdr:cNvSpPr txBox="1"/>
      </xdr:nvSpPr>
      <xdr:spPr>
        <a:xfrm>
          <a:off x="20167111" y="129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83623</xdr:rowOff>
    </xdr:from>
    <xdr:to>
      <xdr:col>102</xdr:col>
      <xdr:colOff>165100</xdr:colOff>
      <xdr:row>76</xdr:row>
      <xdr:rowOff>13773</xdr:rowOff>
    </xdr:to>
    <xdr:sp macro="" textlink="">
      <xdr:nvSpPr>
        <xdr:cNvPr id="887" name="楕円 886">
          <a:extLst>
            <a:ext uri="{FF2B5EF4-FFF2-40B4-BE49-F238E27FC236}">
              <a16:creationId xmlns:a16="http://schemas.microsoft.com/office/drawing/2014/main" id="{AECDC53C-BCA1-4140-B75B-936ADF806C84}"/>
            </a:ext>
          </a:extLst>
        </xdr:cNvPr>
        <xdr:cNvSpPr/>
      </xdr:nvSpPr>
      <xdr:spPr>
        <a:xfrm>
          <a:off x="19494500" y="129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4900</xdr:rowOff>
    </xdr:from>
    <xdr:ext cx="534377" cy="259045"/>
    <xdr:sp macro="" textlink="">
      <xdr:nvSpPr>
        <xdr:cNvPr id="888" name="テキスト ボックス 887">
          <a:extLst>
            <a:ext uri="{FF2B5EF4-FFF2-40B4-BE49-F238E27FC236}">
              <a16:creationId xmlns:a16="http://schemas.microsoft.com/office/drawing/2014/main" id="{218939C9-07C8-41A5-ABB4-DF7ABC1A97D3}"/>
            </a:ext>
          </a:extLst>
        </xdr:cNvPr>
        <xdr:cNvSpPr txBox="1"/>
      </xdr:nvSpPr>
      <xdr:spPr>
        <a:xfrm>
          <a:off x="19278111" y="130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108826</xdr:rowOff>
    </xdr:from>
    <xdr:to>
      <xdr:col>98</xdr:col>
      <xdr:colOff>38100</xdr:colOff>
      <xdr:row>76</xdr:row>
      <xdr:rowOff>38976</xdr:rowOff>
    </xdr:to>
    <xdr:sp macro="" textlink="">
      <xdr:nvSpPr>
        <xdr:cNvPr id="889" name="楕円 888">
          <a:extLst>
            <a:ext uri="{FF2B5EF4-FFF2-40B4-BE49-F238E27FC236}">
              <a16:creationId xmlns:a16="http://schemas.microsoft.com/office/drawing/2014/main" id="{48A1752C-9534-47A4-8479-B6E31518E6A0}"/>
            </a:ext>
          </a:extLst>
        </xdr:cNvPr>
        <xdr:cNvSpPr/>
      </xdr:nvSpPr>
      <xdr:spPr>
        <a:xfrm>
          <a:off x="18605500" y="129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30103</xdr:rowOff>
    </xdr:from>
    <xdr:ext cx="534377" cy="259045"/>
    <xdr:sp macro="" textlink="">
      <xdr:nvSpPr>
        <xdr:cNvPr id="890" name="テキスト ボックス 889">
          <a:extLst>
            <a:ext uri="{FF2B5EF4-FFF2-40B4-BE49-F238E27FC236}">
              <a16:creationId xmlns:a16="http://schemas.microsoft.com/office/drawing/2014/main" id="{31E926A4-F34F-4405-BA79-D40F711149DB}"/>
            </a:ext>
          </a:extLst>
        </xdr:cNvPr>
        <xdr:cNvSpPr txBox="1"/>
      </xdr:nvSpPr>
      <xdr:spPr>
        <a:xfrm>
          <a:off x="18389111" y="130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CEE10503-8505-4B04-9A73-830976E425A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1F2ED00B-551F-4639-976F-6CBA3612374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91D3514B-7DD0-4860-9FB6-D1782AFEF9B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8A60FB90-3876-4D80-BCB6-5CD97AD1447B}"/>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FD8C82B5-6F80-41E1-A23B-AE95F6139A55}"/>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86816CE-C616-4CFA-8C57-CBA1C93F7A2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2E4802E4-6759-4D83-BFF0-84D6EA0B1C7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C1E162B0-AA6C-4F49-BF3B-856CD14265C2}"/>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A7B0EC75-4A5E-49B4-987A-663BA7B37D8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3A3EE82C-B98D-4126-9180-D1B8FE055D1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E3E73BC9-4B25-4DD0-9C65-1C553A8DB65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70921232-A3F1-4680-B49B-CF8502FEEAF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BE12ADE5-4629-4B83-8C61-8748AD8F9E6A}"/>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B1FA49EF-D5F0-4C25-BB49-0A67529FC5C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5482DACE-8C1B-42ED-ACBA-506BEDBD277D}"/>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84049630-9807-4465-B647-E460D5F7676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67FBD403-A18B-42B6-9F56-9B76ADDA14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2594E3AD-59C1-454C-BBD0-EE72D669839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A437DA72-538F-40FF-B614-874CF93F496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80CCFAAF-5FB6-48D9-8A49-1F4FC9FB754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1C811CD-4B56-4697-B73F-25555D1E349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7E7E840C-CFF1-4F6A-803A-69BF15F8CCF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10DAADDE-7FC6-41A7-9CF8-AA4A09A587F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CC9BE7FF-D9BE-464E-9310-0EB863EB4D6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44463D5E-3219-47E5-BC0D-7D6BFC9E9DD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2B2F7E93-A7B8-4823-B10A-CDCCDCF0C8A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58E8D769-6062-4B7A-A4A6-DE03A48283B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FA8625BF-0E13-45B5-A322-2B282BC44F1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7B1F04FB-6DF8-462D-8CA4-54D76E0431B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9525FA2F-39C3-40DA-84D3-F3DEB6E08A4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9778462B-7569-4BE9-8DDB-2277043CB8E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75858926-00BF-4FA2-8263-0AF9C8A729E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C32F4FA5-FA57-48B6-9251-A967B4E6634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F88CCD65-80C7-4054-AE42-E19BF7CB6D0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342B38A2-5D34-4047-8C73-31EC1F01268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7617E05F-584E-4BB1-AC81-01B9D91D7A07}"/>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358C6033-FBE6-4311-83D7-5DF72B2F91D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DF1E5098-9077-4F12-9646-E1849A93B91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4C153068-AA78-4E3C-B14F-9150083968E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FC641041-1848-4A8C-B727-EC496046368E}"/>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A2715081-6C3E-44EF-A0CD-72F9F643DC6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CADE629A-1F11-4D96-9CD2-4EDC52FAA2D6}"/>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B5BAD08D-0AC0-42C0-BFCD-EF99B881902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819E1E37-8E6D-44F0-B5FD-9F3D4D08109E}"/>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874E5C34-5A7E-49BA-8010-E6BF64E4D485}"/>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F2188DA2-DE50-4B0F-A8E1-6032082A004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AA1C2F65-6925-4FFA-A458-4746B333AD6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6D35294A-1F38-4D14-9488-D684F23E01A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CC8A647-0905-403C-8EBF-4FCAB5C2A1C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129345C9-F48F-4C4C-8613-F6BB7095F50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EA39049A-BC35-4C52-B5D5-DA4CED5212C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525A14D0-9287-4C11-A1CF-32C6F98DE2B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職員給与は横ばいで推移。補助費は知多南部衛生組合の火葬場建設に対する分担金の反動減により減少した。物件費はふるさと納税の寄附増に伴う委託料を要因に増加。普通建設事業費は学校給食センターの竣工による反動減。扶助費については、子育て世帯への臨時特別給付金、住民税非課税世帯等に対する臨時特別給付金の反動減。本町の決算額も年々上昇傾向ではあるものの、他団体は過疎の指定を受けている団体も多くあり、さらに高齢化が進行していることが要因と言える。公債費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年度も臨時財政対策債を発行しなかったが、これまで継続的に臨時財政対策債を発行してきたこと及び公共施設の更新に伴う地方債の借り入れにより、決算額は増加傾向にある。</a:t>
          </a:r>
        </a:p>
        <a:p>
          <a:r>
            <a:rPr kumimoji="1" lang="ja-JP" altLang="en-US" sz="1300">
              <a:latin typeface="ＭＳ Ｐゴシック" panose="020B0600070205080204" pitchFamily="50" charset="-128"/>
              <a:ea typeface="ＭＳ Ｐゴシック" panose="020B0600070205080204" pitchFamily="50" charset="-128"/>
            </a:rPr>
            <a:t>　全ての経費について類似団体平均を下回っているが、今後も少子高齢化に伴う扶助費割合の増、老朽化した公共施設の更新整備の経費の増などが見込まれるため、引き続き適切な財政運営に努める。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B35CD8-1540-4403-A708-0E8BB10614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F90D9F0-5BA8-409F-B11C-F4E7A32DC56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F87C6B2-7639-4FB6-803A-4BEE7D91972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E554298-B317-4D92-B715-73867FFFDD4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C6C201-113F-4233-B8B8-EDCE562E0A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F6DCB5-0414-43B9-BFFE-588677A3E2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FB5D70-061E-4D0C-A72A-C47A2A40FD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C54B14-9D94-4F7A-9F0F-2D04196F49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0A73B5-24BE-463D-AD27-D4447810D9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C8B5CCF-A965-40D6-8631-5699BD80334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16,322
15,828
38.37
8,550,978
8,139,202
384,750
5,257,327
6,955,187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ACA987-583B-4B86-9934-256F892810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D3F3CE-5D73-4FA2-A3E3-16047D12FE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7B6EE9-F11F-48A7-A06A-2FD98BD2A0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B7D735-DAC4-42DD-B608-F5C7D044A4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FD265F-B22D-402F-845F-26D96AA0B6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F944E63-3999-4037-A399-55CD43F919F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F29151C-8D12-43A8-B521-4E3C15A7D20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C2BB1EC-E0C2-4BA8-8839-389F1D06A52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A695D4E-519A-43CC-8D16-01309B5786E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F90FC6-3A30-427C-A67B-6CFFA5969E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D70413B-C33B-4007-ABB4-5BFB63359B2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7F13C48-BDDF-4BFB-8E41-BC9E20EF585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D52036C-6735-46F6-A04D-598E416CA57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0F10F39-64E8-461E-A547-CE5CBF4E4D3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8E5991-C690-42CA-A6A5-5E15621B49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F48FA5A-5362-49DB-B0E5-508B84828D7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CDCF72-6C4E-465E-9D39-AAECE706F6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4CF58C1-F1B1-48FC-B0CF-2842C6D1004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3C384A9-40D4-47D9-92AB-03908543F33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7BFD31A-CE07-44FF-B4AB-F0A7833CA70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2EDCD4E-97E9-4F4C-BC4E-71FECE3F829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2000C95-56F4-431C-84F0-CAFFD51F1A2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49BC3DE-5B83-4EE3-A4B6-12F0F01DA1E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390D875-6656-4409-A260-DD4EBFE0058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4221E17-74E2-4681-9219-EACFAE23F3E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791B821-35FD-47D1-8A3D-B386816EE60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54FE6EC-4844-4B4B-B26F-BEDC1B2CAB6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B224FE1-2FFD-4D8C-8026-2A08DA566A1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0325D5B-6A81-4D28-B0E1-8E1292C2B50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44C9E9D-9441-4E7D-A3FC-B1DDB3A1AD6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80FC0BC-C246-4688-A504-542F219E39C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F983C2AC-89A1-46D3-8006-E84AE8D6DDAC}"/>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AD2440D8-6F33-489C-8F6E-02D951B98BA7}"/>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ECC43436-FD05-49C7-A95A-E6B09C0798E7}"/>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D7A65616-6C64-4D02-BC0F-1E16A4FF1C36}"/>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C698A60-F769-467D-955B-DE81E2008A4E}"/>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1F303A35-F77F-4DAF-93A8-A05A54122106}"/>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4CF30DF9-9B7C-49CC-8B89-B44AD79C44C4}"/>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34E3104C-0A2F-43A1-89FA-FDF521A624AB}"/>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A70BDEDF-03DA-4816-8E35-8A2ECB961AB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E5365BA6-7C4F-4E45-838A-B6A934A77FD8}"/>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56B5D10A-2718-47DD-A222-8D7A6642F5B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105867</xdr:rowOff>
    </xdr:to>
    <xdr:cxnSp macro="">
      <xdr:nvCxnSpPr>
        <xdr:cNvPr id="54" name="直線コネクタ 53">
          <a:extLst>
            <a:ext uri="{FF2B5EF4-FFF2-40B4-BE49-F238E27FC236}">
              <a16:creationId xmlns:a16="http://schemas.microsoft.com/office/drawing/2014/main" id="{F96D7E1C-E84A-41B7-8907-202982751926}"/>
            </a:ext>
          </a:extLst>
        </xdr:cNvPr>
        <xdr:cNvCxnSpPr/>
      </xdr:nvCxnSpPr>
      <xdr:spPr>
        <a:xfrm flipV="1">
          <a:off x="4633595" y="5203190"/>
          <a:ext cx="1270" cy="124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109694</xdr:rowOff>
    </xdr:from>
    <xdr:ext cx="469744" cy="259045"/>
    <xdr:sp macro="" textlink="">
      <xdr:nvSpPr>
        <xdr:cNvPr id="55" name="議会費最小値テキスト">
          <a:extLst>
            <a:ext uri="{FF2B5EF4-FFF2-40B4-BE49-F238E27FC236}">
              <a16:creationId xmlns:a16="http://schemas.microsoft.com/office/drawing/2014/main" id="{4FED681E-C96C-4AFF-880A-74BFF5ECCE2A}"/>
            </a:ext>
          </a:extLst>
        </xdr:cNvPr>
        <xdr:cNvSpPr txBox="1"/>
      </xdr:nvSpPr>
      <xdr:spPr>
        <a:xfrm>
          <a:off x="4686300" y="645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105867</xdr:rowOff>
    </xdr:from>
    <xdr:to>
      <xdr:col>24</xdr:col>
      <xdr:colOff>152400</xdr:colOff>
      <xdr:row>37</xdr:row>
      <xdr:rowOff>105867</xdr:rowOff>
    </xdr:to>
    <xdr:cxnSp macro="">
      <xdr:nvCxnSpPr>
        <xdr:cNvPr id="56" name="直線コネクタ 55">
          <a:extLst>
            <a:ext uri="{FF2B5EF4-FFF2-40B4-BE49-F238E27FC236}">
              <a16:creationId xmlns:a16="http://schemas.microsoft.com/office/drawing/2014/main" id="{D31D1AC7-1B23-4FFC-A2A3-B19E784E19F9}"/>
            </a:ext>
          </a:extLst>
        </xdr:cNvPr>
        <xdr:cNvCxnSpPr/>
      </xdr:nvCxnSpPr>
      <xdr:spPr>
        <a:xfrm>
          <a:off x="4546600" y="644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6367</xdr:rowOff>
    </xdr:from>
    <xdr:ext cx="469744" cy="259045"/>
    <xdr:sp macro="" textlink="">
      <xdr:nvSpPr>
        <xdr:cNvPr id="57" name="議会費最大値テキスト">
          <a:extLst>
            <a:ext uri="{FF2B5EF4-FFF2-40B4-BE49-F238E27FC236}">
              <a16:creationId xmlns:a16="http://schemas.microsoft.com/office/drawing/2014/main" id="{1B4D9B6E-4434-48FD-B415-7B4F5F37EABA}"/>
            </a:ext>
          </a:extLst>
        </xdr:cNvPr>
        <xdr:cNvSpPr txBox="1"/>
      </xdr:nvSpPr>
      <xdr:spPr>
        <a:xfrm>
          <a:off x="4686300" y="4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a:extLst>
            <a:ext uri="{FF2B5EF4-FFF2-40B4-BE49-F238E27FC236}">
              <a16:creationId xmlns:a16="http://schemas.microsoft.com/office/drawing/2014/main" id="{FE3B19F4-8A6A-4B7C-8F24-6A1AD22D848D}"/>
            </a:ext>
          </a:extLst>
        </xdr:cNvPr>
        <xdr:cNvCxnSpPr/>
      </xdr:nvCxnSpPr>
      <xdr:spPr>
        <a:xfrm>
          <a:off x="4546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23114</xdr:rowOff>
    </xdr:from>
    <xdr:to>
      <xdr:col>24</xdr:col>
      <xdr:colOff>63500</xdr:colOff>
      <xdr:row>36</xdr:row>
      <xdr:rowOff>131013</xdr:rowOff>
    </xdr:to>
    <xdr:cxnSp macro="">
      <xdr:nvCxnSpPr>
        <xdr:cNvPr id="59" name="直線コネクタ 58">
          <a:extLst>
            <a:ext uri="{FF2B5EF4-FFF2-40B4-BE49-F238E27FC236}">
              <a16:creationId xmlns:a16="http://schemas.microsoft.com/office/drawing/2014/main" id="{B3655E63-E662-4601-9840-F0C360BE698A}"/>
            </a:ext>
          </a:extLst>
        </xdr:cNvPr>
        <xdr:cNvCxnSpPr/>
      </xdr:nvCxnSpPr>
      <xdr:spPr>
        <a:xfrm flipV="1">
          <a:off x="3797300" y="5852414"/>
          <a:ext cx="8382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71086</xdr:rowOff>
    </xdr:from>
    <xdr:ext cx="469744" cy="259045"/>
    <xdr:sp macro="" textlink="">
      <xdr:nvSpPr>
        <xdr:cNvPr id="60" name="議会費平均値テキスト">
          <a:extLst>
            <a:ext uri="{FF2B5EF4-FFF2-40B4-BE49-F238E27FC236}">
              <a16:creationId xmlns:a16="http://schemas.microsoft.com/office/drawing/2014/main" id="{AE19EF2B-3C31-43FA-9D4A-8170E95C66B2}"/>
            </a:ext>
          </a:extLst>
        </xdr:cNvPr>
        <xdr:cNvSpPr txBox="1"/>
      </xdr:nvSpPr>
      <xdr:spPr>
        <a:xfrm>
          <a:off x="4686300" y="5557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48209</xdr:rowOff>
    </xdr:from>
    <xdr:to>
      <xdr:col>24</xdr:col>
      <xdr:colOff>114300</xdr:colOff>
      <xdr:row>33</xdr:row>
      <xdr:rowOff>149809</xdr:rowOff>
    </xdr:to>
    <xdr:sp macro="" textlink="">
      <xdr:nvSpPr>
        <xdr:cNvPr id="61" name="フローチャート: 判断 60">
          <a:extLst>
            <a:ext uri="{FF2B5EF4-FFF2-40B4-BE49-F238E27FC236}">
              <a16:creationId xmlns:a16="http://schemas.microsoft.com/office/drawing/2014/main" id="{170C07D2-F16A-47FA-A4ED-2F155D192A29}"/>
            </a:ext>
          </a:extLst>
        </xdr:cNvPr>
        <xdr:cNvSpPr/>
      </xdr:nvSpPr>
      <xdr:spPr>
        <a:xfrm>
          <a:off x="4584700" y="57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131013</xdr:rowOff>
    </xdr:from>
    <xdr:to>
      <xdr:col>19</xdr:col>
      <xdr:colOff>177800</xdr:colOff>
      <xdr:row>37</xdr:row>
      <xdr:rowOff>45974</xdr:rowOff>
    </xdr:to>
    <xdr:cxnSp macro="">
      <xdr:nvCxnSpPr>
        <xdr:cNvPr id="62" name="直線コネクタ 61">
          <a:extLst>
            <a:ext uri="{FF2B5EF4-FFF2-40B4-BE49-F238E27FC236}">
              <a16:creationId xmlns:a16="http://schemas.microsoft.com/office/drawing/2014/main" id="{B30FB1C8-9758-4B84-9CCC-FC4D17E2035F}"/>
            </a:ext>
          </a:extLst>
        </xdr:cNvPr>
        <xdr:cNvCxnSpPr/>
      </xdr:nvCxnSpPr>
      <xdr:spPr>
        <a:xfrm flipV="1">
          <a:off x="2908300" y="6303213"/>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157023</xdr:rowOff>
    </xdr:from>
    <xdr:to>
      <xdr:col>20</xdr:col>
      <xdr:colOff>38100</xdr:colOff>
      <xdr:row>34</xdr:row>
      <xdr:rowOff>87173</xdr:rowOff>
    </xdr:to>
    <xdr:sp macro="" textlink="">
      <xdr:nvSpPr>
        <xdr:cNvPr id="63" name="フローチャート: 判断 62">
          <a:extLst>
            <a:ext uri="{FF2B5EF4-FFF2-40B4-BE49-F238E27FC236}">
              <a16:creationId xmlns:a16="http://schemas.microsoft.com/office/drawing/2014/main" id="{50C03BF6-6029-4A43-95F2-2F2BBD2E172A}"/>
            </a:ext>
          </a:extLst>
        </xdr:cNvPr>
        <xdr:cNvSpPr/>
      </xdr:nvSpPr>
      <xdr:spPr>
        <a:xfrm>
          <a:off x="37465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64" name="テキスト ボックス 63">
          <a:extLst>
            <a:ext uri="{FF2B5EF4-FFF2-40B4-BE49-F238E27FC236}">
              <a16:creationId xmlns:a16="http://schemas.microsoft.com/office/drawing/2014/main" id="{A6347D67-8F67-4AE7-BD7C-0AF70F7CE9A4}"/>
            </a:ext>
          </a:extLst>
        </xdr:cNvPr>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7569</xdr:rowOff>
    </xdr:from>
    <xdr:to>
      <xdr:col>15</xdr:col>
      <xdr:colOff>50800</xdr:colOff>
      <xdr:row>37</xdr:row>
      <xdr:rowOff>45974</xdr:rowOff>
    </xdr:to>
    <xdr:cxnSp macro="">
      <xdr:nvCxnSpPr>
        <xdr:cNvPr id="65" name="直線コネクタ 64">
          <a:extLst>
            <a:ext uri="{FF2B5EF4-FFF2-40B4-BE49-F238E27FC236}">
              <a16:creationId xmlns:a16="http://schemas.microsoft.com/office/drawing/2014/main" id="{58AEABB2-0C85-4A8D-B23D-E97F9154CDB4}"/>
            </a:ext>
          </a:extLst>
        </xdr:cNvPr>
        <xdr:cNvCxnSpPr/>
      </xdr:nvCxnSpPr>
      <xdr:spPr>
        <a:xfrm>
          <a:off x="2019300" y="6351219"/>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61468</xdr:rowOff>
    </xdr:from>
    <xdr:to>
      <xdr:col>15</xdr:col>
      <xdr:colOff>101600</xdr:colOff>
      <xdr:row>34</xdr:row>
      <xdr:rowOff>163068</xdr:rowOff>
    </xdr:to>
    <xdr:sp macro="" textlink="">
      <xdr:nvSpPr>
        <xdr:cNvPr id="66" name="フローチャート: 判断 65">
          <a:extLst>
            <a:ext uri="{FF2B5EF4-FFF2-40B4-BE49-F238E27FC236}">
              <a16:creationId xmlns:a16="http://schemas.microsoft.com/office/drawing/2014/main" id="{893700A4-B9BE-497D-9013-A155AD24AA2D}"/>
            </a:ext>
          </a:extLst>
        </xdr:cNvPr>
        <xdr:cNvSpPr/>
      </xdr:nvSpPr>
      <xdr:spPr>
        <a:xfrm>
          <a:off x="2857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8145</xdr:rowOff>
    </xdr:from>
    <xdr:ext cx="469744" cy="259045"/>
    <xdr:sp macro="" textlink="">
      <xdr:nvSpPr>
        <xdr:cNvPr id="67" name="テキスト ボックス 66">
          <a:extLst>
            <a:ext uri="{FF2B5EF4-FFF2-40B4-BE49-F238E27FC236}">
              <a16:creationId xmlns:a16="http://schemas.microsoft.com/office/drawing/2014/main" id="{187A9F84-E044-4F74-AF45-5937DD385DC0}"/>
            </a:ext>
          </a:extLst>
        </xdr:cNvPr>
        <xdr:cNvSpPr txBox="1"/>
      </xdr:nvSpPr>
      <xdr:spPr>
        <a:xfrm>
          <a:off x="2673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7569</xdr:rowOff>
    </xdr:from>
    <xdr:to>
      <xdr:col>10</xdr:col>
      <xdr:colOff>114300</xdr:colOff>
      <xdr:row>37</xdr:row>
      <xdr:rowOff>24943</xdr:rowOff>
    </xdr:to>
    <xdr:cxnSp macro="">
      <xdr:nvCxnSpPr>
        <xdr:cNvPr id="68" name="直線コネクタ 67">
          <a:extLst>
            <a:ext uri="{FF2B5EF4-FFF2-40B4-BE49-F238E27FC236}">
              <a16:creationId xmlns:a16="http://schemas.microsoft.com/office/drawing/2014/main" id="{33314990-E826-444C-B328-CF4B7CFF52DB}"/>
            </a:ext>
          </a:extLst>
        </xdr:cNvPr>
        <xdr:cNvCxnSpPr/>
      </xdr:nvCxnSpPr>
      <xdr:spPr>
        <a:xfrm flipV="1">
          <a:off x="1130300" y="635121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42266</xdr:rowOff>
    </xdr:from>
    <xdr:to>
      <xdr:col>10</xdr:col>
      <xdr:colOff>165100</xdr:colOff>
      <xdr:row>33</xdr:row>
      <xdr:rowOff>143866</xdr:rowOff>
    </xdr:to>
    <xdr:sp macro="" textlink="">
      <xdr:nvSpPr>
        <xdr:cNvPr id="69" name="フローチャート: 判断 68">
          <a:extLst>
            <a:ext uri="{FF2B5EF4-FFF2-40B4-BE49-F238E27FC236}">
              <a16:creationId xmlns:a16="http://schemas.microsoft.com/office/drawing/2014/main" id="{FC2E3541-FC32-44B9-B610-9C9526724FD7}"/>
            </a:ext>
          </a:extLst>
        </xdr:cNvPr>
        <xdr:cNvSpPr/>
      </xdr:nvSpPr>
      <xdr:spPr>
        <a:xfrm>
          <a:off x="1968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160393</xdr:rowOff>
    </xdr:from>
    <xdr:ext cx="469744" cy="259045"/>
    <xdr:sp macro="" textlink="">
      <xdr:nvSpPr>
        <xdr:cNvPr id="70" name="テキスト ボックス 69">
          <a:extLst>
            <a:ext uri="{FF2B5EF4-FFF2-40B4-BE49-F238E27FC236}">
              <a16:creationId xmlns:a16="http://schemas.microsoft.com/office/drawing/2014/main" id="{0A97EE50-1A0C-45D5-AFE8-36B21B57918E}"/>
            </a:ext>
          </a:extLst>
        </xdr:cNvPr>
        <xdr:cNvSpPr txBox="1"/>
      </xdr:nvSpPr>
      <xdr:spPr>
        <a:xfrm>
          <a:off x="1784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34951</xdr:rowOff>
    </xdr:from>
    <xdr:to>
      <xdr:col>6</xdr:col>
      <xdr:colOff>38100</xdr:colOff>
      <xdr:row>33</xdr:row>
      <xdr:rowOff>136551</xdr:rowOff>
    </xdr:to>
    <xdr:sp macro="" textlink="">
      <xdr:nvSpPr>
        <xdr:cNvPr id="71" name="フローチャート: 判断 70">
          <a:extLst>
            <a:ext uri="{FF2B5EF4-FFF2-40B4-BE49-F238E27FC236}">
              <a16:creationId xmlns:a16="http://schemas.microsoft.com/office/drawing/2014/main" id="{AC60A747-2593-47A4-87BB-3B3B303165C2}"/>
            </a:ext>
          </a:extLst>
        </xdr:cNvPr>
        <xdr:cNvSpPr/>
      </xdr:nvSpPr>
      <xdr:spPr>
        <a:xfrm>
          <a:off x="1079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153078</xdr:rowOff>
    </xdr:from>
    <xdr:ext cx="469744" cy="259045"/>
    <xdr:sp macro="" textlink="">
      <xdr:nvSpPr>
        <xdr:cNvPr id="72" name="テキスト ボックス 71">
          <a:extLst>
            <a:ext uri="{FF2B5EF4-FFF2-40B4-BE49-F238E27FC236}">
              <a16:creationId xmlns:a16="http://schemas.microsoft.com/office/drawing/2014/main" id="{A8560459-99BC-466F-B085-5A2C399E955D}"/>
            </a:ext>
          </a:extLst>
        </xdr:cNvPr>
        <xdr:cNvSpPr txBox="1"/>
      </xdr:nvSpPr>
      <xdr:spPr>
        <a:xfrm>
          <a:off x="895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39ACE770-76D0-43AD-B261-67503D59F72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2EF43B6-56F2-4A43-B450-8DAEC64AF20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99D6C41-D246-445A-A3A3-BE4427C0894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9B180EC-B264-4241-90A9-B6A2059B9AB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BFB4D8E-5E57-4226-B22D-F49CE18AEA3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143764</xdr:rowOff>
    </xdr:from>
    <xdr:to>
      <xdr:col>24</xdr:col>
      <xdr:colOff>114300</xdr:colOff>
      <xdr:row>34</xdr:row>
      <xdr:rowOff>73914</xdr:rowOff>
    </xdr:to>
    <xdr:sp macro="" textlink="">
      <xdr:nvSpPr>
        <xdr:cNvPr id="78" name="楕円 77">
          <a:extLst>
            <a:ext uri="{FF2B5EF4-FFF2-40B4-BE49-F238E27FC236}">
              <a16:creationId xmlns:a16="http://schemas.microsoft.com/office/drawing/2014/main" id="{D8230898-218D-4BEB-A7BF-D89B3E045FD8}"/>
            </a:ext>
          </a:extLst>
        </xdr:cNvPr>
        <xdr:cNvSpPr/>
      </xdr:nvSpPr>
      <xdr:spPr>
        <a:xfrm>
          <a:off x="45847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122191</xdr:rowOff>
    </xdr:from>
    <xdr:ext cx="469744" cy="259045"/>
    <xdr:sp macro="" textlink="">
      <xdr:nvSpPr>
        <xdr:cNvPr id="79" name="議会費該当値テキスト">
          <a:extLst>
            <a:ext uri="{FF2B5EF4-FFF2-40B4-BE49-F238E27FC236}">
              <a16:creationId xmlns:a16="http://schemas.microsoft.com/office/drawing/2014/main" id="{C65BAFDB-19FB-453A-A08E-6E8E423017DA}"/>
            </a:ext>
          </a:extLst>
        </xdr:cNvPr>
        <xdr:cNvSpPr txBox="1"/>
      </xdr:nvSpPr>
      <xdr:spPr>
        <a:xfrm>
          <a:off x="4686300" y="57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80213</xdr:rowOff>
    </xdr:from>
    <xdr:to>
      <xdr:col>20</xdr:col>
      <xdr:colOff>38100</xdr:colOff>
      <xdr:row>37</xdr:row>
      <xdr:rowOff>10363</xdr:rowOff>
    </xdr:to>
    <xdr:sp macro="" textlink="">
      <xdr:nvSpPr>
        <xdr:cNvPr id="80" name="楕円 79">
          <a:extLst>
            <a:ext uri="{FF2B5EF4-FFF2-40B4-BE49-F238E27FC236}">
              <a16:creationId xmlns:a16="http://schemas.microsoft.com/office/drawing/2014/main" id="{621F4A21-5E3C-42F9-8A5A-E4D05DB3F453}"/>
            </a:ext>
          </a:extLst>
        </xdr:cNvPr>
        <xdr:cNvSpPr/>
      </xdr:nvSpPr>
      <xdr:spPr>
        <a:xfrm>
          <a:off x="3746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1490</xdr:rowOff>
    </xdr:from>
    <xdr:ext cx="469744" cy="259045"/>
    <xdr:sp macro="" textlink="">
      <xdr:nvSpPr>
        <xdr:cNvPr id="81" name="テキスト ボックス 80">
          <a:extLst>
            <a:ext uri="{FF2B5EF4-FFF2-40B4-BE49-F238E27FC236}">
              <a16:creationId xmlns:a16="http://schemas.microsoft.com/office/drawing/2014/main" id="{C55008E8-5202-441C-9951-DC86B8F72300}"/>
            </a:ext>
          </a:extLst>
        </xdr:cNvPr>
        <xdr:cNvSpPr txBox="1"/>
      </xdr:nvSpPr>
      <xdr:spPr>
        <a:xfrm>
          <a:off x="3562428" y="63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166624</xdr:rowOff>
    </xdr:from>
    <xdr:to>
      <xdr:col>15</xdr:col>
      <xdr:colOff>101600</xdr:colOff>
      <xdr:row>37</xdr:row>
      <xdr:rowOff>96774</xdr:rowOff>
    </xdr:to>
    <xdr:sp macro="" textlink="">
      <xdr:nvSpPr>
        <xdr:cNvPr id="82" name="楕円 81">
          <a:extLst>
            <a:ext uri="{FF2B5EF4-FFF2-40B4-BE49-F238E27FC236}">
              <a16:creationId xmlns:a16="http://schemas.microsoft.com/office/drawing/2014/main" id="{DEE8F1A8-BCED-43C8-93C5-D514503A1678}"/>
            </a:ext>
          </a:extLst>
        </xdr:cNvPr>
        <xdr:cNvSpPr/>
      </xdr:nvSpPr>
      <xdr:spPr>
        <a:xfrm>
          <a:off x="2857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87901</xdr:rowOff>
    </xdr:from>
    <xdr:ext cx="469744" cy="259045"/>
    <xdr:sp macro="" textlink="">
      <xdr:nvSpPr>
        <xdr:cNvPr id="83" name="テキスト ボックス 82">
          <a:extLst>
            <a:ext uri="{FF2B5EF4-FFF2-40B4-BE49-F238E27FC236}">
              <a16:creationId xmlns:a16="http://schemas.microsoft.com/office/drawing/2014/main" id="{D06AB642-BD1E-4857-96FE-8F4535038D88}"/>
            </a:ext>
          </a:extLst>
        </xdr:cNvPr>
        <xdr:cNvSpPr txBox="1"/>
      </xdr:nvSpPr>
      <xdr:spPr>
        <a:xfrm>
          <a:off x="2673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128219</xdr:rowOff>
    </xdr:from>
    <xdr:to>
      <xdr:col>10</xdr:col>
      <xdr:colOff>165100</xdr:colOff>
      <xdr:row>37</xdr:row>
      <xdr:rowOff>58369</xdr:rowOff>
    </xdr:to>
    <xdr:sp macro="" textlink="">
      <xdr:nvSpPr>
        <xdr:cNvPr id="84" name="楕円 83">
          <a:extLst>
            <a:ext uri="{FF2B5EF4-FFF2-40B4-BE49-F238E27FC236}">
              <a16:creationId xmlns:a16="http://schemas.microsoft.com/office/drawing/2014/main" id="{C41AC4C1-46C7-4383-AC02-B29387EB88AF}"/>
            </a:ext>
          </a:extLst>
        </xdr:cNvPr>
        <xdr:cNvSpPr/>
      </xdr:nvSpPr>
      <xdr:spPr>
        <a:xfrm>
          <a:off x="1968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49496</xdr:rowOff>
    </xdr:from>
    <xdr:ext cx="469744" cy="259045"/>
    <xdr:sp macro="" textlink="">
      <xdr:nvSpPr>
        <xdr:cNvPr id="85" name="テキスト ボックス 84">
          <a:extLst>
            <a:ext uri="{FF2B5EF4-FFF2-40B4-BE49-F238E27FC236}">
              <a16:creationId xmlns:a16="http://schemas.microsoft.com/office/drawing/2014/main" id="{D4342187-769F-41EF-8304-67910322FC5E}"/>
            </a:ext>
          </a:extLst>
        </xdr:cNvPr>
        <xdr:cNvSpPr txBox="1"/>
      </xdr:nvSpPr>
      <xdr:spPr>
        <a:xfrm>
          <a:off x="1784428" y="63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145593</xdr:rowOff>
    </xdr:from>
    <xdr:to>
      <xdr:col>6</xdr:col>
      <xdr:colOff>38100</xdr:colOff>
      <xdr:row>37</xdr:row>
      <xdr:rowOff>75743</xdr:rowOff>
    </xdr:to>
    <xdr:sp macro="" textlink="">
      <xdr:nvSpPr>
        <xdr:cNvPr id="86" name="楕円 85">
          <a:extLst>
            <a:ext uri="{FF2B5EF4-FFF2-40B4-BE49-F238E27FC236}">
              <a16:creationId xmlns:a16="http://schemas.microsoft.com/office/drawing/2014/main" id="{4FF85225-00C1-4810-A2A6-62BC9627C833}"/>
            </a:ext>
          </a:extLst>
        </xdr:cNvPr>
        <xdr:cNvSpPr/>
      </xdr:nvSpPr>
      <xdr:spPr>
        <a:xfrm>
          <a:off x="1079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66870</xdr:rowOff>
    </xdr:from>
    <xdr:ext cx="469744" cy="259045"/>
    <xdr:sp macro="" textlink="">
      <xdr:nvSpPr>
        <xdr:cNvPr id="87" name="テキスト ボックス 86">
          <a:extLst>
            <a:ext uri="{FF2B5EF4-FFF2-40B4-BE49-F238E27FC236}">
              <a16:creationId xmlns:a16="http://schemas.microsoft.com/office/drawing/2014/main" id="{5BCF70CA-14A1-444E-BC0C-9A7A923F3385}"/>
            </a:ext>
          </a:extLst>
        </xdr:cNvPr>
        <xdr:cNvSpPr txBox="1"/>
      </xdr:nvSpPr>
      <xdr:spPr>
        <a:xfrm>
          <a:off x="895428"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CBBF1FA8-A8CD-4D11-8DBD-0053FB60E35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6E20FAE6-61EC-4163-9D32-872EB0D2CE0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43CAA759-859B-48A3-8537-6F1E347A2D3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295118DC-72C0-404B-8FD5-9221167950C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8CB34296-9E3D-4F21-BB57-2E92E90A05F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C3E55F9D-FA96-4703-9107-87632C1110D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71EBCF87-DC48-4F9E-9205-DB002A526EC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23B9F18B-3D94-4739-B264-BAD33092E58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CD64744-1A86-4EEC-B8E7-A7DAF5463B5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252DA1FC-4A0E-4A50-9F4A-BD6F4203686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46CC53AD-2491-4D81-B4C2-CF3D0ED9AAFD}"/>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694B3C59-F4EE-4A78-80F8-B14D257CACE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13E68B4A-5BDB-4CCA-87A0-361495FC263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62D6C85A-84F4-4CA5-BCC6-BCCC85B28F5A}"/>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9F85F6EE-E0C8-43F8-AC35-C46D10B83866}"/>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418296F0-E5FD-403E-9255-5859BD0D3E2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39A7254B-9AB9-4886-A1D0-2E5660D85A6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68FFFFE5-74AC-4B9C-86E4-9A9B754D6CF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2E9ADBEE-3F9A-4A7A-8481-415DA25584C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29CF82A3-CAD2-4C44-A9E6-3B2319EEB2B7}"/>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77E513ED-F83D-4E6A-BFB4-0BCD60F9DCF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E7106C71-B2F5-4F5A-936A-C1424E67026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6FF658DC-49BA-447E-A7F4-0827A14EE97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13215</xdr:rowOff>
    </xdr:from>
    <xdr:to>
      <xdr:col>24</xdr:col>
      <xdr:colOff>62865</xdr:colOff>
      <xdr:row>57</xdr:row>
      <xdr:rowOff>87613</xdr:rowOff>
    </xdr:to>
    <xdr:cxnSp macro="">
      <xdr:nvCxnSpPr>
        <xdr:cNvPr id="111" name="直線コネクタ 110">
          <a:extLst>
            <a:ext uri="{FF2B5EF4-FFF2-40B4-BE49-F238E27FC236}">
              <a16:creationId xmlns:a16="http://schemas.microsoft.com/office/drawing/2014/main" id="{71C083D9-4E35-4799-9CD7-1F5841B66337}"/>
            </a:ext>
          </a:extLst>
        </xdr:cNvPr>
        <xdr:cNvCxnSpPr/>
      </xdr:nvCxnSpPr>
      <xdr:spPr>
        <a:xfrm flipV="1">
          <a:off x="4633595" y="8585715"/>
          <a:ext cx="1270" cy="127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91440</xdr:rowOff>
    </xdr:from>
    <xdr:ext cx="534377" cy="259045"/>
    <xdr:sp macro="" textlink="">
      <xdr:nvSpPr>
        <xdr:cNvPr id="112" name="総務費最小値テキスト">
          <a:extLst>
            <a:ext uri="{FF2B5EF4-FFF2-40B4-BE49-F238E27FC236}">
              <a16:creationId xmlns:a16="http://schemas.microsoft.com/office/drawing/2014/main" id="{E22D1924-7999-4458-ACF4-C4E828C6D3C2}"/>
            </a:ext>
          </a:extLst>
        </xdr:cNvPr>
        <xdr:cNvSpPr txBox="1"/>
      </xdr:nvSpPr>
      <xdr:spPr>
        <a:xfrm>
          <a:off x="4686300" y="98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87613</xdr:rowOff>
    </xdr:from>
    <xdr:to>
      <xdr:col>24</xdr:col>
      <xdr:colOff>152400</xdr:colOff>
      <xdr:row>57</xdr:row>
      <xdr:rowOff>87613</xdr:rowOff>
    </xdr:to>
    <xdr:cxnSp macro="">
      <xdr:nvCxnSpPr>
        <xdr:cNvPr id="113" name="直線コネクタ 112">
          <a:extLst>
            <a:ext uri="{FF2B5EF4-FFF2-40B4-BE49-F238E27FC236}">
              <a16:creationId xmlns:a16="http://schemas.microsoft.com/office/drawing/2014/main" id="{0065B5CF-2640-4F6E-8BD3-864D7002C6FB}"/>
            </a:ext>
          </a:extLst>
        </xdr:cNvPr>
        <xdr:cNvCxnSpPr/>
      </xdr:nvCxnSpPr>
      <xdr:spPr>
        <a:xfrm>
          <a:off x="4546600" y="98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131342</xdr:rowOff>
    </xdr:from>
    <xdr:ext cx="599010" cy="259045"/>
    <xdr:sp macro="" textlink="">
      <xdr:nvSpPr>
        <xdr:cNvPr id="114" name="総務費最大値テキスト">
          <a:extLst>
            <a:ext uri="{FF2B5EF4-FFF2-40B4-BE49-F238E27FC236}">
              <a16:creationId xmlns:a16="http://schemas.microsoft.com/office/drawing/2014/main" id="{4A7F1D56-13CF-4F9D-A1A0-F254FB3FFC1D}"/>
            </a:ext>
          </a:extLst>
        </xdr:cNvPr>
        <xdr:cNvSpPr txBox="1"/>
      </xdr:nvSpPr>
      <xdr:spPr>
        <a:xfrm>
          <a:off x="4686300" y="836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13215</xdr:rowOff>
    </xdr:from>
    <xdr:to>
      <xdr:col>24</xdr:col>
      <xdr:colOff>152400</xdr:colOff>
      <xdr:row>50</xdr:row>
      <xdr:rowOff>13215</xdr:rowOff>
    </xdr:to>
    <xdr:cxnSp macro="">
      <xdr:nvCxnSpPr>
        <xdr:cNvPr id="115" name="直線コネクタ 114">
          <a:extLst>
            <a:ext uri="{FF2B5EF4-FFF2-40B4-BE49-F238E27FC236}">
              <a16:creationId xmlns:a16="http://schemas.microsoft.com/office/drawing/2014/main" id="{42EC8E82-2B07-4D8B-AF7D-51FDADEBECDA}"/>
            </a:ext>
          </a:extLst>
        </xdr:cNvPr>
        <xdr:cNvCxnSpPr/>
      </xdr:nvCxnSpPr>
      <xdr:spPr>
        <a:xfrm>
          <a:off x="4546600" y="858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22489</xdr:rowOff>
    </xdr:from>
    <xdr:to>
      <xdr:col>24</xdr:col>
      <xdr:colOff>63500</xdr:colOff>
      <xdr:row>57</xdr:row>
      <xdr:rowOff>45696</xdr:rowOff>
    </xdr:to>
    <xdr:cxnSp macro="">
      <xdr:nvCxnSpPr>
        <xdr:cNvPr id="116" name="直線コネクタ 115">
          <a:extLst>
            <a:ext uri="{FF2B5EF4-FFF2-40B4-BE49-F238E27FC236}">
              <a16:creationId xmlns:a16="http://schemas.microsoft.com/office/drawing/2014/main" id="{22AC20DF-5E69-4F71-B662-67F5832C19D4}"/>
            </a:ext>
          </a:extLst>
        </xdr:cNvPr>
        <xdr:cNvCxnSpPr/>
      </xdr:nvCxnSpPr>
      <xdr:spPr>
        <a:xfrm flipV="1">
          <a:off x="3797300" y="9795139"/>
          <a:ext cx="838200" cy="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91687</xdr:rowOff>
    </xdr:from>
    <xdr:ext cx="599010" cy="259045"/>
    <xdr:sp macro="" textlink="">
      <xdr:nvSpPr>
        <xdr:cNvPr id="117" name="総務費平均値テキスト">
          <a:extLst>
            <a:ext uri="{FF2B5EF4-FFF2-40B4-BE49-F238E27FC236}">
              <a16:creationId xmlns:a16="http://schemas.microsoft.com/office/drawing/2014/main" id="{2EE55158-EAF1-479A-B83D-7A9A3922593A}"/>
            </a:ext>
          </a:extLst>
        </xdr:cNvPr>
        <xdr:cNvSpPr txBox="1"/>
      </xdr:nvSpPr>
      <xdr:spPr>
        <a:xfrm>
          <a:off x="4686300" y="9349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68810</xdr:rowOff>
    </xdr:from>
    <xdr:to>
      <xdr:col>24</xdr:col>
      <xdr:colOff>114300</xdr:colOff>
      <xdr:row>55</xdr:row>
      <xdr:rowOff>170410</xdr:rowOff>
    </xdr:to>
    <xdr:sp macro="" textlink="">
      <xdr:nvSpPr>
        <xdr:cNvPr id="118" name="フローチャート: 判断 117">
          <a:extLst>
            <a:ext uri="{FF2B5EF4-FFF2-40B4-BE49-F238E27FC236}">
              <a16:creationId xmlns:a16="http://schemas.microsoft.com/office/drawing/2014/main" id="{F713C656-82BB-4405-B164-575C88086233}"/>
            </a:ext>
          </a:extLst>
        </xdr:cNvPr>
        <xdr:cNvSpPr/>
      </xdr:nvSpPr>
      <xdr:spPr>
        <a:xfrm>
          <a:off x="4584700" y="94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128484</xdr:rowOff>
    </xdr:from>
    <xdr:to>
      <xdr:col>19</xdr:col>
      <xdr:colOff>177800</xdr:colOff>
      <xdr:row>57</xdr:row>
      <xdr:rowOff>45696</xdr:rowOff>
    </xdr:to>
    <xdr:cxnSp macro="">
      <xdr:nvCxnSpPr>
        <xdr:cNvPr id="119" name="直線コネクタ 118">
          <a:extLst>
            <a:ext uri="{FF2B5EF4-FFF2-40B4-BE49-F238E27FC236}">
              <a16:creationId xmlns:a16="http://schemas.microsoft.com/office/drawing/2014/main" id="{02DFCDB2-4ADB-4AA4-86A9-1ABC8C67D3BC}"/>
            </a:ext>
          </a:extLst>
        </xdr:cNvPr>
        <xdr:cNvCxnSpPr/>
      </xdr:nvCxnSpPr>
      <xdr:spPr>
        <a:xfrm>
          <a:off x="2908300" y="9386784"/>
          <a:ext cx="889000" cy="4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23677</xdr:rowOff>
    </xdr:from>
    <xdr:to>
      <xdr:col>20</xdr:col>
      <xdr:colOff>38100</xdr:colOff>
      <xdr:row>55</xdr:row>
      <xdr:rowOff>125277</xdr:rowOff>
    </xdr:to>
    <xdr:sp macro="" textlink="">
      <xdr:nvSpPr>
        <xdr:cNvPr id="120" name="フローチャート: 判断 119">
          <a:extLst>
            <a:ext uri="{FF2B5EF4-FFF2-40B4-BE49-F238E27FC236}">
              <a16:creationId xmlns:a16="http://schemas.microsoft.com/office/drawing/2014/main" id="{4D16BD81-B7EE-41EA-9CC3-9C86C4CE88CC}"/>
            </a:ext>
          </a:extLst>
        </xdr:cNvPr>
        <xdr:cNvSpPr/>
      </xdr:nvSpPr>
      <xdr:spPr>
        <a:xfrm>
          <a:off x="3746500" y="9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141804</xdr:rowOff>
    </xdr:from>
    <xdr:ext cx="599010" cy="259045"/>
    <xdr:sp macro="" textlink="">
      <xdr:nvSpPr>
        <xdr:cNvPr id="121" name="テキスト ボックス 120">
          <a:extLst>
            <a:ext uri="{FF2B5EF4-FFF2-40B4-BE49-F238E27FC236}">
              <a16:creationId xmlns:a16="http://schemas.microsoft.com/office/drawing/2014/main" id="{CA828483-3D02-40C9-B931-D7D2B20EC435}"/>
            </a:ext>
          </a:extLst>
        </xdr:cNvPr>
        <xdr:cNvSpPr txBox="1"/>
      </xdr:nvSpPr>
      <xdr:spPr>
        <a:xfrm>
          <a:off x="3497795" y="922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128484</xdr:rowOff>
    </xdr:from>
    <xdr:to>
      <xdr:col>15</xdr:col>
      <xdr:colOff>50800</xdr:colOff>
      <xdr:row>57</xdr:row>
      <xdr:rowOff>122052</xdr:rowOff>
    </xdr:to>
    <xdr:cxnSp macro="">
      <xdr:nvCxnSpPr>
        <xdr:cNvPr id="122" name="直線コネクタ 121">
          <a:extLst>
            <a:ext uri="{FF2B5EF4-FFF2-40B4-BE49-F238E27FC236}">
              <a16:creationId xmlns:a16="http://schemas.microsoft.com/office/drawing/2014/main" id="{8A50DB3B-8732-44E7-9329-E6753D7959D2}"/>
            </a:ext>
          </a:extLst>
        </xdr:cNvPr>
        <xdr:cNvCxnSpPr/>
      </xdr:nvCxnSpPr>
      <xdr:spPr>
        <a:xfrm flipV="1">
          <a:off x="2019300" y="9386784"/>
          <a:ext cx="889000" cy="5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125309</xdr:rowOff>
    </xdr:from>
    <xdr:to>
      <xdr:col>15</xdr:col>
      <xdr:colOff>101600</xdr:colOff>
      <xdr:row>54</xdr:row>
      <xdr:rowOff>55459</xdr:rowOff>
    </xdr:to>
    <xdr:sp macro="" textlink="">
      <xdr:nvSpPr>
        <xdr:cNvPr id="123" name="フローチャート: 判断 122">
          <a:extLst>
            <a:ext uri="{FF2B5EF4-FFF2-40B4-BE49-F238E27FC236}">
              <a16:creationId xmlns:a16="http://schemas.microsoft.com/office/drawing/2014/main" id="{1808A92A-D5E3-4D4C-A586-AC1C18529E82}"/>
            </a:ext>
          </a:extLst>
        </xdr:cNvPr>
        <xdr:cNvSpPr/>
      </xdr:nvSpPr>
      <xdr:spPr>
        <a:xfrm>
          <a:off x="2857500" y="9212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71986</xdr:rowOff>
    </xdr:from>
    <xdr:ext cx="599010" cy="259045"/>
    <xdr:sp macro="" textlink="">
      <xdr:nvSpPr>
        <xdr:cNvPr id="124" name="テキスト ボックス 123">
          <a:extLst>
            <a:ext uri="{FF2B5EF4-FFF2-40B4-BE49-F238E27FC236}">
              <a16:creationId xmlns:a16="http://schemas.microsoft.com/office/drawing/2014/main" id="{6CDCA084-DF7D-43B4-A7C9-DC32FAE7F9EB}"/>
            </a:ext>
          </a:extLst>
        </xdr:cNvPr>
        <xdr:cNvSpPr txBox="1"/>
      </xdr:nvSpPr>
      <xdr:spPr>
        <a:xfrm>
          <a:off x="2608795" y="898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122052</xdr:rowOff>
    </xdr:from>
    <xdr:to>
      <xdr:col>10</xdr:col>
      <xdr:colOff>114300</xdr:colOff>
      <xdr:row>57</xdr:row>
      <xdr:rowOff>129401</xdr:rowOff>
    </xdr:to>
    <xdr:cxnSp macro="">
      <xdr:nvCxnSpPr>
        <xdr:cNvPr id="125" name="直線コネクタ 124">
          <a:extLst>
            <a:ext uri="{FF2B5EF4-FFF2-40B4-BE49-F238E27FC236}">
              <a16:creationId xmlns:a16="http://schemas.microsoft.com/office/drawing/2014/main" id="{BE59621A-6953-4BD6-B107-FD9206192AB1}"/>
            </a:ext>
          </a:extLst>
        </xdr:cNvPr>
        <xdr:cNvCxnSpPr/>
      </xdr:nvCxnSpPr>
      <xdr:spPr>
        <a:xfrm flipV="1">
          <a:off x="1130300" y="9894702"/>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86637</xdr:rowOff>
    </xdr:from>
    <xdr:to>
      <xdr:col>10</xdr:col>
      <xdr:colOff>165100</xdr:colOff>
      <xdr:row>57</xdr:row>
      <xdr:rowOff>16787</xdr:rowOff>
    </xdr:to>
    <xdr:sp macro="" textlink="">
      <xdr:nvSpPr>
        <xdr:cNvPr id="126" name="フローチャート: 判断 125">
          <a:extLst>
            <a:ext uri="{FF2B5EF4-FFF2-40B4-BE49-F238E27FC236}">
              <a16:creationId xmlns:a16="http://schemas.microsoft.com/office/drawing/2014/main" id="{469CD256-7ADE-4579-A127-96B4D84C3299}"/>
            </a:ext>
          </a:extLst>
        </xdr:cNvPr>
        <xdr:cNvSpPr/>
      </xdr:nvSpPr>
      <xdr:spPr>
        <a:xfrm>
          <a:off x="1968500" y="968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33314</xdr:rowOff>
    </xdr:from>
    <xdr:ext cx="599010" cy="259045"/>
    <xdr:sp macro="" textlink="">
      <xdr:nvSpPr>
        <xdr:cNvPr id="127" name="テキスト ボックス 126">
          <a:extLst>
            <a:ext uri="{FF2B5EF4-FFF2-40B4-BE49-F238E27FC236}">
              <a16:creationId xmlns:a16="http://schemas.microsoft.com/office/drawing/2014/main" id="{ECE9CB81-1755-4A5A-97E9-82A6BD11C90F}"/>
            </a:ext>
          </a:extLst>
        </xdr:cNvPr>
        <xdr:cNvSpPr txBox="1"/>
      </xdr:nvSpPr>
      <xdr:spPr>
        <a:xfrm>
          <a:off x="1719795" y="94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120538</xdr:rowOff>
    </xdr:from>
    <xdr:to>
      <xdr:col>6</xdr:col>
      <xdr:colOff>38100</xdr:colOff>
      <xdr:row>57</xdr:row>
      <xdr:rowOff>50688</xdr:rowOff>
    </xdr:to>
    <xdr:sp macro="" textlink="">
      <xdr:nvSpPr>
        <xdr:cNvPr id="128" name="フローチャート: 判断 127">
          <a:extLst>
            <a:ext uri="{FF2B5EF4-FFF2-40B4-BE49-F238E27FC236}">
              <a16:creationId xmlns:a16="http://schemas.microsoft.com/office/drawing/2014/main" id="{FA01D0D8-4CB2-4EF6-AD56-D2705C3C2D0E}"/>
            </a:ext>
          </a:extLst>
        </xdr:cNvPr>
        <xdr:cNvSpPr/>
      </xdr:nvSpPr>
      <xdr:spPr>
        <a:xfrm>
          <a:off x="1079500" y="972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67215</xdr:rowOff>
    </xdr:from>
    <xdr:ext cx="599010" cy="259045"/>
    <xdr:sp macro="" textlink="">
      <xdr:nvSpPr>
        <xdr:cNvPr id="129" name="テキスト ボックス 128">
          <a:extLst>
            <a:ext uri="{FF2B5EF4-FFF2-40B4-BE49-F238E27FC236}">
              <a16:creationId xmlns:a16="http://schemas.microsoft.com/office/drawing/2014/main" id="{C319FA7C-0A5E-4E82-AE3B-221259752785}"/>
            </a:ext>
          </a:extLst>
        </xdr:cNvPr>
        <xdr:cNvSpPr txBox="1"/>
      </xdr:nvSpPr>
      <xdr:spPr>
        <a:xfrm>
          <a:off x="830795" y="94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4299B85D-C7D0-4AB5-8940-766E9E07F6B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7F60BCE2-24AE-4198-AA33-F9613A7A189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6E86990-EF21-4E74-949E-ACD6F04A3A5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4C4B906-276C-4598-840F-803FEE64AB09}"/>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9C1EEE6-25F0-4E8E-AD26-0D5232CABFA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143139</xdr:rowOff>
    </xdr:from>
    <xdr:to>
      <xdr:col>24</xdr:col>
      <xdr:colOff>114300</xdr:colOff>
      <xdr:row>57</xdr:row>
      <xdr:rowOff>73289</xdr:rowOff>
    </xdr:to>
    <xdr:sp macro="" textlink="">
      <xdr:nvSpPr>
        <xdr:cNvPr id="135" name="楕円 134">
          <a:extLst>
            <a:ext uri="{FF2B5EF4-FFF2-40B4-BE49-F238E27FC236}">
              <a16:creationId xmlns:a16="http://schemas.microsoft.com/office/drawing/2014/main" id="{780A5531-2B26-4DCB-8134-AE4BF05E2B15}"/>
            </a:ext>
          </a:extLst>
        </xdr:cNvPr>
        <xdr:cNvSpPr/>
      </xdr:nvSpPr>
      <xdr:spPr>
        <a:xfrm>
          <a:off x="4584700" y="97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58066</xdr:rowOff>
    </xdr:from>
    <xdr:ext cx="534377" cy="259045"/>
    <xdr:sp macro="" textlink="">
      <xdr:nvSpPr>
        <xdr:cNvPr id="136" name="総務費該当値テキスト">
          <a:extLst>
            <a:ext uri="{FF2B5EF4-FFF2-40B4-BE49-F238E27FC236}">
              <a16:creationId xmlns:a16="http://schemas.microsoft.com/office/drawing/2014/main" id="{C06F8597-E731-4413-994A-0D68B00E6799}"/>
            </a:ext>
          </a:extLst>
        </xdr:cNvPr>
        <xdr:cNvSpPr txBox="1"/>
      </xdr:nvSpPr>
      <xdr:spPr>
        <a:xfrm>
          <a:off x="4686300" y="96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166346</xdr:rowOff>
    </xdr:from>
    <xdr:to>
      <xdr:col>20</xdr:col>
      <xdr:colOff>38100</xdr:colOff>
      <xdr:row>57</xdr:row>
      <xdr:rowOff>96496</xdr:rowOff>
    </xdr:to>
    <xdr:sp macro="" textlink="">
      <xdr:nvSpPr>
        <xdr:cNvPr id="137" name="楕円 136">
          <a:extLst>
            <a:ext uri="{FF2B5EF4-FFF2-40B4-BE49-F238E27FC236}">
              <a16:creationId xmlns:a16="http://schemas.microsoft.com/office/drawing/2014/main" id="{6937ACC6-1952-41D5-AD4A-BB84B1CD77D9}"/>
            </a:ext>
          </a:extLst>
        </xdr:cNvPr>
        <xdr:cNvSpPr/>
      </xdr:nvSpPr>
      <xdr:spPr>
        <a:xfrm>
          <a:off x="3746500" y="97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87623</xdr:rowOff>
    </xdr:from>
    <xdr:ext cx="534377" cy="259045"/>
    <xdr:sp macro="" textlink="">
      <xdr:nvSpPr>
        <xdr:cNvPr id="138" name="テキスト ボックス 137">
          <a:extLst>
            <a:ext uri="{FF2B5EF4-FFF2-40B4-BE49-F238E27FC236}">
              <a16:creationId xmlns:a16="http://schemas.microsoft.com/office/drawing/2014/main" id="{1CA0D72E-A768-4754-BB32-EC566297DA47}"/>
            </a:ext>
          </a:extLst>
        </xdr:cNvPr>
        <xdr:cNvSpPr txBox="1"/>
      </xdr:nvSpPr>
      <xdr:spPr>
        <a:xfrm>
          <a:off x="3530111" y="98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77684</xdr:rowOff>
    </xdr:from>
    <xdr:to>
      <xdr:col>15</xdr:col>
      <xdr:colOff>101600</xdr:colOff>
      <xdr:row>55</xdr:row>
      <xdr:rowOff>7834</xdr:rowOff>
    </xdr:to>
    <xdr:sp macro="" textlink="">
      <xdr:nvSpPr>
        <xdr:cNvPr id="139" name="楕円 138">
          <a:extLst>
            <a:ext uri="{FF2B5EF4-FFF2-40B4-BE49-F238E27FC236}">
              <a16:creationId xmlns:a16="http://schemas.microsoft.com/office/drawing/2014/main" id="{10BFB057-101D-42FE-BB84-ECFBE57442C2}"/>
            </a:ext>
          </a:extLst>
        </xdr:cNvPr>
        <xdr:cNvSpPr/>
      </xdr:nvSpPr>
      <xdr:spPr>
        <a:xfrm>
          <a:off x="2857500" y="93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170411</xdr:rowOff>
    </xdr:from>
    <xdr:ext cx="599010" cy="259045"/>
    <xdr:sp macro="" textlink="">
      <xdr:nvSpPr>
        <xdr:cNvPr id="140" name="テキスト ボックス 139">
          <a:extLst>
            <a:ext uri="{FF2B5EF4-FFF2-40B4-BE49-F238E27FC236}">
              <a16:creationId xmlns:a16="http://schemas.microsoft.com/office/drawing/2014/main" id="{65A7BFFE-5E81-4BE3-80C3-0EBA295B1DF7}"/>
            </a:ext>
          </a:extLst>
        </xdr:cNvPr>
        <xdr:cNvSpPr txBox="1"/>
      </xdr:nvSpPr>
      <xdr:spPr>
        <a:xfrm>
          <a:off x="2608795" y="942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71252</xdr:rowOff>
    </xdr:from>
    <xdr:to>
      <xdr:col>10</xdr:col>
      <xdr:colOff>165100</xdr:colOff>
      <xdr:row>58</xdr:row>
      <xdr:rowOff>1402</xdr:rowOff>
    </xdr:to>
    <xdr:sp macro="" textlink="">
      <xdr:nvSpPr>
        <xdr:cNvPr id="141" name="楕円 140">
          <a:extLst>
            <a:ext uri="{FF2B5EF4-FFF2-40B4-BE49-F238E27FC236}">
              <a16:creationId xmlns:a16="http://schemas.microsoft.com/office/drawing/2014/main" id="{21DB6E56-B139-42FE-84DD-277C3D69ED70}"/>
            </a:ext>
          </a:extLst>
        </xdr:cNvPr>
        <xdr:cNvSpPr/>
      </xdr:nvSpPr>
      <xdr:spPr>
        <a:xfrm>
          <a:off x="1968500" y="9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163979</xdr:rowOff>
    </xdr:from>
    <xdr:ext cx="534377" cy="259045"/>
    <xdr:sp macro="" textlink="">
      <xdr:nvSpPr>
        <xdr:cNvPr id="142" name="テキスト ボックス 141">
          <a:extLst>
            <a:ext uri="{FF2B5EF4-FFF2-40B4-BE49-F238E27FC236}">
              <a16:creationId xmlns:a16="http://schemas.microsoft.com/office/drawing/2014/main" id="{B1053AFC-085F-438B-90EA-086CAD74FD6E}"/>
            </a:ext>
          </a:extLst>
        </xdr:cNvPr>
        <xdr:cNvSpPr txBox="1"/>
      </xdr:nvSpPr>
      <xdr:spPr>
        <a:xfrm>
          <a:off x="1752111" y="9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78601</xdr:rowOff>
    </xdr:from>
    <xdr:to>
      <xdr:col>6</xdr:col>
      <xdr:colOff>38100</xdr:colOff>
      <xdr:row>58</xdr:row>
      <xdr:rowOff>8751</xdr:rowOff>
    </xdr:to>
    <xdr:sp macro="" textlink="">
      <xdr:nvSpPr>
        <xdr:cNvPr id="143" name="楕円 142">
          <a:extLst>
            <a:ext uri="{FF2B5EF4-FFF2-40B4-BE49-F238E27FC236}">
              <a16:creationId xmlns:a16="http://schemas.microsoft.com/office/drawing/2014/main" id="{60443118-02A4-4E64-A0BE-34E9E5D744A1}"/>
            </a:ext>
          </a:extLst>
        </xdr:cNvPr>
        <xdr:cNvSpPr/>
      </xdr:nvSpPr>
      <xdr:spPr>
        <a:xfrm>
          <a:off x="10795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171328</xdr:rowOff>
    </xdr:from>
    <xdr:ext cx="534377" cy="259045"/>
    <xdr:sp macro="" textlink="">
      <xdr:nvSpPr>
        <xdr:cNvPr id="144" name="テキスト ボックス 143">
          <a:extLst>
            <a:ext uri="{FF2B5EF4-FFF2-40B4-BE49-F238E27FC236}">
              <a16:creationId xmlns:a16="http://schemas.microsoft.com/office/drawing/2014/main" id="{F9C34A25-5F2D-4298-B6C4-7109FADCEDE6}"/>
            </a:ext>
          </a:extLst>
        </xdr:cNvPr>
        <xdr:cNvSpPr txBox="1"/>
      </xdr:nvSpPr>
      <xdr:spPr>
        <a:xfrm>
          <a:off x="863111" y="99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A29FB6A4-86CE-4B9D-823B-6FD30B7479C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3C18DD7-7842-4E5D-BD41-46B788D2247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79748A02-65DB-49E2-A6EA-135C298EE9A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4976F68D-77A8-4874-947C-8B4B097893B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5640A756-5381-4D17-9EC4-53774331AFB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14FFEB89-171E-4698-9BF1-3752A705914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8FDE354A-9842-4E0A-B6CD-4EE21033259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B092E7EB-CD76-445A-B854-549E54CFBFD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A070FB7A-F56D-47CD-8E34-14CF85B2668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53458CDC-157E-413B-8699-459C16E351C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7D453E9C-3533-4E53-A5BA-06E2BCB561E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955BDB89-DBB1-48EE-AB47-457B5324BBE1}"/>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67C13088-711D-4CA1-86CE-B325F35BAFCA}"/>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A29528E8-1255-4FDC-9240-97D9D25A4342}"/>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C691667D-9EBB-46A5-BA5A-C2A8B578E85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677ADF87-2DCF-44AE-9388-E8F9D956F03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CBC659C9-A98D-4613-B77F-15C3E1095C2B}"/>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6332613B-B9A0-4045-B69F-FBE8918FAB2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AAE31CB6-542E-4271-86C2-7DA3D4D4A6FF}"/>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C04614FB-9ED9-4198-AD87-E509D648EBB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ED3BE79A-FF6F-4665-83BB-52367C05433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AF3DB07C-BF13-455C-B0D3-23938AE71D9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B963753E-999B-4334-AB61-FB67F03A060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55478B25-B747-4541-AABB-57A612F337A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89865</xdr:rowOff>
    </xdr:from>
    <xdr:to>
      <xdr:col>24</xdr:col>
      <xdr:colOff>62865</xdr:colOff>
      <xdr:row>77</xdr:row>
      <xdr:rowOff>43066</xdr:rowOff>
    </xdr:to>
    <xdr:cxnSp macro="">
      <xdr:nvCxnSpPr>
        <xdr:cNvPr id="169" name="直線コネクタ 168">
          <a:extLst>
            <a:ext uri="{FF2B5EF4-FFF2-40B4-BE49-F238E27FC236}">
              <a16:creationId xmlns:a16="http://schemas.microsoft.com/office/drawing/2014/main" id="{67E5D512-B11C-4F19-92E5-E2A6357A45C4}"/>
            </a:ext>
          </a:extLst>
        </xdr:cNvPr>
        <xdr:cNvCxnSpPr/>
      </xdr:nvCxnSpPr>
      <xdr:spPr>
        <a:xfrm flipV="1">
          <a:off x="4633595" y="12262815"/>
          <a:ext cx="1270" cy="981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46893</xdr:rowOff>
    </xdr:from>
    <xdr:ext cx="599010" cy="259045"/>
    <xdr:sp macro="" textlink="">
      <xdr:nvSpPr>
        <xdr:cNvPr id="170" name="民生費最小値テキスト">
          <a:extLst>
            <a:ext uri="{FF2B5EF4-FFF2-40B4-BE49-F238E27FC236}">
              <a16:creationId xmlns:a16="http://schemas.microsoft.com/office/drawing/2014/main" id="{4525597A-09D7-4CB5-A9F2-2C59870828BF}"/>
            </a:ext>
          </a:extLst>
        </xdr:cNvPr>
        <xdr:cNvSpPr txBox="1"/>
      </xdr:nvSpPr>
      <xdr:spPr>
        <a:xfrm>
          <a:off x="4686300" y="132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43066</xdr:rowOff>
    </xdr:from>
    <xdr:to>
      <xdr:col>24</xdr:col>
      <xdr:colOff>152400</xdr:colOff>
      <xdr:row>77</xdr:row>
      <xdr:rowOff>43066</xdr:rowOff>
    </xdr:to>
    <xdr:cxnSp macro="">
      <xdr:nvCxnSpPr>
        <xdr:cNvPr id="171" name="直線コネクタ 170">
          <a:extLst>
            <a:ext uri="{FF2B5EF4-FFF2-40B4-BE49-F238E27FC236}">
              <a16:creationId xmlns:a16="http://schemas.microsoft.com/office/drawing/2014/main" id="{0EDF4DF6-72D1-4095-9E8A-4B49DBF907D0}"/>
            </a:ext>
          </a:extLst>
        </xdr:cNvPr>
        <xdr:cNvCxnSpPr/>
      </xdr:nvCxnSpPr>
      <xdr:spPr>
        <a:xfrm>
          <a:off x="4546600" y="132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36542</xdr:rowOff>
    </xdr:from>
    <xdr:ext cx="599010" cy="259045"/>
    <xdr:sp macro="" textlink="">
      <xdr:nvSpPr>
        <xdr:cNvPr id="172" name="民生費最大値テキスト">
          <a:extLst>
            <a:ext uri="{FF2B5EF4-FFF2-40B4-BE49-F238E27FC236}">
              <a16:creationId xmlns:a16="http://schemas.microsoft.com/office/drawing/2014/main" id="{A5245961-D101-4708-8378-8559D723EAF8}"/>
            </a:ext>
          </a:extLst>
        </xdr:cNvPr>
        <xdr:cNvSpPr txBox="1"/>
      </xdr:nvSpPr>
      <xdr:spPr>
        <a:xfrm>
          <a:off x="4686300" y="1203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89865</xdr:rowOff>
    </xdr:from>
    <xdr:to>
      <xdr:col>24</xdr:col>
      <xdr:colOff>152400</xdr:colOff>
      <xdr:row>71</xdr:row>
      <xdr:rowOff>89865</xdr:rowOff>
    </xdr:to>
    <xdr:cxnSp macro="">
      <xdr:nvCxnSpPr>
        <xdr:cNvPr id="173" name="直線コネクタ 172">
          <a:extLst>
            <a:ext uri="{FF2B5EF4-FFF2-40B4-BE49-F238E27FC236}">
              <a16:creationId xmlns:a16="http://schemas.microsoft.com/office/drawing/2014/main" id="{60DC7F0E-2EEC-43D7-A14E-EDA3EE8EA821}"/>
            </a:ext>
          </a:extLst>
        </xdr:cNvPr>
        <xdr:cNvCxnSpPr/>
      </xdr:nvCxnSpPr>
      <xdr:spPr>
        <a:xfrm>
          <a:off x="4546600" y="1226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143878</xdr:rowOff>
    </xdr:from>
    <xdr:to>
      <xdr:col>24</xdr:col>
      <xdr:colOff>63500</xdr:colOff>
      <xdr:row>77</xdr:row>
      <xdr:rowOff>43066</xdr:rowOff>
    </xdr:to>
    <xdr:cxnSp macro="">
      <xdr:nvCxnSpPr>
        <xdr:cNvPr id="174" name="直線コネクタ 173">
          <a:extLst>
            <a:ext uri="{FF2B5EF4-FFF2-40B4-BE49-F238E27FC236}">
              <a16:creationId xmlns:a16="http://schemas.microsoft.com/office/drawing/2014/main" id="{0695F41A-AE1C-4859-8E95-F6B966AC29F7}"/>
            </a:ext>
          </a:extLst>
        </xdr:cNvPr>
        <xdr:cNvCxnSpPr/>
      </xdr:nvCxnSpPr>
      <xdr:spPr>
        <a:xfrm>
          <a:off x="3797300" y="13174078"/>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57535</xdr:rowOff>
    </xdr:from>
    <xdr:ext cx="599010" cy="259045"/>
    <xdr:sp macro="" textlink="">
      <xdr:nvSpPr>
        <xdr:cNvPr id="175" name="民生費平均値テキスト">
          <a:extLst>
            <a:ext uri="{FF2B5EF4-FFF2-40B4-BE49-F238E27FC236}">
              <a16:creationId xmlns:a16="http://schemas.microsoft.com/office/drawing/2014/main" id="{4CA7C445-144B-4D8B-8D2C-B18D5214ABA7}"/>
            </a:ext>
          </a:extLst>
        </xdr:cNvPr>
        <xdr:cNvSpPr txBox="1"/>
      </xdr:nvSpPr>
      <xdr:spPr>
        <a:xfrm>
          <a:off x="4686300" y="12401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34658</xdr:rowOff>
    </xdr:from>
    <xdr:to>
      <xdr:col>24</xdr:col>
      <xdr:colOff>114300</xdr:colOff>
      <xdr:row>73</xdr:row>
      <xdr:rowOff>136258</xdr:rowOff>
    </xdr:to>
    <xdr:sp macro="" textlink="">
      <xdr:nvSpPr>
        <xdr:cNvPr id="176" name="フローチャート: 判断 175">
          <a:extLst>
            <a:ext uri="{FF2B5EF4-FFF2-40B4-BE49-F238E27FC236}">
              <a16:creationId xmlns:a16="http://schemas.microsoft.com/office/drawing/2014/main" id="{C871B940-FEC2-4822-BA7C-A7DB18E197D5}"/>
            </a:ext>
          </a:extLst>
        </xdr:cNvPr>
        <xdr:cNvSpPr/>
      </xdr:nvSpPr>
      <xdr:spPr>
        <a:xfrm>
          <a:off x="4584700" y="1255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143878</xdr:rowOff>
    </xdr:from>
    <xdr:to>
      <xdr:col>19</xdr:col>
      <xdr:colOff>177800</xdr:colOff>
      <xdr:row>77</xdr:row>
      <xdr:rowOff>158356</xdr:rowOff>
    </xdr:to>
    <xdr:cxnSp macro="">
      <xdr:nvCxnSpPr>
        <xdr:cNvPr id="177" name="直線コネクタ 176">
          <a:extLst>
            <a:ext uri="{FF2B5EF4-FFF2-40B4-BE49-F238E27FC236}">
              <a16:creationId xmlns:a16="http://schemas.microsoft.com/office/drawing/2014/main" id="{591A7243-471C-4058-AF93-3ABFC5E8D0DE}"/>
            </a:ext>
          </a:extLst>
        </xdr:cNvPr>
        <xdr:cNvCxnSpPr/>
      </xdr:nvCxnSpPr>
      <xdr:spPr>
        <a:xfrm flipV="1">
          <a:off x="2908300" y="13174078"/>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131280</xdr:rowOff>
    </xdr:from>
    <xdr:to>
      <xdr:col>20</xdr:col>
      <xdr:colOff>38100</xdr:colOff>
      <xdr:row>73</xdr:row>
      <xdr:rowOff>61430</xdr:rowOff>
    </xdr:to>
    <xdr:sp macro="" textlink="">
      <xdr:nvSpPr>
        <xdr:cNvPr id="178" name="フローチャート: 判断 177">
          <a:extLst>
            <a:ext uri="{FF2B5EF4-FFF2-40B4-BE49-F238E27FC236}">
              <a16:creationId xmlns:a16="http://schemas.microsoft.com/office/drawing/2014/main" id="{157590B2-C531-45E8-BAAB-D9007AE8EB2D}"/>
            </a:ext>
          </a:extLst>
        </xdr:cNvPr>
        <xdr:cNvSpPr/>
      </xdr:nvSpPr>
      <xdr:spPr>
        <a:xfrm>
          <a:off x="3746500" y="124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77957</xdr:rowOff>
    </xdr:from>
    <xdr:ext cx="599010" cy="259045"/>
    <xdr:sp macro="" textlink="">
      <xdr:nvSpPr>
        <xdr:cNvPr id="179" name="テキスト ボックス 178">
          <a:extLst>
            <a:ext uri="{FF2B5EF4-FFF2-40B4-BE49-F238E27FC236}">
              <a16:creationId xmlns:a16="http://schemas.microsoft.com/office/drawing/2014/main" id="{76FEB22B-BF83-4E85-8CB6-71C53829FFF2}"/>
            </a:ext>
          </a:extLst>
        </xdr:cNvPr>
        <xdr:cNvSpPr txBox="1"/>
      </xdr:nvSpPr>
      <xdr:spPr>
        <a:xfrm>
          <a:off x="3497795" y="1225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158356</xdr:rowOff>
    </xdr:from>
    <xdr:to>
      <xdr:col>15</xdr:col>
      <xdr:colOff>50800</xdr:colOff>
      <xdr:row>79</xdr:row>
      <xdr:rowOff>164</xdr:rowOff>
    </xdr:to>
    <xdr:cxnSp macro="">
      <xdr:nvCxnSpPr>
        <xdr:cNvPr id="180" name="直線コネクタ 179">
          <a:extLst>
            <a:ext uri="{FF2B5EF4-FFF2-40B4-BE49-F238E27FC236}">
              <a16:creationId xmlns:a16="http://schemas.microsoft.com/office/drawing/2014/main" id="{05AE08A4-46FF-4949-BDA9-77D42730DEE9}"/>
            </a:ext>
          </a:extLst>
        </xdr:cNvPr>
        <xdr:cNvCxnSpPr/>
      </xdr:nvCxnSpPr>
      <xdr:spPr>
        <a:xfrm flipV="1">
          <a:off x="2019300" y="13360006"/>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124143</xdr:rowOff>
    </xdr:from>
    <xdr:to>
      <xdr:col>15</xdr:col>
      <xdr:colOff>101600</xdr:colOff>
      <xdr:row>75</xdr:row>
      <xdr:rowOff>54293</xdr:rowOff>
    </xdr:to>
    <xdr:sp macro="" textlink="">
      <xdr:nvSpPr>
        <xdr:cNvPr id="181" name="フローチャート: 判断 180">
          <a:extLst>
            <a:ext uri="{FF2B5EF4-FFF2-40B4-BE49-F238E27FC236}">
              <a16:creationId xmlns:a16="http://schemas.microsoft.com/office/drawing/2014/main" id="{66A1E5A2-0FC9-4B3B-AF00-24677E4FE749}"/>
            </a:ext>
          </a:extLst>
        </xdr:cNvPr>
        <xdr:cNvSpPr/>
      </xdr:nvSpPr>
      <xdr:spPr>
        <a:xfrm>
          <a:off x="2857500" y="128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70820</xdr:rowOff>
    </xdr:from>
    <xdr:ext cx="599010" cy="259045"/>
    <xdr:sp macro="" textlink="">
      <xdr:nvSpPr>
        <xdr:cNvPr id="182" name="テキスト ボックス 181">
          <a:extLst>
            <a:ext uri="{FF2B5EF4-FFF2-40B4-BE49-F238E27FC236}">
              <a16:creationId xmlns:a16="http://schemas.microsoft.com/office/drawing/2014/main" id="{56F2BC06-FDFF-4CF8-9DB0-52587530C6F7}"/>
            </a:ext>
          </a:extLst>
        </xdr:cNvPr>
        <xdr:cNvSpPr txBox="1"/>
      </xdr:nvSpPr>
      <xdr:spPr>
        <a:xfrm>
          <a:off x="2608795" y="1258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164</xdr:rowOff>
    </xdr:from>
    <xdr:to>
      <xdr:col>10</xdr:col>
      <xdr:colOff>114300</xdr:colOff>
      <xdr:row>79</xdr:row>
      <xdr:rowOff>3214</xdr:rowOff>
    </xdr:to>
    <xdr:cxnSp macro="">
      <xdr:nvCxnSpPr>
        <xdr:cNvPr id="183" name="直線コネクタ 182">
          <a:extLst>
            <a:ext uri="{FF2B5EF4-FFF2-40B4-BE49-F238E27FC236}">
              <a16:creationId xmlns:a16="http://schemas.microsoft.com/office/drawing/2014/main" id="{45C0466E-877A-4357-93A2-5FC912B7B909}"/>
            </a:ext>
          </a:extLst>
        </xdr:cNvPr>
        <xdr:cNvCxnSpPr/>
      </xdr:nvCxnSpPr>
      <xdr:spPr>
        <a:xfrm flipV="1">
          <a:off x="1130300" y="13544714"/>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32944</xdr:rowOff>
    </xdr:from>
    <xdr:to>
      <xdr:col>10</xdr:col>
      <xdr:colOff>165100</xdr:colOff>
      <xdr:row>75</xdr:row>
      <xdr:rowOff>134544</xdr:rowOff>
    </xdr:to>
    <xdr:sp macro="" textlink="">
      <xdr:nvSpPr>
        <xdr:cNvPr id="184" name="フローチャート: 判断 183">
          <a:extLst>
            <a:ext uri="{FF2B5EF4-FFF2-40B4-BE49-F238E27FC236}">
              <a16:creationId xmlns:a16="http://schemas.microsoft.com/office/drawing/2014/main" id="{24B6520A-EFED-4BF7-A92A-88905BEB27F9}"/>
            </a:ext>
          </a:extLst>
        </xdr:cNvPr>
        <xdr:cNvSpPr/>
      </xdr:nvSpPr>
      <xdr:spPr>
        <a:xfrm>
          <a:off x="1968500" y="1289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151071</xdr:rowOff>
    </xdr:from>
    <xdr:ext cx="599010" cy="259045"/>
    <xdr:sp macro="" textlink="">
      <xdr:nvSpPr>
        <xdr:cNvPr id="185" name="テキスト ボックス 184">
          <a:extLst>
            <a:ext uri="{FF2B5EF4-FFF2-40B4-BE49-F238E27FC236}">
              <a16:creationId xmlns:a16="http://schemas.microsoft.com/office/drawing/2014/main" id="{D72F2E87-DFB9-490B-A8CB-239B92E64588}"/>
            </a:ext>
          </a:extLst>
        </xdr:cNvPr>
        <xdr:cNvSpPr txBox="1"/>
      </xdr:nvSpPr>
      <xdr:spPr>
        <a:xfrm>
          <a:off x="1719795" y="1266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100838</xdr:rowOff>
    </xdr:from>
    <xdr:to>
      <xdr:col>6</xdr:col>
      <xdr:colOff>38100</xdr:colOff>
      <xdr:row>76</xdr:row>
      <xdr:rowOff>30987</xdr:rowOff>
    </xdr:to>
    <xdr:sp macro="" textlink="">
      <xdr:nvSpPr>
        <xdr:cNvPr id="186" name="フローチャート: 判断 185">
          <a:extLst>
            <a:ext uri="{FF2B5EF4-FFF2-40B4-BE49-F238E27FC236}">
              <a16:creationId xmlns:a16="http://schemas.microsoft.com/office/drawing/2014/main" id="{33AD2456-CEA0-401E-A1FE-238C17323745}"/>
            </a:ext>
          </a:extLst>
        </xdr:cNvPr>
        <xdr:cNvSpPr/>
      </xdr:nvSpPr>
      <xdr:spPr>
        <a:xfrm>
          <a:off x="1079500" y="129595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47515</xdr:rowOff>
    </xdr:from>
    <xdr:ext cx="599010" cy="259045"/>
    <xdr:sp macro="" textlink="">
      <xdr:nvSpPr>
        <xdr:cNvPr id="187" name="テキスト ボックス 186">
          <a:extLst>
            <a:ext uri="{FF2B5EF4-FFF2-40B4-BE49-F238E27FC236}">
              <a16:creationId xmlns:a16="http://schemas.microsoft.com/office/drawing/2014/main" id="{AC0F2D5F-D628-42C3-8300-71C63F60B341}"/>
            </a:ext>
          </a:extLst>
        </xdr:cNvPr>
        <xdr:cNvSpPr txBox="1"/>
      </xdr:nvSpPr>
      <xdr:spPr>
        <a:xfrm>
          <a:off x="830795" y="1273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41C2465-6E5D-4513-B233-A043A14869B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6815935-B552-4542-94C8-D15E8E65BF9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1BFE6A9-FC06-435E-B2EC-C3954039B87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2BB535C-C8EC-42CF-A296-45719906470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65B7AF5-D972-42FD-BE64-71EA72502F5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163716</xdr:rowOff>
    </xdr:from>
    <xdr:to>
      <xdr:col>24</xdr:col>
      <xdr:colOff>114300</xdr:colOff>
      <xdr:row>77</xdr:row>
      <xdr:rowOff>93866</xdr:rowOff>
    </xdr:to>
    <xdr:sp macro="" textlink="">
      <xdr:nvSpPr>
        <xdr:cNvPr id="193" name="楕円 192">
          <a:extLst>
            <a:ext uri="{FF2B5EF4-FFF2-40B4-BE49-F238E27FC236}">
              <a16:creationId xmlns:a16="http://schemas.microsoft.com/office/drawing/2014/main" id="{C318619B-C487-4C57-B337-9EF3CA12207F}"/>
            </a:ext>
          </a:extLst>
        </xdr:cNvPr>
        <xdr:cNvSpPr/>
      </xdr:nvSpPr>
      <xdr:spPr>
        <a:xfrm>
          <a:off x="4584700" y="131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78643</xdr:rowOff>
    </xdr:from>
    <xdr:ext cx="599010" cy="259045"/>
    <xdr:sp macro="" textlink="">
      <xdr:nvSpPr>
        <xdr:cNvPr id="194" name="民生費該当値テキスト">
          <a:extLst>
            <a:ext uri="{FF2B5EF4-FFF2-40B4-BE49-F238E27FC236}">
              <a16:creationId xmlns:a16="http://schemas.microsoft.com/office/drawing/2014/main" id="{3FBDCF6D-D4A3-4C65-BB06-F4927E620DFC}"/>
            </a:ext>
          </a:extLst>
        </xdr:cNvPr>
        <xdr:cNvSpPr txBox="1"/>
      </xdr:nvSpPr>
      <xdr:spPr>
        <a:xfrm>
          <a:off x="4686300" y="1310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93078</xdr:rowOff>
    </xdr:from>
    <xdr:to>
      <xdr:col>20</xdr:col>
      <xdr:colOff>38100</xdr:colOff>
      <xdr:row>77</xdr:row>
      <xdr:rowOff>23228</xdr:rowOff>
    </xdr:to>
    <xdr:sp macro="" textlink="">
      <xdr:nvSpPr>
        <xdr:cNvPr id="195" name="楕円 194">
          <a:extLst>
            <a:ext uri="{FF2B5EF4-FFF2-40B4-BE49-F238E27FC236}">
              <a16:creationId xmlns:a16="http://schemas.microsoft.com/office/drawing/2014/main" id="{6E22EFC5-6B4D-4B72-B665-A5B7BF7F41A3}"/>
            </a:ext>
          </a:extLst>
        </xdr:cNvPr>
        <xdr:cNvSpPr/>
      </xdr:nvSpPr>
      <xdr:spPr>
        <a:xfrm>
          <a:off x="3746500" y="131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14355</xdr:rowOff>
    </xdr:from>
    <xdr:ext cx="599010" cy="259045"/>
    <xdr:sp macro="" textlink="">
      <xdr:nvSpPr>
        <xdr:cNvPr id="196" name="テキスト ボックス 195">
          <a:extLst>
            <a:ext uri="{FF2B5EF4-FFF2-40B4-BE49-F238E27FC236}">
              <a16:creationId xmlns:a16="http://schemas.microsoft.com/office/drawing/2014/main" id="{F60C2387-B474-43DC-A228-C1782955EC15}"/>
            </a:ext>
          </a:extLst>
        </xdr:cNvPr>
        <xdr:cNvSpPr txBox="1"/>
      </xdr:nvSpPr>
      <xdr:spPr>
        <a:xfrm>
          <a:off x="3497795" y="1321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107556</xdr:rowOff>
    </xdr:from>
    <xdr:to>
      <xdr:col>15</xdr:col>
      <xdr:colOff>101600</xdr:colOff>
      <xdr:row>78</xdr:row>
      <xdr:rowOff>37706</xdr:rowOff>
    </xdr:to>
    <xdr:sp macro="" textlink="">
      <xdr:nvSpPr>
        <xdr:cNvPr id="197" name="楕円 196">
          <a:extLst>
            <a:ext uri="{FF2B5EF4-FFF2-40B4-BE49-F238E27FC236}">
              <a16:creationId xmlns:a16="http://schemas.microsoft.com/office/drawing/2014/main" id="{89B62911-E0A1-4921-9043-06D7A67CAA97}"/>
            </a:ext>
          </a:extLst>
        </xdr:cNvPr>
        <xdr:cNvSpPr/>
      </xdr:nvSpPr>
      <xdr:spPr>
        <a:xfrm>
          <a:off x="2857500" y="133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28833</xdr:rowOff>
    </xdr:from>
    <xdr:ext cx="599010" cy="259045"/>
    <xdr:sp macro="" textlink="">
      <xdr:nvSpPr>
        <xdr:cNvPr id="198" name="テキスト ボックス 197">
          <a:extLst>
            <a:ext uri="{FF2B5EF4-FFF2-40B4-BE49-F238E27FC236}">
              <a16:creationId xmlns:a16="http://schemas.microsoft.com/office/drawing/2014/main" id="{9C1587C4-8382-480D-8B2B-41B44C7FBB65}"/>
            </a:ext>
          </a:extLst>
        </xdr:cNvPr>
        <xdr:cNvSpPr txBox="1"/>
      </xdr:nvSpPr>
      <xdr:spPr>
        <a:xfrm>
          <a:off x="2608795" y="1340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120814</xdr:rowOff>
    </xdr:from>
    <xdr:to>
      <xdr:col>10</xdr:col>
      <xdr:colOff>165100</xdr:colOff>
      <xdr:row>79</xdr:row>
      <xdr:rowOff>50964</xdr:rowOff>
    </xdr:to>
    <xdr:sp macro="" textlink="">
      <xdr:nvSpPr>
        <xdr:cNvPr id="199" name="楕円 198">
          <a:extLst>
            <a:ext uri="{FF2B5EF4-FFF2-40B4-BE49-F238E27FC236}">
              <a16:creationId xmlns:a16="http://schemas.microsoft.com/office/drawing/2014/main" id="{47424F05-D9E7-4249-8C3C-CF94C32044A6}"/>
            </a:ext>
          </a:extLst>
        </xdr:cNvPr>
        <xdr:cNvSpPr/>
      </xdr:nvSpPr>
      <xdr:spPr>
        <a:xfrm>
          <a:off x="1968500" y="134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42091</xdr:rowOff>
    </xdr:from>
    <xdr:ext cx="599010" cy="259045"/>
    <xdr:sp macro="" textlink="">
      <xdr:nvSpPr>
        <xdr:cNvPr id="200" name="テキスト ボックス 199">
          <a:extLst>
            <a:ext uri="{FF2B5EF4-FFF2-40B4-BE49-F238E27FC236}">
              <a16:creationId xmlns:a16="http://schemas.microsoft.com/office/drawing/2014/main" id="{A36948AD-7DAA-4805-B8E5-E8316D5C5DA1}"/>
            </a:ext>
          </a:extLst>
        </xdr:cNvPr>
        <xdr:cNvSpPr txBox="1"/>
      </xdr:nvSpPr>
      <xdr:spPr>
        <a:xfrm>
          <a:off x="1719795" y="1358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123864</xdr:rowOff>
    </xdr:from>
    <xdr:to>
      <xdr:col>6</xdr:col>
      <xdr:colOff>38100</xdr:colOff>
      <xdr:row>79</xdr:row>
      <xdr:rowOff>54014</xdr:rowOff>
    </xdr:to>
    <xdr:sp macro="" textlink="">
      <xdr:nvSpPr>
        <xdr:cNvPr id="201" name="楕円 200">
          <a:extLst>
            <a:ext uri="{FF2B5EF4-FFF2-40B4-BE49-F238E27FC236}">
              <a16:creationId xmlns:a16="http://schemas.microsoft.com/office/drawing/2014/main" id="{F047D772-9991-4273-BC2D-BD366D7892E1}"/>
            </a:ext>
          </a:extLst>
        </xdr:cNvPr>
        <xdr:cNvSpPr/>
      </xdr:nvSpPr>
      <xdr:spPr>
        <a:xfrm>
          <a:off x="1079500" y="134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45141</xdr:rowOff>
    </xdr:from>
    <xdr:ext cx="599010" cy="259045"/>
    <xdr:sp macro="" textlink="">
      <xdr:nvSpPr>
        <xdr:cNvPr id="202" name="テキスト ボックス 201">
          <a:extLst>
            <a:ext uri="{FF2B5EF4-FFF2-40B4-BE49-F238E27FC236}">
              <a16:creationId xmlns:a16="http://schemas.microsoft.com/office/drawing/2014/main" id="{307FC6A3-D7F5-427F-A8A3-DF188277A9C1}"/>
            </a:ext>
          </a:extLst>
        </xdr:cNvPr>
        <xdr:cNvSpPr txBox="1"/>
      </xdr:nvSpPr>
      <xdr:spPr>
        <a:xfrm>
          <a:off x="830795" y="1358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B5F672A5-B8AF-40BA-9159-7EB99DAFEA8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39BF510B-580E-4430-A827-94C376380DF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834EDA60-A8DF-498F-9CA5-7B90031E322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9393B688-8D29-4280-BB21-6341A5BC0E3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271CC096-F7B4-416A-AECE-253DD948B1D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C8D4D339-25D1-4F02-94A5-36DE2A36B38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F6B72296-F124-4E92-897E-E5F81028CA6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1DBB0833-7C78-433E-9663-DB627088B22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A412F73-CA39-49FC-ADDF-4FDB7661EB6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750D653E-AA1F-4C86-9106-B0F569D8000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11B3EF43-B06D-4F10-A187-339DD8A73CA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53751C27-A2A2-47A6-BADA-DA7A9D0A2A4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5265D9A9-12EB-4174-8073-12279804FC55}"/>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48A4F8AB-8DA8-415B-A84A-5BCE6EB5C0F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A98988CE-60FC-4AAB-83FF-35CC58753BC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7254B78F-046A-4B88-8033-306DF3F49DB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4F6EB161-174F-4165-B22A-617F7CB1BCB4}"/>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7C4F97A4-A6D4-4B6D-8419-5E8428251E4B}"/>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25F3718E-3A53-4907-B006-8D0AF58212D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271B4F8-3F13-4143-BC0E-B1EA6CFDD26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ADDF2CBF-2E19-4BB2-83DE-4E83000D943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B20C2A06-B214-4E4D-9BAB-F1ECCA7C8AE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7EEA6A69-DE69-45E7-9E3F-0B183186F1F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449DD007-E19D-405C-9E00-4778FE66E23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3632</xdr:rowOff>
    </xdr:from>
    <xdr:to>
      <xdr:col>24</xdr:col>
      <xdr:colOff>62865</xdr:colOff>
      <xdr:row>98</xdr:row>
      <xdr:rowOff>102476</xdr:rowOff>
    </xdr:to>
    <xdr:cxnSp macro="">
      <xdr:nvCxnSpPr>
        <xdr:cNvPr id="227" name="直線コネクタ 226">
          <a:extLst>
            <a:ext uri="{FF2B5EF4-FFF2-40B4-BE49-F238E27FC236}">
              <a16:creationId xmlns:a16="http://schemas.microsoft.com/office/drawing/2014/main" id="{AB98D25F-8079-43A0-91A9-470147C60A80}"/>
            </a:ext>
          </a:extLst>
        </xdr:cNvPr>
        <xdr:cNvCxnSpPr/>
      </xdr:nvCxnSpPr>
      <xdr:spPr>
        <a:xfrm flipV="1">
          <a:off x="4633595" y="15434132"/>
          <a:ext cx="1270" cy="1470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106303</xdr:rowOff>
    </xdr:from>
    <xdr:ext cx="534377" cy="259045"/>
    <xdr:sp macro="" textlink="">
      <xdr:nvSpPr>
        <xdr:cNvPr id="228" name="衛生費最小値テキスト">
          <a:extLst>
            <a:ext uri="{FF2B5EF4-FFF2-40B4-BE49-F238E27FC236}">
              <a16:creationId xmlns:a16="http://schemas.microsoft.com/office/drawing/2014/main" id="{94FF322E-2C09-4B0D-88B6-44FF6D46F34E}"/>
            </a:ext>
          </a:extLst>
        </xdr:cNvPr>
        <xdr:cNvSpPr txBox="1"/>
      </xdr:nvSpPr>
      <xdr:spPr>
        <a:xfrm>
          <a:off x="4686300" y="169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102476</xdr:rowOff>
    </xdr:from>
    <xdr:to>
      <xdr:col>24</xdr:col>
      <xdr:colOff>152400</xdr:colOff>
      <xdr:row>98</xdr:row>
      <xdr:rowOff>102476</xdr:rowOff>
    </xdr:to>
    <xdr:cxnSp macro="">
      <xdr:nvCxnSpPr>
        <xdr:cNvPr id="229" name="直線コネクタ 228">
          <a:extLst>
            <a:ext uri="{FF2B5EF4-FFF2-40B4-BE49-F238E27FC236}">
              <a16:creationId xmlns:a16="http://schemas.microsoft.com/office/drawing/2014/main" id="{63AE72EB-D0D9-46D8-921A-2E0635DD3E76}"/>
            </a:ext>
          </a:extLst>
        </xdr:cNvPr>
        <xdr:cNvCxnSpPr/>
      </xdr:nvCxnSpPr>
      <xdr:spPr>
        <a:xfrm>
          <a:off x="4546600" y="1690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121759</xdr:rowOff>
    </xdr:from>
    <xdr:ext cx="599010" cy="259045"/>
    <xdr:sp macro="" textlink="">
      <xdr:nvSpPr>
        <xdr:cNvPr id="230" name="衛生費最大値テキスト">
          <a:extLst>
            <a:ext uri="{FF2B5EF4-FFF2-40B4-BE49-F238E27FC236}">
              <a16:creationId xmlns:a16="http://schemas.microsoft.com/office/drawing/2014/main" id="{A78CBC76-7AC2-4D89-91F2-5AF2D0599CF2}"/>
            </a:ext>
          </a:extLst>
        </xdr:cNvPr>
        <xdr:cNvSpPr txBox="1"/>
      </xdr:nvSpPr>
      <xdr:spPr>
        <a:xfrm>
          <a:off x="4686300" y="152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3632</xdr:rowOff>
    </xdr:from>
    <xdr:to>
      <xdr:col>24</xdr:col>
      <xdr:colOff>152400</xdr:colOff>
      <xdr:row>90</xdr:row>
      <xdr:rowOff>3632</xdr:rowOff>
    </xdr:to>
    <xdr:cxnSp macro="">
      <xdr:nvCxnSpPr>
        <xdr:cNvPr id="231" name="直線コネクタ 230">
          <a:extLst>
            <a:ext uri="{FF2B5EF4-FFF2-40B4-BE49-F238E27FC236}">
              <a16:creationId xmlns:a16="http://schemas.microsoft.com/office/drawing/2014/main" id="{9659B2E6-5519-4E12-9BE4-B38358692FCF}"/>
            </a:ext>
          </a:extLst>
        </xdr:cNvPr>
        <xdr:cNvCxnSpPr/>
      </xdr:nvCxnSpPr>
      <xdr:spPr>
        <a:xfrm>
          <a:off x="4546600" y="1543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105817</xdr:rowOff>
    </xdr:from>
    <xdr:to>
      <xdr:col>24</xdr:col>
      <xdr:colOff>63500</xdr:colOff>
      <xdr:row>97</xdr:row>
      <xdr:rowOff>61392</xdr:rowOff>
    </xdr:to>
    <xdr:cxnSp macro="">
      <xdr:nvCxnSpPr>
        <xdr:cNvPr id="232" name="直線コネクタ 231">
          <a:extLst>
            <a:ext uri="{FF2B5EF4-FFF2-40B4-BE49-F238E27FC236}">
              <a16:creationId xmlns:a16="http://schemas.microsoft.com/office/drawing/2014/main" id="{CFF181D2-CE48-4111-8FB4-90E259D3A724}"/>
            </a:ext>
          </a:extLst>
        </xdr:cNvPr>
        <xdr:cNvCxnSpPr/>
      </xdr:nvCxnSpPr>
      <xdr:spPr>
        <a:xfrm>
          <a:off x="3797300" y="16393567"/>
          <a:ext cx="838200" cy="29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143818</xdr:rowOff>
    </xdr:from>
    <xdr:ext cx="534377" cy="259045"/>
    <xdr:sp macro="" textlink="">
      <xdr:nvSpPr>
        <xdr:cNvPr id="233" name="衛生費平均値テキスト">
          <a:extLst>
            <a:ext uri="{FF2B5EF4-FFF2-40B4-BE49-F238E27FC236}">
              <a16:creationId xmlns:a16="http://schemas.microsoft.com/office/drawing/2014/main" id="{6D30073D-203C-41BD-9EB2-91FCE5F80145}"/>
            </a:ext>
          </a:extLst>
        </xdr:cNvPr>
        <xdr:cNvSpPr txBox="1"/>
      </xdr:nvSpPr>
      <xdr:spPr>
        <a:xfrm>
          <a:off x="4686300" y="1626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120941</xdr:rowOff>
    </xdr:from>
    <xdr:to>
      <xdr:col>24</xdr:col>
      <xdr:colOff>114300</xdr:colOff>
      <xdr:row>96</xdr:row>
      <xdr:rowOff>51091</xdr:rowOff>
    </xdr:to>
    <xdr:sp macro="" textlink="">
      <xdr:nvSpPr>
        <xdr:cNvPr id="234" name="フローチャート: 判断 233">
          <a:extLst>
            <a:ext uri="{FF2B5EF4-FFF2-40B4-BE49-F238E27FC236}">
              <a16:creationId xmlns:a16="http://schemas.microsoft.com/office/drawing/2014/main" id="{3D2FE909-4563-4CA6-9B04-3562AE8B08BE}"/>
            </a:ext>
          </a:extLst>
        </xdr:cNvPr>
        <xdr:cNvSpPr/>
      </xdr:nvSpPr>
      <xdr:spPr>
        <a:xfrm>
          <a:off x="45847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105817</xdr:rowOff>
    </xdr:from>
    <xdr:to>
      <xdr:col>19</xdr:col>
      <xdr:colOff>177800</xdr:colOff>
      <xdr:row>96</xdr:row>
      <xdr:rowOff>136728</xdr:rowOff>
    </xdr:to>
    <xdr:cxnSp macro="">
      <xdr:nvCxnSpPr>
        <xdr:cNvPr id="235" name="直線コネクタ 234">
          <a:extLst>
            <a:ext uri="{FF2B5EF4-FFF2-40B4-BE49-F238E27FC236}">
              <a16:creationId xmlns:a16="http://schemas.microsoft.com/office/drawing/2014/main" id="{429CFB28-2091-41F8-AFA8-4CE1872D6B48}"/>
            </a:ext>
          </a:extLst>
        </xdr:cNvPr>
        <xdr:cNvCxnSpPr/>
      </xdr:nvCxnSpPr>
      <xdr:spPr>
        <a:xfrm flipV="1">
          <a:off x="2908300" y="16393567"/>
          <a:ext cx="889000" cy="2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73749</xdr:rowOff>
    </xdr:from>
    <xdr:to>
      <xdr:col>20</xdr:col>
      <xdr:colOff>38100</xdr:colOff>
      <xdr:row>96</xdr:row>
      <xdr:rowOff>3899</xdr:rowOff>
    </xdr:to>
    <xdr:sp macro="" textlink="">
      <xdr:nvSpPr>
        <xdr:cNvPr id="236" name="フローチャート: 判断 235">
          <a:extLst>
            <a:ext uri="{FF2B5EF4-FFF2-40B4-BE49-F238E27FC236}">
              <a16:creationId xmlns:a16="http://schemas.microsoft.com/office/drawing/2014/main" id="{4EA79E91-43EC-4D74-9C28-F15A894F8D2F}"/>
            </a:ext>
          </a:extLst>
        </xdr:cNvPr>
        <xdr:cNvSpPr/>
      </xdr:nvSpPr>
      <xdr:spPr>
        <a:xfrm>
          <a:off x="3746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166476</xdr:rowOff>
    </xdr:from>
    <xdr:ext cx="534377" cy="259045"/>
    <xdr:sp macro="" textlink="">
      <xdr:nvSpPr>
        <xdr:cNvPr id="237" name="テキスト ボックス 236">
          <a:extLst>
            <a:ext uri="{FF2B5EF4-FFF2-40B4-BE49-F238E27FC236}">
              <a16:creationId xmlns:a16="http://schemas.microsoft.com/office/drawing/2014/main" id="{B0F7F5F5-8811-4FBB-B201-326EC49F2D14}"/>
            </a:ext>
          </a:extLst>
        </xdr:cNvPr>
        <xdr:cNvSpPr txBox="1"/>
      </xdr:nvSpPr>
      <xdr:spPr>
        <a:xfrm>
          <a:off x="3530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136728</xdr:rowOff>
    </xdr:from>
    <xdr:to>
      <xdr:col>15</xdr:col>
      <xdr:colOff>50800</xdr:colOff>
      <xdr:row>97</xdr:row>
      <xdr:rowOff>84443</xdr:rowOff>
    </xdr:to>
    <xdr:cxnSp macro="">
      <xdr:nvCxnSpPr>
        <xdr:cNvPr id="238" name="直線コネクタ 237">
          <a:extLst>
            <a:ext uri="{FF2B5EF4-FFF2-40B4-BE49-F238E27FC236}">
              <a16:creationId xmlns:a16="http://schemas.microsoft.com/office/drawing/2014/main" id="{E329A976-0659-4277-BA66-9D71E46286C2}"/>
            </a:ext>
          </a:extLst>
        </xdr:cNvPr>
        <xdr:cNvCxnSpPr/>
      </xdr:nvCxnSpPr>
      <xdr:spPr>
        <a:xfrm flipV="1">
          <a:off x="2019300" y="16595928"/>
          <a:ext cx="889000" cy="1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135573</xdr:rowOff>
    </xdr:from>
    <xdr:to>
      <xdr:col>15</xdr:col>
      <xdr:colOff>101600</xdr:colOff>
      <xdr:row>96</xdr:row>
      <xdr:rowOff>65723</xdr:rowOff>
    </xdr:to>
    <xdr:sp macro="" textlink="">
      <xdr:nvSpPr>
        <xdr:cNvPr id="239" name="フローチャート: 判断 238">
          <a:extLst>
            <a:ext uri="{FF2B5EF4-FFF2-40B4-BE49-F238E27FC236}">
              <a16:creationId xmlns:a16="http://schemas.microsoft.com/office/drawing/2014/main" id="{909C6A99-E6B1-4FF2-933C-6CD409665AB8}"/>
            </a:ext>
          </a:extLst>
        </xdr:cNvPr>
        <xdr:cNvSpPr/>
      </xdr:nvSpPr>
      <xdr:spPr>
        <a:xfrm>
          <a:off x="2857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82250</xdr:rowOff>
    </xdr:from>
    <xdr:ext cx="534377" cy="259045"/>
    <xdr:sp macro="" textlink="">
      <xdr:nvSpPr>
        <xdr:cNvPr id="240" name="テキスト ボックス 239">
          <a:extLst>
            <a:ext uri="{FF2B5EF4-FFF2-40B4-BE49-F238E27FC236}">
              <a16:creationId xmlns:a16="http://schemas.microsoft.com/office/drawing/2014/main" id="{26CE6302-1688-4806-A396-3482BD2D35FF}"/>
            </a:ext>
          </a:extLst>
        </xdr:cNvPr>
        <xdr:cNvSpPr txBox="1"/>
      </xdr:nvSpPr>
      <xdr:spPr>
        <a:xfrm>
          <a:off x="2641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84443</xdr:rowOff>
    </xdr:from>
    <xdr:to>
      <xdr:col>10</xdr:col>
      <xdr:colOff>114300</xdr:colOff>
      <xdr:row>97</xdr:row>
      <xdr:rowOff>136385</xdr:rowOff>
    </xdr:to>
    <xdr:cxnSp macro="">
      <xdr:nvCxnSpPr>
        <xdr:cNvPr id="241" name="直線コネクタ 240">
          <a:extLst>
            <a:ext uri="{FF2B5EF4-FFF2-40B4-BE49-F238E27FC236}">
              <a16:creationId xmlns:a16="http://schemas.microsoft.com/office/drawing/2014/main" id="{D2077FA3-4F48-4D2D-8E83-69696DFEE0BB}"/>
            </a:ext>
          </a:extLst>
        </xdr:cNvPr>
        <xdr:cNvCxnSpPr/>
      </xdr:nvCxnSpPr>
      <xdr:spPr>
        <a:xfrm flipV="1">
          <a:off x="1130300" y="16715093"/>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98679</xdr:rowOff>
    </xdr:from>
    <xdr:to>
      <xdr:col>10</xdr:col>
      <xdr:colOff>165100</xdr:colOff>
      <xdr:row>97</xdr:row>
      <xdr:rowOff>28829</xdr:rowOff>
    </xdr:to>
    <xdr:sp macro="" textlink="">
      <xdr:nvSpPr>
        <xdr:cNvPr id="242" name="フローチャート: 判断 241">
          <a:extLst>
            <a:ext uri="{FF2B5EF4-FFF2-40B4-BE49-F238E27FC236}">
              <a16:creationId xmlns:a16="http://schemas.microsoft.com/office/drawing/2014/main" id="{36265228-FF6D-47B2-B933-227F60F28E57}"/>
            </a:ext>
          </a:extLst>
        </xdr:cNvPr>
        <xdr:cNvSpPr/>
      </xdr:nvSpPr>
      <xdr:spPr>
        <a:xfrm>
          <a:off x="1968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45356</xdr:rowOff>
    </xdr:from>
    <xdr:ext cx="534377" cy="259045"/>
    <xdr:sp macro="" textlink="">
      <xdr:nvSpPr>
        <xdr:cNvPr id="243" name="テキスト ボックス 242">
          <a:extLst>
            <a:ext uri="{FF2B5EF4-FFF2-40B4-BE49-F238E27FC236}">
              <a16:creationId xmlns:a16="http://schemas.microsoft.com/office/drawing/2014/main" id="{01772F75-FFA1-4DDE-9365-BFC64388BF37}"/>
            </a:ext>
          </a:extLst>
        </xdr:cNvPr>
        <xdr:cNvSpPr txBox="1"/>
      </xdr:nvSpPr>
      <xdr:spPr>
        <a:xfrm>
          <a:off x="1752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34989</xdr:rowOff>
    </xdr:from>
    <xdr:to>
      <xdr:col>6</xdr:col>
      <xdr:colOff>38100</xdr:colOff>
      <xdr:row>97</xdr:row>
      <xdr:rowOff>136589</xdr:rowOff>
    </xdr:to>
    <xdr:sp macro="" textlink="">
      <xdr:nvSpPr>
        <xdr:cNvPr id="244" name="フローチャート: 判断 243">
          <a:extLst>
            <a:ext uri="{FF2B5EF4-FFF2-40B4-BE49-F238E27FC236}">
              <a16:creationId xmlns:a16="http://schemas.microsoft.com/office/drawing/2014/main" id="{E0DAD189-F1A4-41C9-9A2B-20CB4BB15E78}"/>
            </a:ext>
          </a:extLst>
        </xdr:cNvPr>
        <xdr:cNvSpPr/>
      </xdr:nvSpPr>
      <xdr:spPr>
        <a:xfrm>
          <a:off x="10795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153116</xdr:rowOff>
    </xdr:from>
    <xdr:ext cx="534377" cy="259045"/>
    <xdr:sp macro="" textlink="">
      <xdr:nvSpPr>
        <xdr:cNvPr id="245" name="テキスト ボックス 244">
          <a:extLst>
            <a:ext uri="{FF2B5EF4-FFF2-40B4-BE49-F238E27FC236}">
              <a16:creationId xmlns:a16="http://schemas.microsoft.com/office/drawing/2014/main" id="{4A00EEFC-5CB6-408B-9399-8DBC4029ECAA}"/>
            </a:ext>
          </a:extLst>
        </xdr:cNvPr>
        <xdr:cNvSpPr txBox="1"/>
      </xdr:nvSpPr>
      <xdr:spPr>
        <a:xfrm>
          <a:off x="863111" y="164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B1CEDCAD-DAD2-4C79-B7AA-3FC74F1B745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A622B1C-6C8C-4635-9B67-5F9DFB21E04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130F2CE-E4F7-4EA6-8862-FA605CA6D33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5D887E1-CCCB-4471-982B-D3E6A817A0E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A07E435-BC45-4452-B7F7-B6C2CC0032B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10592</xdr:rowOff>
    </xdr:from>
    <xdr:to>
      <xdr:col>24</xdr:col>
      <xdr:colOff>114300</xdr:colOff>
      <xdr:row>97</xdr:row>
      <xdr:rowOff>112192</xdr:rowOff>
    </xdr:to>
    <xdr:sp macro="" textlink="">
      <xdr:nvSpPr>
        <xdr:cNvPr id="251" name="楕円 250">
          <a:extLst>
            <a:ext uri="{FF2B5EF4-FFF2-40B4-BE49-F238E27FC236}">
              <a16:creationId xmlns:a16="http://schemas.microsoft.com/office/drawing/2014/main" id="{2BED2421-2B6E-44D4-874B-11D5E830361A}"/>
            </a:ext>
          </a:extLst>
        </xdr:cNvPr>
        <xdr:cNvSpPr/>
      </xdr:nvSpPr>
      <xdr:spPr>
        <a:xfrm>
          <a:off x="4584700" y="166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160469</xdr:rowOff>
    </xdr:from>
    <xdr:ext cx="534377" cy="259045"/>
    <xdr:sp macro="" textlink="">
      <xdr:nvSpPr>
        <xdr:cNvPr id="252" name="衛生費該当値テキスト">
          <a:extLst>
            <a:ext uri="{FF2B5EF4-FFF2-40B4-BE49-F238E27FC236}">
              <a16:creationId xmlns:a16="http://schemas.microsoft.com/office/drawing/2014/main" id="{ED99A4FB-5D1A-42B6-98D6-29658FCAF7C0}"/>
            </a:ext>
          </a:extLst>
        </xdr:cNvPr>
        <xdr:cNvSpPr txBox="1"/>
      </xdr:nvSpPr>
      <xdr:spPr>
        <a:xfrm>
          <a:off x="4686300" y="1661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55017</xdr:rowOff>
    </xdr:from>
    <xdr:to>
      <xdr:col>20</xdr:col>
      <xdr:colOff>38100</xdr:colOff>
      <xdr:row>95</xdr:row>
      <xdr:rowOff>156617</xdr:rowOff>
    </xdr:to>
    <xdr:sp macro="" textlink="">
      <xdr:nvSpPr>
        <xdr:cNvPr id="253" name="楕円 252">
          <a:extLst>
            <a:ext uri="{FF2B5EF4-FFF2-40B4-BE49-F238E27FC236}">
              <a16:creationId xmlns:a16="http://schemas.microsoft.com/office/drawing/2014/main" id="{8F6EE10B-BBDE-4E5C-86C3-ACF60C9E1A3F}"/>
            </a:ext>
          </a:extLst>
        </xdr:cNvPr>
        <xdr:cNvSpPr/>
      </xdr:nvSpPr>
      <xdr:spPr>
        <a:xfrm>
          <a:off x="3746500" y="163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1694</xdr:rowOff>
    </xdr:from>
    <xdr:ext cx="534377" cy="259045"/>
    <xdr:sp macro="" textlink="">
      <xdr:nvSpPr>
        <xdr:cNvPr id="254" name="テキスト ボックス 253">
          <a:extLst>
            <a:ext uri="{FF2B5EF4-FFF2-40B4-BE49-F238E27FC236}">
              <a16:creationId xmlns:a16="http://schemas.microsoft.com/office/drawing/2014/main" id="{2AE0057C-DAE5-4ABC-88C2-1C6235E903E1}"/>
            </a:ext>
          </a:extLst>
        </xdr:cNvPr>
        <xdr:cNvSpPr txBox="1"/>
      </xdr:nvSpPr>
      <xdr:spPr>
        <a:xfrm>
          <a:off x="3530111" y="1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85928</xdr:rowOff>
    </xdr:from>
    <xdr:to>
      <xdr:col>15</xdr:col>
      <xdr:colOff>101600</xdr:colOff>
      <xdr:row>97</xdr:row>
      <xdr:rowOff>16078</xdr:rowOff>
    </xdr:to>
    <xdr:sp macro="" textlink="">
      <xdr:nvSpPr>
        <xdr:cNvPr id="255" name="楕円 254">
          <a:extLst>
            <a:ext uri="{FF2B5EF4-FFF2-40B4-BE49-F238E27FC236}">
              <a16:creationId xmlns:a16="http://schemas.microsoft.com/office/drawing/2014/main" id="{D77491BE-CB20-478A-9204-4159CDE98CF9}"/>
            </a:ext>
          </a:extLst>
        </xdr:cNvPr>
        <xdr:cNvSpPr/>
      </xdr:nvSpPr>
      <xdr:spPr>
        <a:xfrm>
          <a:off x="2857500" y="16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7205</xdr:rowOff>
    </xdr:from>
    <xdr:ext cx="534377" cy="259045"/>
    <xdr:sp macro="" textlink="">
      <xdr:nvSpPr>
        <xdr:cNvPr id="256" name="テキスト ボックス 255">
          <a:extLst>
            <a:ext uri="{FF2B5EF4-FFF2-40B4-BE49-F238E27FC236}">
              <a16:creationId xmlns:a16="http://schemas.microsoft.com/office/drawing/2014/main" id="{41DDCD54-208B-4977-A707-2510911BB8A2}"/>
            </a:ext>
          </a:extLst>
        </xdr:cNvPr>
        <xdr:cNvSpPr txBox="1"/>
      </xdr:nvSpPr>
      <xdr:spPr>
        <a:xfrm>
          <a:off x="2641111" y="166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33643</xdr:rowOff>
    </xdr:from>
    <xdr:to>
      <xdr:col>10</xdr:col>
      <xdr:colOff>165100</xdr:colOff>
      <xdr:row>97</xdr:row>
      <xdr:rowOff>135243</xdr:rowOff>
    </xdr:to>
    <xdr:sp macro="" textlink="">
      <xdr:nvSpPr>
        <xdr:cNvPr id="257" name="楕円 256">
          <a:extLst>
            <a:ext uri="{FF2B5EF4-FFF2-40B4-BE49-F238E27FC236}">
              <a16:creationId xmlns:a16="http://schemas.microsoft.com/office/drawing/2014/main" id="{430C0ED8-EAD7-4B0E-9A8D-5E2155BD62E0}"/>
            </a:ext>
          </a:extLst>
        </xdr:cNvPr>
        <xdr:cNvSpPr/>
      </xdr:nvSpPr>
      <xdr:spPr>
        <a:xfrm>
          <a:off x="1968500" y="166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126370</xdr:rowOff>
    </xdr:from>
    <xdr:ext cx="534377" cy="259045"/>
    <xdr:sp macro="" textlink="">
      <xdr:nvSpPr>
        <xdr:cNvPr id="258" name="テキスト ボックス 257">
          <a:extLst>
            <a:ext uri="{FF2B5EF4-FFF2-40B4-BE49-F238E27FC236}">
              <a16:creationId xmlns:a16="http://schemas.microsoft.com/office/drawing/2014/main" id="{67F8233C-2CF3-4D7B-9670-A21A17E59056}"/>
            </a:ext>
          </a:extLst>
        </xdr:cNvPr>
        <xdr:cNvSpPr txBox="1"/>
      </xdr:nvSpPr>
      <xdr:spPr>
        <a:xfrm>
          <a:off x="1752111" y="167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85585</xdr:rowOff>
    </xdr:from>
    <xdr:to>
      <xdr:col>6</xdr:col>
      <xdr:colOff>38100</xdr:colOff>
      <xdr:row>98</xdr:row>
      <xdr:rowOff>15735</xdr:rowOff>
    </xdr:to>
    <xdr:sp macro="" textlink="">
      <xdr:nvSpPr>
        <xdr:cNvPr id="259" name="楕円 258">
          <a:extLst>
            <a:ext uri="{FF2B5EF4-FFF2-40B4-BE49-F238E27FC236}">
              <a16:creationId xmlns:a16="http://schemas.microsoft.com/office/drawing/2014/main" id="{5981247A-33D1-4E31-B73B-4FE408508325}"/>
            </a:ext>
          </a:extLst>
        </xdr:cNvPr>
        <xdr:cNvSpPr/>
      </xdr:nvSpPr>
      <xdr:spPr>
        <a:xfrm>
          <a:off x="1079500" y="167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6862</xdr:rowOff>
    </xdr:from>
    <xdr:ext cx="534377" cy="259045"/>
    <xdr:sp macro="" textlink="">
      <xdr:nvSpPr>
        <xdr:cNvPr id="260" name="テキスト ボックス 259">
          <a:extLst>
            <a:ext uri="{FF2B5EF4-FFF2-40B4-BE49-F238E27FC236}">
              <a16:creationId xmlns:a16="http://schemas.microsoft.com/office/drawing/2014/main" id="{8FA0A07D-0455-4170-AD09-BEB642BB894E}"/>
            </a:ext>
          </a:extLst>
        </xdr:cNvPr>
        <xdr:cNvSpPr txBox="1"/>
      </xdr:nvSpPr>
      <xdr:spPr>
        <a:xfrm>
          <a:off x="863111"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E712153F-966C-45D1-9692-BF7622AC06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26F11444-639E-4CEF-A881-B8112ED05DE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6968DFC3-6F14-46F2-9385-802A5874430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900FC332-99B2-432D-99F3-753CEFB5FFC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2C0EC1DB-B233-4810-9C3D-5662D399BB5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79241E7A-DD31-4982-8BA2-82A4FB2D78D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372C05D5-75D3-4744-A5A3-2D856B5B1CB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CA59FC83-4102-4F02-A113-940740B22BF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857CA869-B7D4-4401-9F6F-199542383F4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7CCEAF98-190E-4CC1-9E86-489A164878F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960914B3-77F0-424C-A844-1CF0518879C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E88B5EA8-679D-4770-97DC-C8AFDA7176F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2B55AD85-8DEB-402B-A6E2-43C2220C456A}"/>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4A3D9EAD-EC16-460F-A727-96C85A5F991C}"/>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394873BC-EB61-4879-ACAB-13B653F5922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84117728-E530-4720-A920-0504863123FF}"/>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3A415B8D-8C46-41AF-B6B3-9FC14867FF77}"/>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41729A17-F0CB-4321-88E5-B313CC3F65A4}"/>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8AE33E15-4446-4FEF-97E8-A1619B44004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C73159BF-CB82-4D67-BC8C-88510C08E856}"/>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6AB0C95E-2819-4CAB-974E-1C721D37F50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157302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40134507-1C31-481A-8D47-795D697A1C34}"/>
            </a:ext>
          </a:extLst>
        </xdr:cNvPr>
        <xdr:cNvCxnSpPr/>
      </xdr:nvCxnSpPr>
      <xdr:spPr>
        <a:xfrm flipV="1">
          <a:off x="10475595" y="5472252"/>
          <a:ext cx="1270" cy="118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828000F0-900C-4EBB-AE11-5A66219D7BA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5C1DC274-6F88-416F-9EEB-4274CE44F123}"/>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103979</xdr:rowOff>
    </xdr:from>
    <xdr:ext cx="469744" cy="259045"/>
    <xdr:sp macro="" textlink="">
      <xdr:nvSpPr>
        <xdr:cNvPr id="285" name="労働費最大値テキスト">
          <a:extLst>
            <a:ext uri="{FF2B5EF4-FFF2-40B4-BE49-F238E27FC236}">
              <a16:creationId xmlns:a16="http://schemas.microsoft.com/office/drawing/2014/main" id="{BFF777CB-2033-47B2-AFDB-5D145C9109B0}"/>
            </a:ext>
          </a:extLst>
        </xdr:cNvPr>
        <xdr:cNvSpPr txBox="1"/>
      </xdr:nvSpPr>
      <xdr:spPr>
        <a:xfrm>
          <a:off x="10528300" y="52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157302</xdr:rowOff>
    </xdr:from>
    <xdr:to>
      <xdr:col>55</xdr:col>
      <xdr:colOff>88900</xdr:colOff>
      <xdr:row>31</xdr:row>
      <xdr:rowOff>157302</xdr:rowOff>
    </xdr:to>
    <xdr:cxnSp macro="">
      <xdr:nvCxnSpPr>
        <xdr:cNvPr id="286" name="直線コネクタ 285">
          <a:extLst>
            <a:ext uri="{FF2B5EF4-FFF2-40B4-BE49-F238E27FC236}">
              <a16:creationId xmlns:a16="http://schemas.microsoft.com/office/drawing/2014/main" id="{1AFC5E37-2301-4B7F-BAA6-C5D4A9539F1B}"/>
            </a:ext>
          </a:extLst>
        </xdr:cNvPr>
        <xdr:cNvCxnSpPr/>
      </xdr:nvCxnSpPr>
      <xdr:spPr>
        <a:xfrm>
          <a:off x="10388600" y="547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92837</xdr:rowOff>
    </xdr:from>
    <xdr:to>
      <xdr:col>55</xdr:col>
      <xdr:colOff>0</xdr:colOff>
      <xdr:row>38</xdr:row>
      <xdr:rowOff>95123</xdr:rowOff>
    </xdr:to>
    <xdr:cxnSp macro="">
      <xdr:nvCxnSpPr>
        <xdr:cNvPr id="287" name="直線コネクタ 286">
          <a:extLst>
            <a:ext uri="{FF2B5EF4-FFF2-40B4-BE49-F238E27FC236}">
              <a16:creationId xmlns:a16="http://schemas.microsoft.com/office/drawing/2014/main" id="{33B1D0AB-93B4-4E0F-BE02-A4CD1D11FD4F}"/>
            </a:ext>
          </a:extLst>
        </xdr:cNvPr>
        <xdr:cNvCxnSpPr/>
      </xdr:nvCxnSpPr>
      <xdr:spPr>
        <a:xfrm flipV="1">
          <a:off x="9639300" y="660793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168698</xdr:rowOff>
    </xdr:from>
    <xdr:ext cx="378565" cy="259045"/>
    <xdr:sp macro="" textlink="">
      <xdr:nvSpPr>
        <xdr:cNvPr id="288" name="労働費平均値テキスト">
          <a:extLst>
            <a:ext uri="{FF2B5EF4-FFF2-40B4-BE49-F238E27FC236}">
              <a16:creationId xmlns:a16="http://schemas.microsoft.com/office/drawing/2014/main" id="{F3DD553E-0C31-46B1-ADAF-2BDD42CFD5A4}"/>
            </a:ext>
          </a:extLst>
        </xdr:cNvPr>
        <xdr:cNvSpPr txBox="1"/>
      </xdr:nvSpPr>
      <xdr:spPr>
        <a:xfrm>
          <a:off x="10528300" y="63408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145821</xdr:rowOff>
    </xdr:from>
    <xdr:to>
      <xdr:col>55</xdr:col>
      <xdr:colOff>50800</xdr:colOff>
      <xdr:row>38</xdr:row>
      <xdr:rowOff>75971</xdr:rowOff>
    </xdr:to>
    <xdr:sp macro="" textlink="">
      <xdr:nvSpPr>
        <xdr:cNvPr id="289" name="フローチャート: 判断 288">
          <a:extLst>
            <a:ext uri="{FF2B5EF4-FFF2-40B4-BE49-F238E27FC236}">
              <a16:creationId xmlns:a16="http://schemas.microsoft.com/office/drawing/2014/main" id="{17BE3ED7-0137-4F59-B388-C798B958953D}"/>
            </a:ext>
          </a:extLst>
        </xdr:cNvPr>
        <xdr:cNvSpPr/>
      </xdr:nvSpPr>
      <xdr:spPr>
        <a:xfrm>
          <a:off x="104267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59461</xdr:rowOff>
    </xdr:from>
    <xdr:to>
      <xdr:col>50</xdr:col>
      <xdr:colOff>114300</xdr:colOff>
      <xdr:row>38</xdr:row>
      <xdr:rowOff>95123</xdr:rowOff>
    </xdr:to>
    <xdr:cxnSp macro="">
      <xdr:nvCxnSpPr>
        <xdr:cNvPr id="290" name="直線コネクタ 289">
          <a:extLst>
            <a:ext uri="{FF2B5EF4-FFF2-40B4-BE49-F238E27FC236}">
              <a16:creationId xmlns:a16="http://schemas.microsoft.com/office/drawing/2014/main" id="{C4E565B5-3F99-4269-A284-7F4E2DC6FA63}"/>
            </a:ext>
          </a:extLst>
        </xdr:cNvPr>
        <xdr:cNvCxnSpPr/>
      </xdr:nvCxnSpPr>
      <xdr:spPr>
        <a:xfrm>
          <a:off x="8750300" y="657456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167539</xdr:rowOff>
    </xdr:from>
    <xdr:to>
      <xdr:col>50</xdr:col>
      <xdr:colOff>165100</xdr:colOff>
      <xdr:row>38</xdr:row>
      <xdr:rowOff>97689</xdr:rowOff>
    </xdr:to>
    <xdr:sp macro="" textlink="">
      <xdr:nvSpPr>
        <xdr:cNvPr id="291" name="フローチャート: 判断 290">
          <a:extLst>
            <a:ext uri="{FF2B5EF4-FFF2-40B4-BE49-F238E27FC236}">
              <a16:creationId xmlns:a16="http://schemas.microsoft.com/office/drawing/2014/main" id="{89DD6508-FDD3-4D13-8BAE-2CB2143AAED5}"/>
            </a:ext>
          </a:extLst>
        </xdr:cNvPr>
        <xdr:cNvSpPr/>
      </xdr:nvSpPr>
      <xdr:spPr>
        <a:xfrm>
          <a:off x="9588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114215</xdr:rowOff>
    </xdr:from>
    <xdr:ext cx="378565" cy="259045"/>
    <xdr:sp macro="" textlink="">
      <xdr:nvSpPr>
        <xdr:cNvPr id="292" name="テキスト ボックス 291">
          <a:extLst>
            <a:ext uri="{FF2B5EF4-FFF2-40B4-BE49-F238E27FC236}">
              <a16:creationId xmlns:a16="http://schemas.microsoft.com/office/drawing/2014/main" id="{25099C16-0CF8-4D9E-900C-860203F92590}"/>
            </a:ext>
          </a:extLst>
        </xdr:cNvPr>
        <xdr:cNvSpPr txBox="1"/>
      </xdr:nvSpPr>
      <xdr:spPr>
        <a:xfrm>
          <a:off x="9450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59461</xdr:rowOff>
    </xdr:from>
    <xdr:to>
      <xdr:col>45</xdr:col>
      <xdr:colOff>177800</xdr:colOff>
      <xdr:row>38</xdr:row>
      <xdr:rowOff>61290</xdr:rowOff>
    </xdr:to>
    <xdr:cxnSp macro="">
      <xdr:nvCxnSpPr>
        <xdr:cNvPr id="293" name="直線コネクタ 292">
          <a:extLst>
            <a:ext uri="{FF2B5EF4-FFF2-40B4-BE49-F238E27FC236}">
              <a16:creationId xmlns:a16="http://schemas.microsoft.com/office/drawing/2014/main" id="{612ABCFD-5584-43D7-9FB5-324AF2A02F4C}"/>
            </a:ext>
          </a:extLst>
        </xdr:cNvPr>
        <xdr:cNvCxnSpPr/>
      </xdr:nvCxnSpPr>
      <xdr:spPr>
        <a:xfrm flipV="1">
          <a:off x="7861300" y="657456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138049</xdr:rowOff>
    </xdr:from>
    <xdr:to>
      <xdr:col>46</xdr:col>
      <xdr:colOff>38100</xdr:colOff>
      <xdr:row>38</xdr:row>
      <xdr:rowOff>68199</xdr:rowOff>
    </xdr:to>
    <xdr:sp macro="" textlink="">
      <xdr:nvSpPr>
        <xdr:cNvPr id="294" name="フローチャート: 判断 293">
          <a:extLst>
            <a:ext uri="{FF2B5EF4-FFF2-40B4-BE49-F238E27FC236}">
              <a16:creationId xmlns:a16="http://schemas.microsoft.com/office/drawing/2014/main" id="{BF74D1E6-2A08-42F7-8697-AC55F5B5E573}"/>
            </a:ext>
          </a:extLst>
        </xdr:cNvPr>
        <xdr:cNvSpPr/>
      </xdr:nvSpPr>
      <xdr:spPr>
        <a:xfrm>
          <a:off x="8699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84726</xdr:rowOff>
    </xdr:from>
    <xdr:ext cx="378565" cy="259045"/>
    <xdr:sp macro="" textlink="">
      <xdr:nvSpPr>
        <xdr:cNvPr id="295" name="テキスト ボックス 294">
          <a:extLst>
            <a:ext uri="{FF2B5EF4-FFF2-40B4-BE49-F238E27FC236}">
              <a16:creationId xmlns:a16="http://schemas.microsoft.com/office/drawing/2014/main" id="{0FEFBBB4-8B60-4B56-A599-03B99CB0DD42}"/>
            </a:ext>
          </a:extLst>
        </xdr:cNvPr>
        <xdr:cNvSpPr txBox="1"/>
      </xdr:nvSpPr>
      <xdr:spPr>
        <a:xfrm>
          <a:off x="8561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61290</xdr:rowOff>
    </xdr:from>
    <xdr:to>
      <xdr:col>41</xdr:col>
      <xdr:colOff>50800</xdr:colOff>
      <xdr:row>38</xdr:row>
      <xdr:rowOff>62891</xdr:rowOff>
    </xdr:to>
    <xdr:cxnSp macro="">
      <xdr:nvCxnSpPr>
        <xdr:cNvPr id="296" name="直線コネクタ 295">
          <a:extLst>
            <a:ext uri="{FF2B5EF4-FFF2-40B4-BE49-F238E27FC236}">
              <a16:creationId xmlns:a16="http://schemas.microsoft.com/office/drawing/2014/main" id="{2A84FBB3-A464-4270-87FB-B3EFC01112EB}"/>
            </a:ext>
          </a:extLst>
        </xdr:cNvPr>
        <xdr:cNvCxnSpPr/>
      </xdr:nvCxnSpPr>
      <xdr:spPr>
        <a:xfrm flipV="1">
          <a:off x="6972300" y="657639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171424</xdr:rowOff>
    </xdr:from>
    <xdr:to>
      <xdr:col>41</xdr:col>
      <xdr:colOff>101600</xdr:colOff>
      <xdr:row>38</xdr:row>
      <xdr:rowOff>101574</xdr:rowOff>
    </xdr:to>
    <xdr:sp macro="" textlink="">
      <xdr:nvSpPr>
        <xdr:cNvPr id="297" name="フローチャート: 判断 296">
          <a:extLst>
            <a:ext uri="{FF2B5EF4-FFF2-40B4-BE49-F238E27FC236}">
              <a16:creationId xmlns:a16="http://schemas.microsoft.com/office/drawing/2014/main" id="{144E6F52-B671-463C-8B31-BDFC8E75625B}"/>
            </a:ext>
          </a:extLst>
        </xdr:cNvPr>
        <xdr:cNvSpPr/>
      </xdr:nvSpPr>
      <xdr:spPr>
        <a:xfrm>
          <a:off x="7810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118101</xdr:rowOff>
    </xdr:from>
    <xdr:ext cx="378565" cy="259045"/>
    <xdr:sp macro="" textlink="">
      <xdr:nvSpPr>
        <xdr:cNvPr id="298" name="テキスト ボックス 297">
          <a:extLst>
            <a:ext uri="{FF2B5EF4-FFF2-40B4-BE49-F238E27FC236}">
              <a16:creationId xmlns:a16="http://schemas.microsoft.com/office/drawing/2014/main" id="{A46A222D-CBC8-4F42-9E27-2E0F01DFD74D}"/>
            </a:ext>
          </a:extLst>
        </xdr:cNvPr>
        <xdr:cNvSpPr txBox="1"/>
      </xdr:nvSpPr>
      <xdr:spPr>
        <a:xfrm>
          <a:off x="7672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299" name="フローチャート: 判断 298">
          <a:extLst>
            <a:ext uri="{FF2B5EF4-FFF2-40B4-BE49-F238E27FC236}">
              <a16:creationId xmlns:a16="http://schemas.microsoft.com/office/drawing/2014/main" id="{494B2162-98B2-459B-B5AD-EF3FBAB135B5}"/>
            </a:ext>
          </a:extLst>
        </xdr:cNvPr>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124020</xdr:rowOff>
    </xdr:from>
    <xdr:ext cx="378565" cy="259045"/>
    <xdr:sp macro="" textlink="">
      <xdr:nvSpPr>
        <xdr:cNvPr id="300" name="テキスト ボックス 299">
          <a:extLst>
            <a:ext uri="{FF2B5EF4-FFF2-40B4-BE49-F238E27FC236}">
              <a16:creationId xmlns:a16="http://schemas.microsoft.com/office/drawing/2014/main" id="{5F7434BA-9B56-49E9-BAFE-288B283454DA}"/>
            </a:ext>
          </a:extLst>
        </xdr:cNvPr>
        <xdr:cNvSpPr txBox="1"/>
      </xdr:nvSpPr>
      <xdr:spPr>
        <a:xfrm>
          <a:off x="6783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D8958486-39E7-4E42-AFA5-E29CF00E064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334D75D-5AE5-4315-A4CD-A159473636E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246F5496-38ED-4703-BB46-2A473A335DD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D950178-BD68-4FE3-BC1B-A014E4C3601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F59A6FA3-2404-47EF-AE14-DFEE2F47A6B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42037</xdr:rowOff>
    </xdr:from>
    <xdr:to>
      <xdr:col>55</xdr:col>
      <xdr:colOff>50800</xdr:colOff>
      <xdr:row>38</xdr:row>
      <xdr:rowOff>143637</xdr:rowOff>
    </xdr:to>
    <xdr:sp macro="" textlink="">
      <xdr:nvSpPr>
        <xdr:cNvPr id="306" name="楕円 305">
          <a:extLst>
            <a:ext uri="{FF2B5EF4-FFF2-40B4-BE49-F238E27FC236}">
              <a16:creationId xmlns:a16="http://schemas.microsoft.com/office/drawing/2014/main" id="{4DBC4593-0A58-4851-AA37-49DBB9E38862}"/>
            </a:ext>
          </a:extLst>
        </xdr:cNvPr>
        <xdr:cNvSpPr/>
      </xdr:nvSpPr>
      <xdr:spPr>
        <a:xfrm>
          <a:off x="10426700" y="6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128414</xdr:rowOff>
    </xdr:from>
    <xdr:ext cx="378565" cy="259045"/>
    <xdr:sp macro="" textlink="">
      <xdr:nvSpPr>
        <xdr:cNvPr id="307" name="労働費該当値テキスト">
          <a:extLst>
            <a:ext uri="{FF2B5EF4-FFF2-40B4-BE49-F238E27FC236}">
              <a16:creationId xmlns:a16="http://schemas.microsoft.com/office/drawing/2014/main" id="{88345CB4-420F-4ADB-ADE2-6380CDBC7232}"/>
            </a:ext>
          </a:extLst>
        </xdr:cNvPr>
        <xdr:cNvSpPr txBox="1"/>
      </xdr:nvSpPr>
      <xdr:spPr>
        <a:xfrm>
          <a:off x="10528300" y="647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44323</xdr:rowOff>
    </xdr:from>
    <xdr:to>
      <xdr:col>50</xdr:col>
      <xdr:colOff>165100</xdr:colOff>
      <xdr:row>38</xdr:row>
      <xdr:rowOff>145923</xdr:rowOff>
    </xdr:to>
    <xdr:sp macro="" textlink="">
      <xdr:nvSpPr>
        <xdr:cNvPr id="308" name="楕円 307">
          <a:extLst>
            <a:ext uri="{FF2B5EF4-FFF2-40B4-BE49-F238E27FC236}">
              <a16:creationId xmlns:a16="http://schemas.microsoft.com/office/drawing/2014/main" id="{1E3577B1-9EF1-4E72-99A3-24F08656A1D7}"/>
            </a:ext>
          </a:extLst>
        </xdr:cNvPr>
        <xdr:cNvSpPr/>
      </xdr:nvSpPr>
      <xdr:spPr>
        <a:xfrm>
          <a:off x="9588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137050</xdr:rowOff>
    </xdr:from>
    <xdr:ext cx="378565" cy="259045"/>
    <xdr:sp macro="" textlink="">
      <xdr:nvSpPr>
        <xdr:cNvPr id="309" name="テキスト ボックス 308">
          <a:extLst>
            <a:ext uri="{FF2B5EF4-FFF2-40B4-BE49-F238E27FC236}">
              <a16:creationId xmlns:a16="http://schemas.microsoft.com/office/drawing/2014/main" id="{3804FE55-1280-45AD-9AA7-B2D62C90CCAB}"/>
            </a:ext>
          </a:extLst>
        </xdr:cNvPr>
        <xdr:cNvSpPr txBox="1"/>
      </xdr:nvSpPr>
      <xdr:spPr>
        <a:xfrm>
          <a:off x="9450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xdr:rowOff>
    </xdr:from>
    <xdr:to>
      <xdr:col>46</xdr:col>
      <xdr:colOff>38100</xdr:colOff>
      <xdr:row>38</xdr:row>
      <xdr:rowOff>110261</xdr:rowOff>
    </xdr:to>
    <xdr:sp macro="" textlink="">
      <xdr:nvSpPr>
        <xdr:cNvPr id="310" name="楕円 309">
          <a:extLst>
            <a:ext uri="{FF2B5EF4-FFF2-40B4-BE49-F238E27FC236}">
              <a16:creationId xmlns:a16="http://schemas.microsoft.com/office/drawing/2014/main" id="{2F9DA400-C668-43C1-AD0B-28309F119A28}"/>
            </a:ext>
          </a:extLst>
        </xdr:cNvPr>
        <xdr:cNvSpPr/>
      </xdr:nvSpPr>
      <xdr:spPr>
        <a:xfrm>
          <a:off x="8699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101388</xdr:rowOff>
    </xdr:from>
    <xdr:ext cx="378565" cy="259045"/>
    <xdr:sp macro="" textlink="">
      <xdr:nvSpPr>
        <xdr:cNvPr id="311" name="テキスト ボックス 310">
          <a:extLst>
            <a:ext uri="{FF2B5EF4-FFF2-40B4-BE49-F238E27FC236}">
              <a16:creationId xmlns:a16="http://schemas.microsoft.com/office/drawing/2014/main" id="{52219794-9DF4-49F4-9518-A37001402F49}"/>
            </a:ext>
          </a:extLst>
        </xdr:cNvPr>
        <xdr:cNvSpPr txBox="1"/>
      </xdr:nvSpPr>
      <xdr:spPr>
        <a:xfrm>
          <a:off x="8561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10490</xdr:rowOff>
    </xdr:from>
    <xdr:to>
      <xdr:col>41</xdr:col>
      <xdr:colOff>101600</xdr:colOff>
      <xdr:row>38</xdr:row>
      <xdr:rowOff>112090</xdr:rowOff>
    </xdr:to>
    <xdr:sp macro="" textlink="">
      <xdr:nvSpPr>
        <xdr:cNvPr id="312" name="楕円 311">
          <a:extLst>
            <a:ext uri="{FF2B5EF4-FFF2-40B4-BE49-F238E27FC236}">
              <a16:creationId xmlns:a16="http://schemas.microsoft.com/office/drawing/2014/main" id="{9A0F42FA-FBA7-4A5B-B233-998DCCFD977B}"/>
            </a:ext>
          </a:extLst>
        </xdr:cNvPr>
        <xdr:cNvSpPr/>
      </xdr:nvSpPr>
      <xdr:spPr>
        <a:xfrm>
          <a:off x="78105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103217</xdr:rowOff>
    </xdr:from>
    <xdr:ext cx="378565" cy="259045"/>
    <xdr:sp macro="" textlink="">
      <xdr:nvSpPr>
        <xdr:cNvPr id="313" name="テキスト ボックス 312">
          <a:extLst>
            <a:ext uri="{FF2B5EF4-FFF2-40B4-BE49-F238E27FC236}">
              <a16:creationId xmlns:a16="http://schemas.microsoft.com/office/drawing/2014/main" id="{1D34E3C2-DC7A-44E3-95B5-C6B8D29F5FEC}"/>
            </a:ext>
          </a:extLst>
        </xdr:cNvPr>
        <xdr:cNvSpPr txBox="1"/>
      </xdr:nvSpPr>
      <xdr:spPr>
        <a:xfrm>
          <a:off x="7672017" y="661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12091</xdr:rowOff>
    </xdr:from>
    <xdr:to>
      <xdr:col>36</xdr:col>
      <xdr:colOff>165100</xdr:colOff>
      <xdr:row>38</xdr:row>
      <xdr:rowOff>113691</xdr:rowOff>
    </xdr:to>
    <xdr:sp macro="" textlink="">
      <xdr:nvSpPr>
        <xdr:cNvPr id="314" name="楕円 313">
          <a:extLst>
            <a:ext uri="{FF2B5EF4-FFF2-40B4-BE49-F238E27FC236}">
              <a16:creationId xmlns:a16="http://schemas.microsoft.com/office/drawing/2014/main" id="{19BB5ACB-9A3A-4D0A-9DF2-807D8354258B}"/>
            </a:ext>
          </a:extLst>
        </xdr:cNvPr>
        <xdr:cNvSpPr/>
      </xdr:nvSpPr>
      <xdr:spPr>
        <a:xfrm>
          <a:off x="6921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130217</xdr:rowOff>
    </xdr:from>
    <xdr:ext cx="378565" cy="259045"/>
    <xdr:sp macro="" textlink="">
      <xdr:nvSpPr>
        <xdr:cNvPr id="315" name="テキスト ボックス 314">
          <a:extLst>
            <a:ext uri="{FF2B5EF4-FFF2-40B4-BE49-F238E27FC236}">
              <a16:creationId xmlns:a16="http://schemas.microsoft.com/office/drawing/2014/main" id="{806795E0-6C95-4F61-8B28-7E356DD38CC2}"/>
            </a:ext>
          </a:extLst>
        </xdr:cNvPr>
        <xdr:cNvSpPr txBox="1"/>
      </xdr:nvSpPr>
      <xdr:spPr>
        <a:xfrm>
          <a:off x="6783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F27068A8-DC69-435C-9F8D-84449B9A7A5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C9BB1B8B-5612-418F-9BEF-9829A00696C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FDF9CA49-7D49-4B1F-8922-451F2ADBE0F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1673964E-6A35-4DFE-AC77-649283A9D8E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BE497A04-B30C-4B53-8EA6-647ADAE0366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10DB19DF-8E8C-4F74-A26B-92AC8B8F55E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5DA97F06-B9DE-47CB-B8C7-1D3CE70E546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6A31C807-6033-4695-B332-5B38A6F64C0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2AA8E7A3-740A-4FF8-8A17-6538A441A3F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FEF0B614-F50B-4FC8-9CAE-88E6E3F8807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712CD6A0-2421-442C-ABAF-0C3961C7A7AE}"/>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704EBCD7-C233-422D-88EB-103564A03C77}"/>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F9ECB6F6-574E-4FE8-9B43-E5358FF9F3BA}"/>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C1481D96-A0AD-4AB6-9C11-417F7229CF76}"/>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A509EE2F-361D-4709-B27F-1B92ACA61DE4}"/>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4E364450-4DDD-4B2C-ACD8-40DC998ED024}"/>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84FFB11A-1AEC-4128-AAE9-E3FB260F9B81}"/>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331FB7CD-CB90-4EBB-9499-CAA75382896F}"/>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35B7AE56-6310-4A2B-9543-75404E02BAC2}"/>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86BFB6D3-9ADE-49D8-8B45-E95E6A69ACD4}"/>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47FB1D97-E27B-4232-BC19-CBA7EF6B1194}"/>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7D54C47C-E6C0-447E-A765-6DEB69A040A5}"/>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7CA09182-AF43-4520-A251-9BCDAEF8B6C7}"/>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9F014798-FBC0-43E8-922B-6373A320D1E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F7D3B24B-8693-4199-95E3-28685B5D6BA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444F8191-41F1-4BF7-9859-E740CA81AE7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147979</xdr:rowOff>
    </xdr:from>
    <xdr:to>
      <xdr:col>54</xdr:col>
      <xdr:colOff>189865</xdr:colOff>
      <xdr:row>58</xdr:row>
      <xdr:rowOff>138574</xdr:rowOff>
    </xdr:to>
    <xdr:cxnSp macro="">
      <xdr:nvCxnSpPr>
        <xdr:cNvPr id="342" name="直線コネクタ 341">
          <a:extLst>
            <a:ext uri="{FF2B5EF4-FFF2-40B4-BE49-F238E27FC236}">
              <a16:creationId xmlns:a16="http://schemas.microsoft.com/office/drawing/2014/main" id="{9C194D70-8936-493F-8421-6F35F00A351B}"/>
            </a:ext>
          </a:extLst>
        </xdr:cNvPr>
        <xdr:cNvCxnSpPr/>
      </xdr:nvCxnSpPr>
      <xdr:spPr>
        <a:xfrm flipV="1">
          <a:off x="10475595" y="8720479"/>
          <a:ext cx="1270" cy="136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142401</xdr:rowOff>
    </xdr:from>
    <xdr:ext cx="534377" cy="259045"/>
    <xdr:sp macro="" textlink="">
      <xdr:nvSpPr>
        <xdr:cNvPr id="343" name="農林水産業費最小値テキスト">
          <a:extLst>
            <a:ext uri="{FF2B5EF4-FFF2-40B4-BE49-F238E27FC236}">
              <a16:creationId xmlns:a16="http://schemas.microsoft.com/office/drawing/2014/main" id="{61CF6B5E-006F-4031-B56C-8F7995DC0D69}"/>
            </a:ext>
          </a:extLst>
        </xdr:cNvPr>
        <xdr:cNvSpPr txBox="1"/>
      </xdr:nvSpPr>
      <xdr:spPr>
        <a:xfrm>
          <a:off x="10528300" y="1008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138574</xdr:rowOff>
    </xdr:from>
    <xdr:to>
      <xdr:col>55</xdr:col>
      <xdr:colOff>88900</xdr:colOff>
      <xdr:row>58</xdr:row>
      <xdr:rowOff>138574</xdr:rowOff>
    </xdr:to>
    <xdr:cxnSp macro="">
      <xdr:nvCxnSpPr>
        <xdr:cNvPr id="344" name="直線コネクタ 343">
          <a:extLst>
            <a:ext uri="{FF2B5EF4-FFF2-40B4-BE49-F238E27FC236}">
              <a16:creationId xmlns:a16="http://schemas.microsoft.com/office/drawing/2014/main" id="{AE48C025-CBB0-4A01-BFAE-D74D5F0F0F90}"/>
            </a:ext>
          </a:extLst>
        </xdr:cNvPr>
        <xdr:cNvCxnSpPr/>
      </xdr:nvCxnSpPr>
      <xdr:spPr>
        <a:xfrm>
          <a:off x="10388600" y="100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94656</xdr:rowOff>
    </xdr:from>
    <xdr:ext cx="599010" cy="259045"/>
    <xdr:sp macro="" textlink="">
      <xdr:nvSpPr>
        <xdr:cNvPr id="345" name="農林水産業費最大値テキスト">
          <a:extLst>
            <a:ext uri="{FF2B5EF4-FFF2-40B4-BE49-F238E27FC236}">
              <a16:creationId xmlns:a16="http://schemas.microsoft.com/office/drawing/2014/main" id="{00FB91BC-4393-43EC-B64A-53860D0E226B}"/>
            </a:ext>
          </a:extLst>
        </xdr:cNvPr>
        <xdr:cNvSpPr txBox="1"/>
      </xdr:nvSpPr>
      <xdr:spPr>
        <a:xfrm>
          <a:off x="10528300" y="84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111,493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147979</xdr:rowOff>
    </xdr:from>
    <xdr:to>
      <xdr:col>55</xdr:col>
      <xdr:colOff>88900</xdr:colOff>
      <xdr:row>50</xdr:row>
      <xdr:rowOff>147979</xdr:rowOff>
    </xdr:to>
    <xdr:cxnSp macro="">
      <xdr:nvCxnSpPr>
        <xdr:cNvPr id="346" name="直線コネクタ 345">
          <a:extLst>
            <a:ext uri="{FF2B5EF4-FFF2-40B4-BE49-F238E27FC236}">
              <a16:creationId xmlns:a16="http://schemas.microsoft.com/office/drawing/2014/main" id="{6B490680-F031-4670-BBB7-0D80C5AD5660}"/>
            </a:ext>
          </a:extLst>
        </xdr:cNvPr>
        <xdr:cNvCxnSpPr/>
      </xdr:nvCxnSpPr>
      <xdr:spPr>
        <a:xfrm>
          <a:off x="10388600" y="872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12533</xdr:rowOff>
    </xdr:from>
    <xdr:to>
      <xdr:col>55</xdr:col>
      <xdr:colOff>0</xdr:colOff>
      <xdr:row>58</xdr:row>
      <xdr:rowOff>119812</xdr:rowOff>
    </xdr:to>
    <xdr:cxnSp macro="">
      <xdr:nvCxnSpPr>
        <xdr:cNvPr id="347" name="直線コネクタ 346">
          <a:extLst>
            <a:ext uri="{FF2B5EF4-FFF2-40B4-BE49-F238E27FC236}">
              <a16:creationId xmlns:a16="http://schemas.microsoft.com/office/drawing/2014/main" id="{E90BFC44-F2B8-4DFE-9C34-E4EDEAA4D27F}"/>
            </a:ext>
          </a:extLst>
        </xdr:cNvPr>
        <xdr:cNvCxnSpPr/>
      </xdr:nvCxnSpPr>
      <xdr:spPr>
        <a:xfrm flipV="1">
          <a:off x="9639300" y="9785183"/>
          <a:ext cx="838200" cy="27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125951</xdr:rowOff>
    </xdr:from>
    <xdr:ext cx="534377" cy="259045"/>
    <xdr:sp macro="" textlink="">
      <xdr:nvSpPr>
        <xdr:cNvPr id="348" name="農林水産業費平均値テキスト">
          <a:extLst>
            <a:ext uri="{FF2B5EF4-FFF2-40B4-BE49-F238E27FC236}">
              <a16:creationId xmlns:a16="http://schemas.microsoft.com/office/drawing/2014/main" id="{EAAC765C-DB7D-4FE0-88C8-3C5BB576EBF0}"/>
            </a:ext>
          </a:extLst>
        </xdr:cNvPr>
        <xdr:cNvSpPr txBox="1"/>
      </xdr:nvSpPr>
      <xdr:spPr>
        <a:xfrm>
          <a:off x="10528300" y="9384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103074</xdr:rowOff>
    </xdr:from>
    <xdr:to>
      <xdr:col>55</xdr:col>
      <xdr:colOff>50800</xdr:colOff>
      <xdr:row>56</xdr:row>
      <xdr:rowOff>33224</xdr:rowOff>
    </xdr:to>
    <xdr:sp macro="" textlink="">
      <xdr:nvSpPr>
        <xdr:cNvPr id="349" name="フローチャート: 判断 348">
          <a:extLst>
            <a:ext uri="{FF2B5EF4-FFF2-40B4-BE49-F238E27FC236}">
              <a16:creationId xmlns:a16="http://schemas.microsoft.com/office/drawing/2014/main" id="{A1656746-788E-42E0-AA57-ED782664C06A}"/>
            </a:ext>
          </a:extLst>
        </xdr:cNvPr>
        <xdr:cNvSpPr/>
      </xdr:nvSpPr>
      <xdr:spPr>
        <a:xfrm>
          <a:off x="10426700" y="953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119812</xdr:rowOff>
    </xdr:from>
    <xdr:to>
      <xdr:col>50</xdr:col>
      <xdr:colOff>114300</xdr:colOff>
      <xdr:row>59</xdr:row>
      <xdr:rowOff>93604</xdr:rowOff>
    </xdr:to>
    <xdr:cxnSp macro="">
      <xdr:nvCxnSpPr>
        <xdr:cNvPr id="350" name="直線コネクタ 349">
          <a:extLst>
            <a:ext uri="{FF2B5EF4-FFF2-40B4-BE49-F238E27FC236}">
              <a16:creationId xmlns:a16="http://schemas.microsoft.com/office/drawing/2014/main" id="{49E14B33-84DB-4C1E-A85B-F7EECAEC8DC9}"/>
            </a:ext>
          </a:extLst>
        </xdr:cNvPr>
        <xdr:cNvCxnSpPr/>
      </xdr:nvCxnSpPr>
      <xdr:spPr>
        <a:xfrm flipV="1">
          <a:off x="8750300" y="10063912"/>
          <a:ext cx="889000" cy="1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1575</xdr:rowOff>
    </xdr:from>
    <xdr:to>
      <xdr:col>50</xdr:col>
      <xdr:colOff>165100</xdr:colOff>
      <xdr:row>55</xdr:row>
      <xdr:rowOff>103175</xdr:rowOff>
    </xdr:to>
    <xdr:sp macro="" textlink="">
      <xdr:nvSpPr>
        <xdr:cNvPr id="351" name="フローチャート: 判断 350">
          <a:extLst>
            <a:ext uri="{FF2B5EF4-FFF2-40B4-BE49-F238E27FC236}">
              <a16:creationId xmlns:a16="http://schemas.microsoft.com/office/drawing/2014/main" id="{EAEAAF78-4DA8-42F8-937F-2403175F27F1}"/>
            </a:ext>
          </a:extLst>
        </xdr:cNvPr>
        <xdr:cNvSpPr/>
      </xdr:nvSpPr>
      <xdr:spPr>
        <a:xfrm>
          <a:off x="9588500" y="943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119702</xdr:rowOff>
    </xdr:from>
    <xdr:ext cx="534377" cy="259045"/>
    <xdr:sp macro="" textlink="">
      <xdr:nvSpPr>
        <xdr:cNvPr id="352" name="テキスト ボックス 351">
          <a:extLst>
            <a:ext uri="{FF2B5EF4-FFF2-40B4-BE49-F238E27FC236}">
              <a16:creationId xmlns:a16="http://schemas.microsoft.com/office/drawing/2014/main" id="{5682324C-4ECF-4FFE-A17C-7DA272BB1B91}"/>
            </a:ext>
          </a:extLst>
        </xdr:cNvPr>
        <xdr:cNvSpPr txBox="1"/>
      </xdr:nvSpPr>
      <xdr:spPr>
        <a:xfrm>
          <a:off x="9372111" y="920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32405</xdr:rowOff>
    </xdr:from>
    <xdr:to>
      <xdr:col>45</xdr:col>
      <xdr:colOff>177800</xdr:colOff>
      <xdr:row>59</xdr:row>
      <xdr:rowOff>93604</xdr:rowOff>
    </xdr:to>
    <xdr:cxnSp macro="">
      <xdr:nvCxnSpPr>
        <xdr:cNvPr id="353" name="直線コネクタ 352">
          <a:extLst>
            <a:ext uri="{FF2B5EF4-FFF2-40B4-BE49-F238E27FC236}">
              <a16:creationId xmlns:a16="http://schemas.microsoft.com/office/drawing/2014/main" id="{1BC8488F-B844-42D8-819C-C9E8B6441C59}"/>
            </a:ext>
          </a:extLst>
        </xdr:cNvPr>
        <xdr:cNvCxnSpPr/>
      </xdr:nvCxnSpPr>
      <xdr:spPr>
        <a:xfrm>
          <a:off x="7861300" y="10147955"/>
          <a:ext cx="889000" cy="6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98158</xdr:rowOff>
    </xdr:from>
    <xdr:to>
      <xdr:col>46</xdr:col>
      <xdr:colOff>38100</xdr:colOff>
      <xdr:row>54</xdr:row>
      <xdr:rowOff>28308</xdr:rowOff>
    </xdr:to>
    <xdr:sp macro="" textlink="">
      <xdr:nvSpPr>
        <xdr:cNvPr id="354" name="フローチャート: 判断 353">
          <a:extLst>
            <a:ext uri="{FF2B5EF4-FFF2-40B4-BE49-F238E27FC236}">
              <a16:creationId xmlns:a16="http://schemas.microsoft.com/office/drawing/2014/main" id="{EC0587BC-DC8C-4FA0-B319-289FD43EB429}"/>
            </a:ext>
          </a:extLst>
        </xdr:cNvPr>
        <xdr:cNvSpPr/>
      </xdr:nvSpPr>
      <xdr:spPr>
        <a:xfrm>
          <a:off x="8699500" y="918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44835</xdr:rowOff>
    </xdr:from>
    <xdr:ext cx="534377" cy="259045"/>
    <xdr:sp macro="" textlink="">
      <xdr:nvSpPr>
        <xdr:cNvPr id="355" name="テキスト ボックス 354">
          <a:extLst>
            <a:ext uri="{FF2B5EF4-FFF2-40B4-BE49-F238E27FC236}">
              <a16:creationId xmlns:a16="http://schemas.microsoft.com/office/drawing/2014/main" id="{CCDEFF34-C5D7-4F44-9E8F-A8D4C282384C}"/>
            </a:ext>
          </a:extLst>
        </xdr:cNvPr>
        <xdr:cNvSpPr txBox="1"/>
      </xdr:nvSpPr>
      <xdr:spPr>
        <a:xfrm>
          <a:off x="8483111" y="89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2115</xdr:rowOff>
    </xdr:from>
    <xdr:to>
      <xdr:col>41</xdr:col>
      <xdr:colOff>50800</xdr:colOff>
      <xdr:row>59</xdr:row>
      <xdr:rowOff>32405</xdr:rowOff>
    </xdr:to>
    <xdr:cxnSp macro="">
      <xdr:nvCxnSpPr>
        <xdr:cNvPr id="356" name="直線コネクタ 355">
          <a:extLst>
            <a:ext uri="{FF2B5EF4-FFF2-40B4-BE49-F238E27FC236}">
              <a16:creationId xmlns:a16="http://schemas.microsoft.com/office/drawing/2014/main" id="{BC121D81-2A7D-47C7-809B-B8F50E59DF49}"/>
            </a:ext>
          </a:extLst>
        </xdr:cNvPr>
        <xdr:cNvCxnSpPr/>
      </xdr:nvCxnSpPr>
      <xdr:spPr>
        <a:xfrm>
          <a:off x="6972300" y="1011766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169302</xdr:rowOff>
    </xdr:from>
    <xdr:to>
      <xdr:col>41</xdr:col>
      <xdr:colOff>101600</xdr:colOff>
      <xdr:row>54</xdr:row>
      <xdr:rowOff>99452</xdr:rowOff>
    </xdr:to>
    <xdr:sp macro="" textlink="">
      <xdr:nvSpPr>
        <xdr:cNvPr id="357" name="フローチャート: 判断 356">
          <a:extLst>
            <a:ext uri="{FF2B5EF4-FFF2-40B4-BE49-F238E27FC236}">
              <a16:creationId xmlns:a16="http://schemas.microsoft.com/office/drawing/2014/main" id="{21F3D21A-193E-426F-9907-6E2884414FE6}"/>
            </a:ext>
          </a:extLst>
        </xdr:cNvPr>
        <xdr:cNvSpPr/>
      </xdr:nvSpPr>
      <xdr:spPr>
        <a:xfrm>
          <a:off x="7810500" y="925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115979</xdr:rowOff>
    </xdr:from>
    <xdr:ext cx="534377" cy="259045"/>
    <xdr:sp macro="" textlink="">
      <xdr:nvSpPr>
        <xdr:cNvPr id="358" name="テキスト ボックス 357">
          <a:extLst>
            <a:ext uri="{FF2B5EF4-FFF2-40B4-BE49-F238E27FC236}">
              <a16:creationId xmlns:a16="http://schemas.microsoft.com/office/drawing/2014/main" id="{E082A05B-B7C5-4EE0-BB9D-DA3A21CFF09D}"/>
            </a:ext>
          </a:extLst>
        </xdr:cNvPr>
        <xdr:cNvSpPr txBox="1"/>
      </xdr:nvSpPr>
      <xdr:spPr>
        <a:xfrm>
          <a:off x="7594111" y="90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73404</xdr:rowOff>
    </xdr:from>
    <xdr:to>
      <xdr:col>36</xdr:col>
      <xdr:colOff>165100</xdr:colOff>
      <xdr:row>55</xdr:row>
      <xdr:rowOff>3554</xdr:rowOff>
    </xdr:to>
    <xdr:sp macro="" textlink="">
      <xdr:nvSpPr>
        <xdr:cNvPr id="359" name="フローチャート: 判断 358">
          <a:extLst>
            <a:ext uri="{FF2B5EF4-FFF2-40B4-BE49-F238E27FC236}">
              <a16:creationId xmlns:a16="http://schemas.microsoft.com/office/drawing/2014/main" id="{5A0974B6-28D9-4706-BA90-DDC386D24044}"/>
            </a:ext>
          </a:extLst>
        </xdr:cNvPr>
        <xdr:cNvSpPr/>
      </xdr:nvSpPr>
      <xdr:spPr>
        <a:xfrm>
          <a:off x="6921500" y="933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20081</xdr:rowOff>
    </xdr:from>
    <xdr:ext cx="534377" cy="259045"/>
    <xdr:sp macro="" textlink="">
      <xdr:nvSpPr>
        <xdr:cNvPr id="360" name="テキスト ボックス 359">
          <a:extLst>
            <a:ext uri="{FF2B5EF4-FFF2-40B4-BE49-F238E27FC236}">
              <a16:creationId xmlns:a16="http://schemas.microsoft.com/office/drawing/2014/main" id="{E3F93516-B799-4169-9E70-C789DC31BC66}"/>
            </a:ext>
          </a:extLst>
        </xdr:cNvPr>
        <xdr:cNvSpPr txBox="1"/>
      </xdr:nvSpPr>
      <xdr:spPr>
        <a:xfrm>
          <a:off x="6705111" y="91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25459B2-B52A-4A1D-B7AB-0BE7719AE3B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49C944A-226F-49EA-87A5-7B8EB580C68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1CA1769-756E-4FF8-BF18-C6A0BBB2223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6FEF326-FDD4-4ED6-8B64-ECE2DEEE57D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CD5461B-2583-421F-B074-8F773B61E63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133183</xdr:rowOff>
    </xdr:from>
    <xdr:to>
      <xdr:col>55</xdr:col>
      <xdr:colOff>50800</xdr:colOff>
      <xdr:row>57</xdr:row>
      <xdr:rowOff>63333</xdr:rowOff>
    </xdr:to>
    <xdr:sp macro="" textlink="">
      <xdr:nvSpPr>
        <xdr:cNvPr id="366" name="楕円 365">
          <a:extLst>
            <a:ext uri="{FF2B5EF4-FFF2-40B4-BE49-F238E27FC236}">
              <a16:creationId xmlns:a16="http://schemas.microsoft.com/office/drawing/2014/main" id="{D3B83CE8-DF00-42D0-907D-AD69DB5AC3F9}"/>
            </a:ext>
          </a:extLst>
        </xdr:cNvPr>
        <xdr:cNvSpPr/>
      </xdr:nvSpPr>
      <xdr:spPr>
        <a:xfrm>
          <a:off x="10426700" y="97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111610</xdr:rowOff>
    </xdr:from>
    <xdr:ext cx="534377" cy="259045"/>
    <xdr:sp macro="" textlink="">
      <xdr:nvSpPr>
        <xdr:cNvPr id="367" name="農林水産業費該当値テキスト">
          <a:extLst>
            <a:ext uri="{FF2B5EF4-FFF2-40B4-BE49-F238E27FC236}">
              <a16:creationId xmlns:a16="http://schemas.microsoft.com/office/drawing/2014/main" id="{A9B85134-1B04-4531-B22C-ECED050E3A4A}"/>
            </a:ext>
          </a:extLst>
        </xdr:cNvPr>
        <xdr:cNvSpPr txBox="1"/>
      </xdr:nvSpPr>
      <xdr:spPr>
        <a:xfrm>
          <a:off x="10528300" y="97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69012</xdr:rowOff>
    </xdr:from>
    <xdr:to>
      <xdr:col>50</xdr:col>
      <xdr:colOff>165100</xdr:colOff>
      <xdr:row>58</xdr:row>
      <xdr:rowOff>170612</xdr:rowOff>
    </xdr:to>
    <xdr:sp macro="" textlink="">
      <xdr:nvSpPr>
        <xdr:cNvPr id="368" name="楕円 367">
          <a:extLst>
            <a:ext uri="{FF2B5EF4-FFF2-40B4-BE49-F238E27FC236}">
              <a16:creationId xmlns:a16="http://schemas.microsoft.com/office/drawing/2014/main" id="{444ACE0D-768D-4450-9BD5-DB5E749A80DD}"/>
            </a:ext>
          </a:extLst>
        </xdr:cNvPr>
        <xdr:cNvSpPr/>
      </xdr:nvSpPr>
      <xdr:spPr>
        <a:xfrm>
          <a:off x="9588500" y="10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161739</xdr:rowOff>
    </xdr:from>
    <xdr:ext cx="534377" cy="259045"/>
    <xdr:sp macro="" textlink="">
      <xdr:nvSpPr>
        <xdr:cNvPr id="369" name="テキスト ボックス 368">
          <a:extLst>
            <a:ext uri="{FF2B5EF4-FFF2-40B4-BE49-F238E27FC236}">
              <a16:creationId xmlns:a16="http://schemas.microsoft.com/office/drawing/2014/main" id="{39C7F073-3F54-43D1-9C19-6C384BD396D8}"/>
            </a:ext>
          </a:extLst>
        </xdr:cNvPr>
        <xdr:cNvSpPr txBox="1"/>
      </xdr:nvSpPr>
      <xdr:spPr>
        <a:xfrm>
          <a:off x="9372111" y="101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42804</xdr:rowOff>
    </xdr:from>
    <xdr:to>
      <xdr:col>46</xdr:col>
      <xdr:colOff>38100</xdr:colOff>
      <xdr:row>59</xdr:row>
      <xdr:rowOff>144404</xdr:rowOff>
    </xdr:to>
    <xdr:sp macro="" textlink="">
      <xdr:nvSpPr>
        <xdr:cNvPr id="370" name="楕円 369">
          <a:extLst>
            <a:ext uri="{FF2B5EF4-FFF2-40B4-BE49-F238E27FC236}">
              <a16:creationId xmlns:a16="http://schemas.microsoft.com/office/drawing/2014/main" id="{AF6EA05F-7A94-434A-A457-51179231B0A7}"/>
            </a:ext>
          </a:extLst>
        </xdr:cNvPr>
        <xdr:cNvSpPr/>
      </xdr:nvSpPr>
      <xdr:spPr>
        <a:xfrm>
          <a:off x="8699500" y="1015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135531</xdr:rowOff>
    </xdr:from>
    <xdr:ext cx="534377" cy="259045"/>
    <xdr:sp macro="" textlink="">
      <xdr:nvSpPr>
        <xdr:cNvPr id="371" name="テキスト ボックス 370">
          <a:extLst>
            <a:ext uri="{FF2B5EF4-FFF2-40B4-BE49-F238E27FC236}">
              <a16:creationId xmlns:a16="http://schemas.microsoft.com/office/drawing/2014/main" id="{FE27AAB2-BCF2-447E-9E3F-43C3DE5E5B11}"/>
            </a:ext>
          </a:extLst>
        </xdr:cNvPr>
        <xdr:cNvSpPr txBox="1"/>
      </xdr:nvSpPr>
      <xdr:spPr>
        <a:xfrm>
          <a:off x="8483111" y="1025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153055</xdr:rowOff>
    </xdr:from>
    <xdr:to>
      <xdr:col>41</xdr:col>
      <xdr:colOff>101600</xdr:colOff>
      <xdr:row>59</xdr:row>
      <xdr:rowOff>83205</xdr:rowOff>
    </xdr:to>
    <xdr:sp macro="" textlink="">
      <xdr:nvSpPr>
        <xdr:cNvPr id="372" name="楕円 371">
          <a:extLst>
            <a:ext uri="{FF2B5EF4-FFF2-40B4-BE49-F238E27FC236}">
              <a16:creationId xmlns:a16="http://schemas.microsoft.com/office/drawing/2014/main" id="{D9693BD7-2502-4F84-A3D0-BC98488F538E}"/>
            </a:ext>
          </a:extLst>
        </xdr:cNvPr>
        <xdr:cNvSpPr/>
      </xdr:nvSpPr>
      <xdr:spPr>
        <a:xfrm>
          <a:off x="7810500" y="10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74332</xdr:rowOff>
    </xdr:from>
    <xdr:ext cx="534377" cy="259045"/>
    <xdr:sp macro="" textlink="">
      <xdr:nvSpPr>
        <xdr:cNvPr id="373" name="テキスト ボックス 372">
          <a:extLst>
            <a:ext uri="{FF2B5EF4-FFF2-40B4-BE49-F238E27FC236}">
              <a16:creationId xmlns:a16="http://schemas.microsoft.com/office/drawing/2014/main" id="{3F25F9A6-1E7A-4BA6-838C-0A78927DB391}"/>
            </a:ext>
          </a:extLst>
        </xdr:cNvPr>
        <xdr:cNvSpPr txBox="1"/>
      </xdr:nvSpPr>
      <xdr:spPr>
        <a:xfrm>
          <a:off x="7594111" y="101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122765</xdr:rowOff>
    </xdr:from>
    <xdr:to>
      <xdr:col>36</xdr:col>
      <xdr:colOff>165100</xdr:colOff>
      <xdr:row>59</xdr:row>
      <xdr:rowOff>52915</xdr:rowOff>
    </xdr:to>
    <xdr:sp macro="" textlink="">
      <xdr:nvSpPr>
        <xdr:cNvPr id="374" name="楕円 373">
          <a:extLst>
            <a:ext uri="{FF2B5EF4-FFF2-40B4-BE49-F238E27FC236}">
              <a16:creationId xmlns:a16="http://schemas.microsoft.com/office/drawing/2014/main" id="{F9E82A43-86C2-4038-8108-80EF9DE7454F}"/>
            </a:ext>
          </a:extLst>
        </xdr:cNvPr>
        <xdr:cNvSpPr/>
      </xdr:nvSpPr>
      <xdr:spPr>
        <a:xfrm>
          <a:off x="6921500" y="100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44042</xdr:rowOff>
    </xdr:from>
    <xdr:ext cx="534377" cy="259045"/>
    <xdr:sp macro="" textlink="">
      <xdr:nvSpPr>
        <xdr:cNvPr id="375" name="テキスト ボックス 374">
          <a:extLst>
            <a:ext uri="{FF2B5EF4-FFF2-40B4-BE49-F238E27FC236}">
              <a16:creationId xmlns:a16="http://schemas.microsoft.com/office/drawing/2014/main" id="{C0A3AC7D-ADE3-44D5-AEB6-6D6CCDCF3B6A}"/>
            </a:ext>
          </a:extLst>
        </xdr:cNvPr>
        <xdr:cNvSpPr txBox="1"/>
      </xdr:nvSpPr>
      <xdr:spPr>
        <a:xfrm>
          <a:off x="6705111" y="101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7DAE7B10-1139-49BE-98AA-E5B189231A8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FF4AB22-FAC3-42D9-9300-437BFF10672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4CA899AF-A970-4D63-89D4-D48A5D14802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B4402AC9-B12F-4079-9855-6697888866F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875AEA79-311B-4415-AB24-5A5AE329E88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AC64DBF1-4B8A-4F2A-A06B-05F41BD39A7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30A5351-21F1-4193-9F44-0CE654AA553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56AAF0D9-9111-435C-9F3B-CE523757789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62A5D5BE-3F3D-4B82-B392-8C7FB7359D5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E4F3E7B0-2C3E-47E7-B8A1-1BD5CC3882F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6" name="テキスト ボックス 385">
          <a:extLst>
            <a:ext uri="{FF2B5EF4-FFF2-40B4-BE49-F238E27FC236}">
              <a16:creationId xmlns:a16="http://schemas.microsoft.com/office/drawing/2014/main" id="{2B123984-8624-41D2-9007-F88A3936C583}"/>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CAB75803-FCBB-4F79-8335-C84B9669F38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8" name="テキスト ボックス 387">
          <a:extLst>
            <a:ext uri="{FF2B5EF4-FFF2-40B4-BE49-F238E27FC236}">
              <a16:creationId xmlns:a16="http://schemas.microsoft.com/office/drawing/2014/main" id="{93EBCEC8-24B9-4D65-8EAA-062C888456B3}"/>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900F29B0-51B4-4DD4-BBAE-259089852DF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F7791D28-73E1-4CBD-AE4E-0A7490221E7D}"/>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CD1ABF1D-E04F-4B98-A15A-9190A10732D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9C54E9E0-0B64-46CF-9B6C-AC7DEF6E1A62}"/>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BEB25028-800D-4653-B68E-0D8AF4E7576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7D5E78E3-4EE5-49E3-9750-DC46630FEBD6}"/>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D4CA8984-93FC-4C8B-865B-56CE7555F4A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FAFC3B6-A432-461D-89BA-FF524AA9168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2C8EB7B0-5036-409F-9C33-B7F584558C0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17940BE7-0682-4FCE-A104-CD0CAC089843}"/>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7F3D8962-7EF6-4B95-B444-ED63F650DB2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96800</xdr:rowOff>
    </xdr:from>
    <xdr:to>
      <xdr:col>54</xdr:col>
      <xdr:colOff>189865</xdr:colOff>
      <xdr:row>78</xdr:row>
      <xdr:rowOff>136919</xdr:rowOff>
    </xdr:to>
    <xdr:cxnSp macro="">
      <xdr:nvCxnSpPr>
        <xdr:cNvPr id="400" name="直線コネクタ 399">
          <a:extLst>
            <a:ext uri="{FF2B5EF4-FFF2-40B4-BE49-F238E27FC236}">
              <a16:creationId xmlns:a16="http://schemas.microsoft.com/office/drawing/2014/main" id="{1CD1F650-2A9B-486F-B5A1-9552C89580F9}"/>
            </a:ext>
          </a:extLst>
        </xdr:cNvPr>
        <xdr:cNvCxnSpPr/>
      </xdr:nvCxnSpPr>
      <xdr:spPr>
        <a:xfrm flipV="1">
          <a:off x="10475595" y="12098300"/>
          <a:ext cx="1270" cy="141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140746</xdr:rowOff>
    </xdr:from>
    <xdr:ext cx="534377" cy="259045"/>
    <xdr:sp macro="" textlink="">
      <xdr:nvSpPr>
        <xdr:cNvPr id="401" name="商工費最小値テキスト">
          <a:extLst>
            <a:ext uri="{FF2B5EF4-FFF2-40B4-BE49-F238E27FC236}">
              <a16:creationId xmlns:a16="http://schemas.microsoft.com/office/drawing/2014/main" id="{8B20AD38-C254-4602-8688-305E24521F6E}"/>
            </a:ext>
          </a:extLst>
        </xdr:cNvPr>
        <xdr:cNvSpPr txBox="1"/>
      </xdr:nvSpPr>
      <xdr:spPr>
        <a:xfrm>
          <a:off x="10528300" y="135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136919</xdr:rowOff>
    </xdr:from>
    <xdr:to>
      <xdr:col>55</xdr:col>
      <xdr:colOff>88900</xdr:colOff>
      <xdr:row>78</xdr:row>
      <xdr:rowOff>136919</xdr:rowOff>
    </xdr:to>
    <xdr:cxnSp macro="">
      <xdr:nvCxnSpPr>
        <xdr:cNvPr id="402" name="直線コネクタ 401">
          <a:extLst>
            <a:ext uri="{FF2B5EF4-FFF2-40B4-BE49-F238E27FC236}">
              <a16:creationId xmlns:a16="http://schemas.microsoft.com/office/drawing/2014/main" id="{0094555E-A885-412E-A93C-C8BF4C2DB06F}"/>
            </a:ext>
          </a:extLst>
        </xdr:cNvPr>
        <xdr:cNvCxnSpPr/>
      </xdr:nvCxnSpPr>
      <xdr:spPr>
        <a:xfrm>
          <a:off x="10388600" y="135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43477</xdr:rowOff>
    </xdr:from>
    <xdr:ext cx="534377" cy="259045"/>
    <xdr:sp macro="" textlink="">
      <xdr:nvSpPr>
        <xdr:cNvPr id="403" name="商工費最大値テキスト">
          <a:extLst>
            <a:ext uri="{FF2B5EF4-FFF2-40B4-BE49-F238E27FC236}">
              <a16:creationId xmlns:a16="http://schemas.microsoft.com/office/drawing/2014/main" id="{AFE9B075-8B28-4E53-8BF9-E0CCDA4F34CB}"/>
            </a:ext>
          </a:extLst>
        </xdr:cNvPr>
        <xdr:cNvSpPr txBox="1"/>
      </xdr:nvSpPr>
      <xdr:spPr>
        <a:xfrm>
          <a:off x="10528300" y="118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96800</xdr:rowOff>
    </xdr:from>
    <xdr:to>
      <xdr:col>55</xdr:col>
      <xdr:colOff>88900</xdr:colOff>
      <xdr:row>70</xdr:row>
      <xdr:rowOff>96800</xdr:rowOff>
    </xdr:to>
    <xdr:cxnSp macro="">
      <xdr:nvCxnSpPr>
        <xdr:cNvPr id="404" name="直線コネクタ 403">
          <a:extLst>
            <a:ext uri="{FF2B5EF4-FFF2-40B4-BE49-F238E27FC236}">
              <a16:creationId xmlns:a16="http://schemas.microsoft.com/office/drawing/2014/main" id="{92B3FF89-00B7-425D-984B-11ECEA8523B8}"/>
            </a:ext>
          </a:extLst>
        </xdr:cNvPr>
        <xdr:cNvCxnSpPr/>
      </xdr:nvCxnSpPr>
      <xdr:spPr>
        <a:xfrm>
          <a:off x="10388600" y="1209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36449</xdr:rowOff>
    </xdr:from>
    <xdr:to>
      <xdr:col>55</xdr:col>
      <xdr:colOff>0</xdr:colOff>
      <xdr:row>78</xdr:row>
      <xdr:rowOff>10579</xdr:rowOff>
    </xdr:to>
    <xdr:cxnSp macro="">
      <xdr:nvCxnSpPr>
        <xdr:cNvPr id="405" name="直線コネクタ 404">
          <a:extLst>
            <a:ext uri="{FF2B5EF4-FFF2-40B4-BE49-F238E27FC236}">
              <a16:creationId xmlns:a16="http://schemas.microsoft.com/office/drawing/2014/main" id="{F211C984-6F22-4746-BBC5-BD7D2BE6B6F1}"/>
            </a:ext>
          </a:extLst>
        </xdr:cNvPr>
        <xdr:cNvCxnSpPr/>
      </xdr:nvCxnSpPr>
      <xdr:spPr>
        <a:xfrm flipV="1">
          <a:off x="9639300" y="13238099"/>
          <a:ext cx="8382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100118</xdr:rowOff>
    </xdr:from>
    <xdr:ext cx="534377" cy="259045"/>
    <xdr:sp macro="" textlink="">
      <xdr:nvSpPr>
        <xdr:cNvPr id="406" name="商工費平均値テキスト">
          <a:extLst>
            <a:ext uri="{FF2B5EF4-FFF2-40B4-BE49-F238E27FC236}">
              <a16:creationId xmlns:a16="http://schemas.microsoft.com/office/drawing/2014/main" id="{56516F8B-E506-48C5-ACF8-F2C0BEC1BEAA}"/>
            </a:ext>
          </a:extLst>
        </xdr:cNvPr>
        <xdr:cNvSpPr txBox="1"/>
      </xdr:nvSpPr>
      <xdr:spPr>
        <a:xfrm>
          <a:off x="10528300" y="12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77241</xdr:rowOff>
    </xdr:from>
    <xdr:to>
      <xdr:col>55</xdr:col>
      <xdr:colOff>50800</xdr:colOff>
      <xdr:row>75</xdr:row>
      <xdr:rowOff>7391</xdr:rowOff>
    </xdr:to>
    <xdr:sp macro="" textlink="">
      <xdr:nvSpPr>
        <xdr:cNvPr id="407" name="フローチャート: 判断 406">
          <a:extLst>
            <a:ext uri="{FF2B5EF4-FFF2-40B4-BE49-F238E27FC236}">
              <a16:creationId xmlns:a16="http://schemas.microsoft.com/office/drawing/2014/main" id="{D68B91F1-BC44-4142-8544-8895E06EBBC4}"/>
            </a:ext>
          </a:extLst>
        </xdr:cNvPr>
        <xdr:cNvSpPr/>
      </xdr:nvSpPr>
      <xdr:spPr>
        <a:xfrm>
          <a:off x="104267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164275</xdr:rowOff>
    </xdr:from>
    <xdr:to>
      <xdr:col>50</xdr:col>
      <xdr:colOff>114300</xdr:colOff>
      <xdr:row>78</xdr:row>
      <xdr:rowOff>10579</xdr:rowOff>
    </xdr:to>
    <xdr:cxnSp macro="">
      <xdr:nvCxnSpPr>
        <xdr:cNvPr id="408" name="直線コネクタ 407">
          <a:extLst>
            <a:ext uri="{FF2B5EF4-FFF2-40B4-BE49-F238E27FC236}">
              <a16:creationId xmlns:a16="http://schemas.microsoft.com/office/drawing/2014/main" id="{06341E64-1288-4353-815C-C40B6C7F4842}"/>
            </a:ext>
          </a:extLst>
        </xdr:cNvPr>
        <xdr:cNvCxnSpPr/>
      </xdr:nvCxnSpPr>
      <xdr:spPr>
        <a:xfrm>
          <a:off x="8750300" y="13023025"/>
          <a:ext cx="889000" cy="36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165633</xdr:rowOff>
    </xdr:from>
    <xdr:to>
      <xdr:col>50</xdr:col>
      <xdr:colOff>165100</xdr:colOff>
      <xdr:row>75</xdr:row>
      <xdr:rowOff>95783</xdr:rowOff>
    </xdr:to>
    <xdr:sp macro="" textlink="">
      <xdr:nvSpPr>
        <xdr:cNvPr id="409" name="フローチャート: 判断 408">
          <a:extLst>
            <a:ext uri="{FF2B5EF4-FFF2-40B4-BE49-F238E27FC236}">
              <a16:creationId xmlns:a16="http://schemas.microsoft.com/office/drawing/2014/main" id="{944EACAF-FCF1-4F79-A449-BBD8FEAB1E9B}"/>
            </a:ext>
          </a:extLst>
        </xdr:cNvPr>
        <xdr:cNvSpPr/>
      </xdr:nvSpPr>
      <xdr:spPr>
        <a:xfrm>
          <a:off x="9588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112310</xdr:rowOff>
    </xdr:from>
    <xdr:ext cx="534377" cy="259045"/>
    <xdr:sp macro="" textlink="">
      <xdr:nvSpPr>
        <xdr:cNvPr id="410" name="テキスト ボックス 409">
          <a:extLst>
            <a:ext uri="{FF2B5EF4-FFF2-40B4-BE49-F238E27FC236}">
              <a16:creationId xmlns:a16="http://schemas.microsoft.com/office/drawing/2014/main" id="{07ACAF3E-C41F-42CE-81F2-9AC047AC3F10}"/>
            </a:ext>
          </a:extLst>
        </xdr:cNvPr>
        <xdr:cNvSpPr txBox="1"/>
      </xdr:nvSpPr>
      <xdr:spPr>
        <a:xfrm>
          <a:off x="9372111" y="126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164275</xdr:rowOff>
    </xdr:from>
    <xdr:to>
      <xdr:col>45</xdr:col>
      <xdr:colOff>177800</xdr:colOff>
      <xdr:row>79</xdr:row>
      <xdr:rowOff>65215</xdr:rowOff>
    </xdr:to>
    <xdr:cxnSp macro="">
      <xdr:nvCxnSpPr>
        <xdr:cNvPr id="411" name="直線コネクタ 410">
          <a:extLst>
            <a:ext uri="{FF2B5EF4-FFF2-40B4-BE49-F238E27FC236}">
              <a16:creationId xmlns:a16="http://schemas.microsoft.com/office/drawing/2014/main" id="{F5025B46-F9FC-4105-AA2D-C1C102645A3F}"/>
            </a:ext>
          </a:extLst>
        </xdr:cNvPr>
        <xdr:cNvCxnSpPr/>
      </xdr:nvCxnSpPr>
      <xdr:spPr>
        <a:xfrm flipV="1">
          <a:off x="7861300" y="13023025"/>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132067</xdr:rowOff>
    </xdr:from>
    <xdr:to>
      <xdr:col>46</xdr:col>
      <xdr:colOff>38100</xdr:colOff>
      <xdr:row>75</xdr:row>
      <xdr:rowOff>62217</xdr:rowOff>
    </xdr:to>
    <xdr:sp macro="" textlink="">
      <xdr:nvSpPr>
        <xdr:cNvPr id="412" name="フローチャート: 判断 411">
          <a:extLst>
            <a:ext uri="{FF2B5EF4-FFF2-40B4-BE49-F238E27FC236}">
              <a16:creationId xmlns:a16="http://schemas.microsoft.com/office/drawing/2014/main" id="{B85B9278-53A3-428E-B602-784AF37D7983}"/>
            </a:ext>
          </a:extLst>
        </xdr:cNvPr>
        <xdr:cNvSpPr/>
      </xdr:nvSpPr>
      <xdr:spPr>
        <a:xfrm>
          <a:off x="8699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78744</xdr:rowOff>
    </xdr:from>
    <xdr:ext cx="534377" cy="259045"/>
    <xdr:sp macro="" textlink="">
      <xdr:nvSpPr>
        <xdr:cNvPr id="413" name="テキスト ボックス 412">
          <a:extLst>
            <a:ext uri="{FF2B5EF4-FFF2-40B4-BE49-F238E27FC236}">
              <a16:creationId xmlns:a16="http://schemas.microsoft.com/office/drawing/2014/main" id="{76CA6610-0BD2-498E-AE65-EB7B82654AC5}"/>
            </a:ext>
          </a:extLst>
        </xdr:cNvPr>
        <xdr:cNvSpPr txBox="1"/>
      </xdr:nvSpPr>
      <xdr:spPr>
        <a:xfrm>
          <a:off x="8483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41745</xdr:rowOff>
    </xdr:from>
    <xdr:to>
      <xdr:col>41</xdr:col>
      <xdr:colOff>50800</xdr:colOff>
      <xdr:row>79</xdr:row>
      <xdr:rowOff>65215</xdr:rowOff>
    </xdr:to>
    <xdr:cxnSp macro="">
      <xdr:nvCxnSpPr>
        <xdr:cNvPr id="414" name="直線コネクタ 413">
          <a:extLst>
            <a:ext uri="{FF2B5EF4-FFF2-40B4-BE49-F238E27FC236}">
              <a16:creationId xmlns:a16="http://schemas.microsoft.com/office/drawing/2014/main" id="{D5732BD7-8A02-455E-9A99-3ADFA0476330}"/>
            </a:ext>
          </a:extLst>
        </xdr:cNvPr>
        <xdr:cNvCxnSpPr/>
      </xdr:nvCxnSpPr>
      <xdr:spPr>
        <a:xfrm>
          <a:off x="6972300" y="13414845"/>
          <a:ext cx="889000" cy="19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160032</xdr:rowOff>
    </xdr:from>
    <xdr:to>
      <xdr:col>41</xdr:col>
      <xdr:colOff>101600</xdr:colOff>
      <xdr:row>76</xdr:row>
      <xdr:rowOff>90182</xdr:rowOff>
    </xdr:to>
    <xdr:sp macro="" textlink="">
      <xdr:nvSpPr>
        <xdr:cNvPr id="415" name="フローチャート: 判断 414">
          <a:extLst>
            <a:ext uri="{FF2B5EF4-FFF2-40B4-BE49-F238E27FC236}">
              <a16:creationId xmlns:a16="http://schemas.microsoft.com/office/drawing/2014/main" id="{954AB94D-9FC8-41EC-847E-D4743FD20058}"/>
            </a:ext>
          </a:extLst>
        </xdr:cNvPr>
        <xdr:cNvSpPr/>
      </xdr:nvSpPr>
      <xdr:spPr>
        <a:xfrm>
          <a:off x="7810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106710</xdr:rowOff>
    </xdr:from>
    <xdr:ext cx="534377" cy="259045"/>
    <xdr:sp macro="" textlink="">
      <xdr:nvSpPr>
        <xdr:cNvPr id="416" name="テキスト ボックス 415">
          <a:extLst>
            <a:ext uri="{FF2B5EF4-FFF2-40B4-BE49-F238E27FC236}">
              <a16:creationId xmlns:a16="http://schemas.microsoft.com/office/drawing/2014/main" id="{920CDAF0-39D4-4EF7-A735-25C49347F5D6}"/>
            </a:ext>
          </a:extLst>
        </xdr:cNvPr>
        <xdr:cNvSpPr txBox="1"/>
      </xdr:nvSpPr>
      <xdr:spPr>
        <a:xfrm>
          <a:off x="7594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1498</xdr:rowOff>
    </xdr:from>
    <xdr:to>
      <xdr:col>36</xdr:col>
      <xdr:colOff>165100</xdr:colOff>
      <xdr:row>71</xdr:row>
      <xdr:rowOff>103098</xdr:rowOff>
    </xdr:to>
    <xdr:sp macro="" textlink="">
      <xdr:nvSpPr>
        <xdr:cNvPr id="417" name="フローチャート: 判断 416">
          <a:extLst>
            <a:ext uri="{FF2B5EF4-FFF2-40B4-BE49-F238E27FC236}">
              <a16:creationId xmlns:a16="http://schemas.microsoft.com/office/drawing/2014/main" id="{D0F667A6-A8A9-4FC4-B01A-96FA686A0AAB}"/>
            </a:ext>
          </a:extLst>
        </xdr:cNvPr>
        <xdr:cNvSpPr/>
      </xdr:nvSpPr>
      <xdr:spPr>
        <a:xfrm>
          <a:off x="6921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119625</xdr:rowOff>
    </xdr:from>
    <xdr:ext cx="534377" cy="259045"/>
    <xdr:sp macro="" textlink="">
      <xdr:nvSpPr>
        <xdr:cNvPr id="418" name="テキスト ボックス 417">
          <a:extLst>
            <a:ext uri="{FF2B5EF4-FFF2-40B4-BE49-F238E27FC236}">
              <a16:creationId xmlns:a16="http://schemas.microsoft.com/office/drawing/2014/main" id="{1CD9E558-A9E5-4F36-9192-E758D468F740}"/>
            </a:ext>
          </a:extLst>
        </xdr:cNvPr>
        <xdr:cNvSpPr txBox="1"/>
      </xdr:nvSpPr>
      <xdr:spPr>
        <a:xfrm>
          <a:off x="6705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CF75E1A-04E5-4CC2-9508-7B505DAF95C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631FE241-8005-4368-AA1D-7EF1C83781B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3D5C567-2382-4913-9533-874AE4267D2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F1600D1-3635-4C1B-AC4E-773150E841F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6C7EE08-8CDB-4AA3-991A-33D309E4D4C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157099</xdr:rowOff>
    </xdr:from>
    <xdr:to>
      <xdr:col>55</xdr:col>
      <xdr:colOff>50800</xdr:colOff>
      <xdr:row>77</xdr:row>
      <xdr:rowOff>87249</xdr:rowOff>
    </xdr:to>
    <xdr:sp macro="" textlink="">
      <xdr:nvSpPr>
        <xdr:cNvPr id="424" name="楕円 423">
          <a:extLst>
            <a:ext uri="{FF2B5EF4-FFF2-40B4-BE49-F238E27FC236}">
              <a16:creationId xmlns:a16="http://schemas.microsoft.com/office/drawing/2014/main" id="{98FE3C2B-939D-4BEF-9984-7C22BB080A5A}"/>
            </a:ext>
          </a:extLst>
        </xdr:cNvPr>
        <xdr:cNvSpPr/>
      </xdr:nvSpPr>
      <xdr:spPr>
        <a:xfrm>
          <a:off x="104267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135526</xdr:rowOff>
    </xdr:from>
    <xdr:ext cx="534377" cy="259045"/>
    <xdr:sp macro="" textlink="">
      <xdr:nvSpPr>
        <xdr:cNvPr id="425" name="商工費該当値テキスト">
          <a:extLst>
            <a:ext uri="{FF2B5EF4-FFF2-40B4-BE49-F238E27FC236}">
              <a16:creationId xmlns:a16="http://schemas.microsoft.com/office/drawing/2014/main" id="{A112768F-038F-42E3-BC5E-3159652FDE89}"/>
            </a:ext>
          </a:extLst>
        </xdr:cNvPr>
        <xdr:cNvSpPr txBox="1"/>
      </xdr:nvSpPr>
      <xdr:spPr>
        <a:xfrm>
          <a:off x="10528300" y="131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131229</xdr:rowOff>
    </xdr:from>
    <xdr:to>
      <xdr:col>50</xdr:col>
      <xdr:colOff>165100</xdr:colOff>
      <xdr:row>78</xdr:row>
      <xdr:rowOff>61379</xdr:rowOff>
    </xdr:to>
    <xdr:sp macro="" textlink="">
      <xdr:nvSpPr>
        <xdr:cNvPr id="426" name="楕円 425">
          <a:extLst>
            <a:ext uri="{FF2B5EF4-FFF2-40B4-BE49-F238E27FC236}">
              <a16:creationId xmlns:a16="http://schemas.microsoft.com/office/drawing/2014/main" id="{18B01066-4462-45A8-B4D8-B62B2BEF1734}"/>
            </a:ext>
          </a:extLst>
        </xdr:cNvPr>
        <xdr:cNvSpPr/>
      </xdr:nvSpPr>
      <xdr:spPr>
        <a:xfrm>
          <a:off x="9588500" y="133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52506</xdr:rowOff>
    </xdr:from>
    <xdr:ext cx="534377" cy="259045"/>
    <xdr:sp macro="" textlink="">
      <xdr:nvSpPr>
        <xdr:cNvPr id="427" name="テキスト ボックス 426">
          <a:extLst>
            <a:ext uri="{FF2B5EF4-FFF2-40B4-BE49-F238E27FC236}">
              <a16:creationId xmlns:a16="http://schemas.microsoft.com/office/drawing/2014/main" id="{204DC159-2715-4631-85B6-2F8FF72F5B4A}"/>
            </a:ext>
          </a:extLst>
        </xdr:cNvPr>
        <xdr:cNvSpPr txBox="1"/>
      </xdr:nvSpPr>
      <xdr:spPr>
        <a:xfrm>
          <a:off x="9372111" y="134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113474</xdr:rowOff>
    </xdr:from>
    <xdr:to>
      <xdr:col>46</xdr:col>
      <xdr:colOff>38100</xdr:colOff>
      <xdr:row>76</xdr:row>
      <xdr:rowOff>43625</xdr:rowOff>
    </xdr:to>
    <xdr:sp macro="" textlink="">
      <xdr:nvSpPr>
        <xdr:cNvPr id="428" name="楕円 427">
          <a:extLst>
            <a:ext uri="{FF2B5EF4-FFF2-40B4-BE49-F238E27FC236}">
              <a16:creationId xmlns:a16="http://schemas.microsoft.com/office/drawing/2014/main" id="{CC2EB4CE-CA73-4A90-821F-66964F064C99}"/>
            </a:ext>
          </a:extLst>
        </xdr:cNvPr>
        <xdr:cNvSpPr/>
      </xdr:nvSpPr>
      <xdr:spPr>
        <a:xfrm>
          <a:off x="8699500" y="129722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34752</xdr:rowOff>
    </xdr:from>
    <xdr:ext cx="534377" cy="259045"/>
    <xdr:sp macro="" textlink="">
      <xdr:nvSpPr>
        <xdr:cNvPr id="429" name="テキスト ボックス 428">
          <a:extLst>
            <a:ext uri="{FF2B5EF4-FFF2-40B4-BE49-F238E27FC236}">
              <a16:creationId xmlns:a16="http://schemas.microsoft.com/office/drawing/2014/main" id="{A8748BE0-65E9-4477-B4EF-3B6A208BEE13}"/>
            </a:ext>
          </a:extLst>
        </xdr:cNvPr>
        <xdr:cNvSpPr txBox="1"/>
      </xdr:nvSpPr>
      <xdr:spPr>
        <a:xfrm>
          <a:off x="8483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14415</xdr:rowOff>
    </xdr:from>
    <xdr:to>
      <xdr:col>41</xdr:col>
      <xdr:colOff>101600</xdr:colOff>
      <xdr:row>79</xdr:row>
      <xdr:rowOff>116015</xdr:rowOff>
    </xdr:to>
    <xdr:sp macro="" textlink="">
      <xdr:nvSpPr>
        <xdr:cNvPr id="430" name="楕円 429">
          <a:extLst>
            <a:ext uri="{FF2B5EF4-FFF2-40B4-BE49-F238E27FC236}">
              <a16:creationId xmlns:a16="http://schemas.microsoft.com/office/drawing/2014/main" id="{506843A8-2872-40E7-80A5-6D5B8E108FC7}"/>
            </a:ext>
          </a:extLst>
        </xdr:cNvPr>
        <xdr:cNvSpPr/>
      </xdr:nvSpPr>
      <xdr:spPr>
        <a:xfrm>
          <a:off x="7810500" y="135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107142</xdr:rowOff>
    </xdr:from>
    <xdr:ext cx="469744" cy="259045"/>
    <xdr:sp macro="" textlink="">
      <xdr:nvSpPr>
        <xdr:cNvPr id="431" name="テキスト ボックス 430">
          <a:extLst>
            <a:ext uri="{FF2B5EF4-FFF2-40B4-BE49-F238E27FC236}">
              <a16:creationId xmlns:a16="http://schemas.microsoft.com/office/drawing/2014/main" id="{13A5D5F6-AFF0-4C1B-A4F0-1E00333876D0}"/>
            </a:ext>
          </a:extLst>
        </xdr:cNvPr>
        <xdr:cNvSpPr txBox="1"/>
      </xdr:nvSpPr>
      <xdr:spPr>
        <a:xfrm>
          <a:off x="7626428" y="136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162395</xdr:rowOff>
    </xdr:from>
    <xdr:to>
      <xdr:col>36</xdr:col>
      <xdr:colOff>165100</xdr:colOff>
      <xdr:row>78</xdr:row>
      <xdr:rowOff>92545</xdr:rowOff>
    </xdr:to>
    <xdr:sp macro="" textlink="">
      <xdr:nvSpPr>
        <xdr:cNvPr id="432" name="楕円 431">
          <a:extLst>
            <a:ext uri="{FF2B5EF4-FFF2-40B4-BE49-F238E27FC236}">
              <a16:creationId xmlns:a16="http://schemas.microsoft.com/office/drawing/2014/main" id="{86576EAD-4F30-4EC7-BC08-E23B3E2955FC}"/>
            </a:ext>
          </a:extLst>
        </xdr:cNvPr>
        <xdr:cNvSpPr/>
      </xdr:nvSpPr>
      <xdr:spPr>
        <a:xfrm>
          <a:off x="6921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83672</xdr:rowOff>
    </xdr:from>
    <xdr:ext cx="534377" cy="259045"/>
    <xdr:sp macro="" textlink="">
      <xdr:nvSpPr>
        <xdr:cNvPr id="433" name="テキスト ボックス 432">
          <a:extLst>
            <a:ext uri="{FF2B5EF4-FFF2-40B4-BE49-F238E27FC236}">
              <a16:creationId xmlns:a16="http://schemas.microsoft.com/office/drawing/2014/main" id="{CCFB74D7-0E74-434E-BD02-EFFE7B455814}"/>
            </a:ext>
          </a:extLst>
        </xdr:cNvPr>
        <xdr:cNvSpPr txBox="1"/>
      </xdr:nvSpPr>
      <xdr:spPr>
        <a:xfrm>
          <a:off x="6705111" y="134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C00A5FAA-9E6F-40DE-9D79-BFDC5B19DA7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CAAE5411-6D89-4E78-99B4-9B9225C666C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E5FA3F8E-0982-44AD-88B0-175426A1AD0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2C7F16F4-ABE6-4AA2-9D16-B668B86AFEE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8874F02-F574-489D-990B-EE19DC1227A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39994CE1-90DD-4525-93FF-222DA36679B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21FFF562-384E-42F7-8471-9AA9B426FB5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419C6B1F-C741-4290-97AF-6FC57CCA93E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2B00BBB9-82E9-4211-9BCE-5B02A4DD1CF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DF07A25D-E21D-4D95-99F9-9FED20EB08E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94C02305-C04C-4BAA-BC4B-5B8D30D8EDFD}"/>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752DCE1F-D86A-4C5A-B278-9DF82E358835}"/>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29CB80AB-AA1E-45EA-BEAA-E6FE146302F3}"/>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E954C92F-0501-4DF3-88F2-8967410A1B32}"/>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36E61F1C-80D7-4B15-B5FB-DC5FC353E8EB}"/>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CC522CD-E77F-4BB8-9C2C-84633C359F4A}"/>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AE92C32E-C4BE-418C-82DD-8E0F5B12357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86BE00AA-BE14-42EC-9745-68CFEB2E51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C6C007A8-1374-49AE-9FBE-8FB192694227}"/>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6D482155-D3C6-4638-A6FB-8494E789F894}"/>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8BE41CF-9116-414C-BF37-0A2DB91AC11F}"/>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CF857218-9D0A-46E9-8115-EE2B848096B7}"/>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666673AF-90F1-4D71-8434-397B67E883D8}"/>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1B6E1110-D72B-42F0-93FE-857001887F02}"/>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2A2FE269-4E85-43D8-A8DA-58B1D154C56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EDCEB966-0B83-49C6-91A0-297373F8ACF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AF4BF362-E998-42DB-8933-64E8363DA56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112539</xdr:rowOff>
    </xdr:from>
    <xdr:to>
      <xdr:col>54</xdr:col>
      <xdr:colOff>189865</xdr:colOff>
      <xdr:row>98</xdr:row>
      <xdr:rowOff>159860</xdr:rowOff>
    </xdr:to>
    <xdr:cxnSp macro="">
      <xdr:nvCxnSpPr>
        <xdr:cNvPr id="461" name="直線コネクタ 460">
          <a:extLst>
            <a:ext uri="{FF2B5EF4-FFF2-40B4-BE49-F238E27FC236}">
              <a16:creationId xmlns:a16="http://schemas.microsoft.com/office/drawing/2014/main" id="{777362FE-BC1F-4203-A475-42E471BDD384}"/>
            </a:ext>
          </a:extLst>
        </xdr:cNvPr>
        <xdr:cNvCxnSpPr/>
      </xdr:nvCxnSpPr>
      <xdr:spPr>
        <a:xfrm flipV="1">
          <a:off x="10475595" y="15543039"/>
          <a:ext cx="1270" cy="141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163687</xdr:rowOff>
    </xdr:from>
    <xdr:ext cx="534377" cy="259045"/>
    <xdr:sp macro="" textlink="">
      <xdr:nvSpPr>
        <xdr:cNvPr id="462" name="土木費最小値テキスト">
          <a:extLst>
            <a:ext uri="{FF2B5EF4-FFF2-40B4-BE49-F238E27FC236}">
              <a16:creationId xmlns:a16="http://schemas.microsoft.com/office/drawing/2014/main" id="{CE11D2EA-A431-4125-B9CD-41BD8D9E2AE7}"/>
            </a:ext>
          </a:extLst>
        </xdr:cNvPr>
        <xdr:cNvSpPr txBox="1"/>
      </xdr:nvSpPr>
      <xdr:spPr>
        <a:xfrm>
          <a:off x="10528300" y="169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159860</xdr:rowOff>
    </xdr:from>
    <xdr:to>
      <xdr:col>55</xdr:col>
      <xdr:colOff>88900</xdr:colOff>
      <xdr:row>98</xdr:row>
      <xdr:rowOff>159860</xdr:rowOff>
    </xdr:to>
    <xdr:cxnSp macro="">
      <xdr:nvCxnSpPr>
        <xdr:cNvPr id="463" name="直線コネクタ 462">
          <a:extLst>
            <a:ext uri="{FF2B5EF4-FFF2-40B4-BE49-F238E27FC236}">
              <a16:creationId xmlns:a16="http://schemas.microsoft.com/office/drawing/2014/main" id="{8B1A6E56-C9B9-441A-847F-085EC46E01BA}"/>
            </a:ext>
          </a:extLst>
        </xdr:cNvPr>
        <xdr:cNvCxnSpPr/>
      </xdr:nvCxnSpPr>
      <xdr:spPr>
        <a:xfrm>
          <a:off x="10388600" y="1696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59216</xdr:rowOff>
    </xdr:from>
    <xdr:ext cx="599010" cy="259045"/>
    <xdr:sp macro="" textlink="">
      <xdr:nvSpPr>
        <xdr:cNvPr id="464" name="土木費最大値テキスト">
          <a:extLst>
            <a:ext uri="{FF2B5EF4-FFF2-40B4-BE49-F238E27FC236}">
              <a16:creationId xmlns:a16="http://schemas.microsoft.com/office/drawing/2014/main" id="{FA4E7CDC-A68F-4E08-8F9B-6E6BB020C4BC}"/>
            </a:ext>
          </a:extLst>
        </xdr:cNvPr>
        <xdr:cNvSpPr txBox="1"/>
      </xdr:nvSpPr>
      <xdr:spPr>
        <a:xfrm>
          <a:off x="10528300" y="1531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112539</xdr:rowOff>
    </xdr:from>
    <xdr:to>
      <xdr:col>55</xdr:col>
      <xdr:colOff>88900</xdr:colOff>
      <xdr:row>90</xdr:row>
      <xdr:rowOff>112539</xdr:rowOff>
    </xdr:to>
    <xdr:cxnSp macro="">
      <xdr:nvCxnSpPr>
        <xdr:cNvPr id="465" name="直線コネクタ 464">
          <a:extLst>
            <a:ext uri="{FF2B5EF4-FFF2-40B4-BE49-F238E27FC236}">
              <a16:creationId xmlns:a16="http://schemas.microsoft.com/office/drawing/2014/main" id="{9C12930A-C983-4B56-BBA5-FA3D0949DA22}"/>
            </a:ext>
          </a:extLst>
        </xdr:cNvPr>
        <xdr:cNvCxnSpPr/>
      </xdr:nvCxnSpPr>
      <xdr:spPr>
        <a:xfrm>
          <a:off x="10388600" y="1554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144858</xdr:rowOff>
    </xdr:from>
    <xdr:to>
      <xdr:col>55</xdr:col>
      <xdr:colOff>0</xdr:colOff>
      <xdr:row>98</xdr:row>
      <xdr:rowOff>159860</xdr:rowOff>
    </xdr:to>
    <xdr:cxnSp macro="">
      <xdr:nvCxnSpPr>
        <xdr:cNvPr id="466" name="直線コネクタ 465">
          <a:extLst>
            <a:ext uri="{FF2B5EF4-FFF2-40B4-BE49-F238E27FC236}">
              <a16:creationId xmlns:a16="http://schemas.microsoft.com/office/drawing/2014/main" id="{10C28471-84E5-4DE1-830E-355ACA429549}"/>
            </a:ext>
          </a:extLst>
        </xdr:cNvPr>
        <xdr:cNvCxnSpPr/>
      </xdr:nvCxnSpPr>
      <xdr:spPr>
        <a:xfrm>
          <a:off x="9639300" y="16946958"/>
          <a:ext cx="8382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37768</xdr:rowOff>
    </xdr:from>
    <xdr:ext cx="534377" cy="259045"/>
    <xdr:sp macro="" textlink="">
      <xdr:nvSpPr>
        <xdr:cNvPr id="467" name="土木費平均値テキスト">
          <a:extLst>
            <a:ext uri="{FF2B5EF4-FFF2-40B4-BE49-F238E27FC236}">
              <a16:creationId xmlns:a16="http://schemas.microsoft.com/office/drawing/2014/main" id="{549DA62A-45F6-4B45-9A8D-F6D24818B504}"/>
            </a:ext>
          </a:extLst>
        </xdr:cNvPr>
        <xdr:cNvSpPr txBox="1"/>
      </xdr:nvSpPr>
      <xdr:spPr>
        <a:xfrm>
          <a:off x="10528300" y="15982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14891</xdr:rowOff>
    </xdr:from>
    <xdr:to>
      <xdr:col>55</xdr:col>
      <xdr:colOff>50800</xdr:colOff>
      <xdr:row>94</xdr:row>
      <xdr:rowOff>116491</xdr:rowOff>
    </xdr:to>
    <xdr:sp macro="" textlink="">
      <xdr:nvSpPr>
        <xdr:cNvPr id="468" name="フローチャート: 判断 467">
          <a:extLst>
            <a:ext uri="{FF2B5EF4-FFF2-40B4-BE49-F238E27FC236}">
              <a16:creationId xmlns:a16="http://schemas.microsoft.com/office/drawing/2014/main" id="{FF42E2D8-5016-408C-8488-FF26E32DDDAB}"/>
            </a:ext>
          </a:extLst>
        </xdr:cNvPr>
        <xdr:cNvSpPr/>
      </xdr:nvSpPr>
      <xdr:spPr>
        <a:xfrm>
          <a:off x="10426700" y="161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63976</xdr:rowOff>
    </xdr:from>
    <xdr:to>
      <xdr:col>50</xdr:col>
      <xdr:colOff>114300</xdr:colOff>
      <xdr:row>98</xdr:row>
      <xdr:rowOff>144858</xdr:rowOff>
    </xdr:to>
    <xdr:cxnSp macro="">
      <xdr:nvCxnSpPr>
        <xdr:cNvPr id="469" name="直線コネクタ 468">
          <a:extLst>
            <a:ext uri="{FF2B5EF4-FFF2-40B4-BE49-F238E27FC236}">
              <a16:creationId xmlns:a16="http://schemas.microsoft.com/office/drawing/2014/main" id="{476FE74D-3865-4C5B-BC19-FDFDB098C3FA}"/>
            </a:ext>
          </a:extLst>
        </xdr:cNvPr>
        <xdr:cNvCxnSpPr/>
      </xdr:nvCxnSpPr>
      <xdr:spPr>
        <a:xfrm>
          <a:off x="8750300" y="16866076"/>
          <a:ext cx="889000" cy="8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41923</xdr:rowOff>
    </xdr:from>
    <xdr:to>
      <xdr:col>50</xdr:col>
      <xdr:colOff>165100</xdr:colOff>
      <xdr:row>94</xdr:row>
      <xdr:rowOff>143523</xdr:rowOff>
    </xdr:to>
    <xdr:sp macro="" textlink="">
      <xdr:nvSpPr>
        <xdr:cNvPr id="470" name="フローチャート: 判断 469">
          <a:extLst>
            <a:ext uri="{FF2B5EF4-FFF2-40B4-BE49-F238E27FC236}">
              <a16:creationId xmlns:a16="http://schemas.microsoft.com/office/drawing/2014/main" id="{FC72DB08-286C-4F44-B4FB-932364915B65}"/>
            </a:ext>
          </a:extLst>
        </xdr:cNvPr>
        <xdr:cNvSpPr/>
      </xdr:nvSpPr>
      <xdr:spPr>
        <a:xfrm>
          <a:off x="9588500" y="161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160050</xdr:rowOff>
    </xdr:from>
    <xdr:ext cx="534377" cy="259045"/>
    <xdr:sp macro="" textlink="">
      <xdr:nvSpPr>
        <xdr:cNvPr id="471" name="テキスト ボックス 470">
          <a:extLst>
            <a:ext uri="{FF2B5EF4-FFF2-40B4-BE49-F238E27FC236}">
              <a16:creationId xmlns:a16="http://schemas.microsoft.com/office/drawing/2014/main" id="{887B1419-AE60-4FE6-BB2D-3B7E6FE959DC}"/>
            </a:ext>
          </a:extLst>
        </xdr:cNvPr>
        <xdr:cNvSpPr txBox="1"/>
      </xdr:nvSpPr>
      <xdr:spPr>
        <a:xfrm>
          <a:off x="9372111" y="159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63976</xdr:rowOff>
    </xdr:from>
    <xdr:to>
      <xdr:col>45</xdr:col>
      <xdr:colOff>177800</xdr:colOff>
      <xdr:row>98</xdr:row>
      <xdr:rowOff>107381</xdr:rowOff>
    </xdr:to>
    <xdr:cxnSp macro="">
      <xdr:nvCxnSpPr>
        <xdr:cNvPr id="472" name="直線コネクタ 471">
          <a:extLst>
            <a:ext uri="{FF2B5EF4-FFF2-40B4-BE49-F238E27FC236}">
              <a16:creationId xmlns:a16="http://schemas.microsoft.com/office/drawing/2014/main" id="{C614C053-7C19-4951-B57B-FEA5C7C66389}"/>
            </a:ext>
          </a:extLst>
        </xdr:cNvPr>
        <xdr:cNvCxnSpPr/>
      </xdr:nvCxnSpPr>
      <xdr:spPr>
        <a:xfrm flipV="1">
          <a:off x="7861300" y="16866076"/>
          <a:ext cx="889000" cy="4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111874</xdr:rowOff>
    </xdr:from>
    <xdr:to>
      <xdr:col>46</xdr:col>
      <xdr:colOff>38100</xdr:colOff>
      <xdr:row>95</xdr:row>
      <xdr:rowOff>42024</xdr:rowOff>
    </xdr:to>
    <xdr:sp macro="" textlink="">
      <xdr:nvSpPr>
        <xdr:cNvPr id="473" name="フローチャート: 判断 472">
          <a:extLst>
            <a:ext uri="{FF2B5EF4-FFF2-40B4-BE49-F238E27FC236}">
              <a16:creationId xmlns:a16="http://schemas.microsoft.com/office/drawing/2014/main" id="{37B7E157-8404-4FCF-B784-BF7666385F98}"/>
            </a:ext>
          </a:extLst>
        </xdr:cNvPr>
        <xdr:cNvSpPr/>
      </xdr:nvSpPr>
      <xdr:spPr>
        <a:xfrm>
          <a:off x="8699500" y="162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58551</xdr:rowOff>
    </xdr:from>
    <xdr:ext cx="534377" cy="259045"/>
    <xdr:sp macro="" textlink="">
      <xdr:nvSpPr>
        <xdr:cNvPr id="474" name="テキスト ボックス 473">
          <a:extLst>
            <a:ext uri="{FF2B5EF4-FFF2-40B4-BE49-F238E27FC236}">
              <a16:creationId xmlns:a16="http://schemas.microsoft.com/office/drawing/2014/main" id="{DD32D45F-0A98-4D41-93C2-58F917BE0EF4}"/>
            </a:ext>
          </a:extLst>
        </xdr:cNvPr>
        <xdr:cNvSpPr txBox="1"/>
      </xdr:nvSpPr>
      <xdr:spPr>
        <a:xfrm>
          <a:off x="8483111" y="160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96295</xdr:rowOff>
    </xdr:from>
    <xdr:to>
      <xdr:col>41</xdr:col>
      <xdr:colOff>50800</xdr:colOff>
      <xdr:row>98</xdr:row>
      <xdr:rowOff>107381</xdr:rowOff>
    </xdr:to>
    <xdr:cxnSp macro="">
      <xdr:nvCxnSpPr>
        <xdr:cNvPr id="475" name="直線コネクタ 474">
          <a:extLst>
            <a:ext uri="{FF2B5EF4-FFF2-40B4-BE49-F238E27FC236}">
              <a16:creationId xmlns:a16="http://schemas.microsoft.com/office/drawing/2014/main" id="{63ADCBE0-A64B-4CDE-8218-566BE0156531}"/>
            </a:ext>
          </a:extLst>
        </xdr:cNvPr>
        <xdr:cNvCxnSpPr/>
      </xdr:nvCxnSpPr>
      <xdr:spPr>
        <a:xfrm>
          <a:off x="6972300" y="1689839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102059</xdr:rowOff>
    </xdr:from>
    <xdr:to>
      <xdr:col>41</xdr:col>
      <xdr:colOff>101600</xdr:colOff>
      <xdr:row>95</xdr:row>
      <xdr:rowOff>32209</xdr:rowOff>
    </xdr:to>
    <xdr:sp macro="" textlink="">
      <xdr:nvSpPr>
        <xdr:cNvPr id="476" name="フローチャート: 判断 475">
          <a:extLst>
            <a:ext uri="{FF2B5EF4-FFF2-40B4-BE49-F238E27FC236}">
              <a16:creationId xmlns:a16="http://schemas.microsoft.com/office/drawing/2014/main" id="{79B4D7E2-1DE2-401A-8CC5-7198C99A9BE1}"/>
            </a:ext>
          </a:extLst>
        </xdr:cNvPr>
        <xdr:cNvSpPr/>
      </xdr:nvSpPr>
      <xdr:spPr>
        <a:xfrm>
          <a:off x="7810500" y="162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48736</xdr:rowOff>
    </xdr:from>
    <xdr:ext cx="534377" cy="259045"/>
    <xdr:sp macro="" textlink="">
      <xdr:nvSpPr>
        <xdr:cNvPr id="477" name="テキスト ボックス 476">
          <a:extLst>
            <a:ext uri="{FF2B5EF4-FFF2-40B4-BE49-F238E27FC236}">
              <a16:creationId xmlns:a16="http://schemas.microsoft.com/office/drawing/2014/main" id="{F9BDB5E1-00A5-46DA-870F-F5DFE27D6384}"/>
            </a:ext>
          </a:extLst>
        </xdr:cNvPr>
        <xdr:cNvSpPr txBox="1"/>
      </xdr:nvSpPr>
      <xdr:spPr>
        <a:xfrm>
          <a:off x="7594111" y="159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131949</xdr:rowOff>
    </xdr:from>
    <xdr:to>
      <xdr:col>36</xdr:col>
      <xdr:colOff>165100</xdr:colOff>
      <xdr:row>95</xdr:row>
      <xdr:rowOff>62099</xdr:rowOff>
    </xdr:to>
    <xdr:sp macro="" textlink="">
      <xdr:nvSpPr>
        <xdr:cNvPr id="478" name="フローチャート: 判断 477">
          <a:extLst>
            <a:ext uri="{FF2B5EF4-FFF2-40B4-BE49-F238E27FC236}">
              <a16:creationId xmlns:a16="http://schemas.microsoft.com/office/drawing/2014/main" id="{ACD482E5-E40B-4958-9B2C-F7C57886BF31}"/>
            </a:ext>
          </a:extLst>
        </xdr:cNvPr>
        <xdr:cNvSpPr/>
      </xdr:nvSpPr>
      <xdr:spPr>
        <a:xfrm>
          <a:off x="6921500" y="1624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78626</xdr:rowOff>
    </xdr:from>
    <xdr:ext cx="534377" cy="259045"/>
    <xdr:sp macro="" textlink="">
      <xdr:nvSpPr>
        <xdr:cNvPr id="479" name="テキスト ボックス 478">
          <a:extLst>
            <a:ext uri="{FF2B5EF4-FFF2-40B4-BE49-F238E27FC236}">
              <a16:creationId xmlns:a16="http://schemas.microsoft.com/office/drawing/2014/main" id="{C639A124-3978-4E97-A4CF-00F33B5E9312}"/>
            </a:ext>
          </a:extLst>
        </xdr:cNvPr>
        <xdr:cNvSpPr txBox="1"/>
      </xdr:nvSpPr>
      <xdr:spPr>
        <a:xfrm>
          <a:off x="6705111" y="160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47C8FA9-EA5C-481A-83CE-B974CFF5A00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3532DB8C-C7EA-4B1C-BE6D-888121D1D56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332BEF1-227F-4BF9-938E-8B8B5018453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A4C3CE97-1330-4FE9-B623-38E3B0AAE82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8159380B-5A98-47EC-8797-4B7BFD037DF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109060</xdr:rowOff>
    </xdr:from>
    <xdr:to>
      <xdr:col>55</xdr:col>
      <xdr:colOff>50800</xdr:colOff>
      <xdr:row>99</xdr:row>
      <xdr:rowOff>39210</xdr:rowOff>
    </xdr:to>
    <xdr:sp macro="" textlink="">
      <xdr:nvSpPr>
        <xdr:cNvPr id="485" name="楕円 484">
          <a:extLst>
            <a:ext uri="{FF2B5EF4-FFF2-40B4-BE49-F238E27FC236}">
              <a16:creationId xmlns:a16="http://schemas.microsoft.com/office/drawing/2014/main" id="{7AF112E2-8EA2-4F08-AE55-8F65449B117C}"/>
            </a:ext>
          </a:extLst>
        </xdr:cNvPr>
        <xdr:cNvSpPr/>
      </xdr:nvSpPr>
      <xdr:spPr>
        <a:xfrm>
          <a:off x="10426700" y="169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23987</xdr:rowOff>
    </xdr:from>
    <xdr:ext cx="534377" cy="259045"/>
    <xdr:sp macro="" textlink="">
      <xdr:nvSpPr>
        <xdr:cNvPr id="486" name="土木費該当値テキスト">
          <a:extLst>
            <a:ext uri="{FF2B5EF4-FFF2-40B4-BE49-F238E27FC236}">
              <a16:creationId xmlns:a16="http://schemas.microsoft.com/office/drawing/2014/main" id="{14080C7F-F250-4A72-B082-613D71E45473}"/>
            </a:ext>
          </a:extLst>
        </xdr:cNvPr>
        <xdr:cNvSpPr txBox="1"/>
      </xdr:nvSpPr>
      <xdr:spPr>
        <a:xfrm>
          <a:off x="10528300" y="1682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94058</xdr:rowOff>
    </xdr:from>
    <xdr:to>
      <xdr:col>50</xdr:col>
      <xdr:colOff>165100</xdr:colOff>
      <xdr:row>99</xdr:row>
      <xdr:rowOff>24208</xdr:rowOff>
    </xdr:to>
    <xdr:sp macro="" textlink="">
      <xdr:nvSpPr>
        <xdr:cNvPr id="487" name="楕円 486">
          <a:extLst>
            <a:ext uri="{FF2B5EF4-FFF2-40B4-BE49-F238E27FC236}">
              <a16:creationId xmlns:a16="http://schemas.microsoft.com/office/drawing/2014/main" id="{AC03F25F-C755-404D-A9EE-7BA92C6E61D5}"/>
            </a:ext>
          </a:extLst>
        </xdr:cNvPr>
        <xdr:cNvSpPr/>
      </xdr:nvSpPr>
      <xdr:spPr>
        <a:xfrm>
          <a:off x="9588500" y="168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15335</xdr:rowOff>
    </xdr:from>
    <xdr:ext cx="534377" cy="259045"/>
    <xdr:sp macro="" textlink="">
      <xdr:nvSpPr>
        <xdr:cNvPr id="488" name="テキスト ボックス 487">
          <a:extLst>
            <a:ext uri="{FF2B5EF4-FFF2-40B4-BE49-F238E27FC236}">
              <a16:creationId xmlns:a16="http://schemas.microsoft.com/office/drawing/2014/main" id="{E466CFED-BBA1-47D4-A64D-E54CC6639830}"/>
            </a:ext>
          </a:extLst>
        </xdr:cNvPr>
        <xdr:cNvSpPr txBox="1"/>
      </xdr:nvSpPr>
      <xdr:spPr>
        <a:xfrm>
          <a:off x="9372111" y="169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13176</xdr:rowOff>
    </xdr:from>
    <xdr:to>
      <xdr:col>46</xdr:col>
      <xdr:colOff>38100</xdr:colOff>
      <xdr:row>98</xdr:row>
      <xdr:rowOff>114776</xdr:rowOff>
    </xdr:to>
    <xdr:sp macro="" textlink="">
      <xdr:nvSpPr>
        <xdr:cNvPr id="489" name="楕円 488">
          <a:extLst>
            <a:ext uri="{FF2B5EF4-FFF2-40B4-BE49-F238E27FC236}">
              <a16:creationId xmlns:a16="http://schemas.microsoft.com/office/drawing/2014/main" id="{C2C82AB6-8FFF-49D0-8720-E4F5F93DCAFA}"/>
            </a:ext>
          </a:extLst>
        </xdr:cNvPr>
        <xdr:cNvSpPr/>
      </xdr:nvSpPr>
      <xdr:spPr>
        <a:xfrm>
          <a:off x="8699500" y="16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105903</xdr:rowOff>
    </xdr:from>
    <xdr:ext cx="534377" cy="259045"/>
    <xdr:sp macro="" textlink="">
      <xdr:nvSpPr>
        <xdr:cNvPr id="490" name="テキスト ボックス 489">
          <a:extLst>
            <a:ext uri="{FF2B5EF4-FFF2-40B4-BE49-F238E27FC236}">
              <a16:creationId xmlns:a16="http://schemas.microsoft.com/office/drawing/2014/main" id="{495B160E-4335-4A50-A9F9-1056EF839413}"/>
            </a:ext>
          </a:extLst>
        </xdr:cNvPr>
        <xdr:cNvSpPr txBox="1"/>
      </xdr:nvSpPr>
      <xdr:spPr>
        <a:xfrm>
          <a:off x="8483111" y="169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56581</xdr:rowOff>
    </xdr:from>
    <xdr:to>
      <xdr:col>41</xdr:col>
      <xdr:colOff>101600</xdr:colOff>
      <xdr:row>98</xdr:row>
      <xdr:rowOff>158181</xdr:rowOff>
    </xdr:to>
    <xdr:sp macro="" textlink="">
      <xdr:nvSpPr>
        <xdr:cNvPr id="491" name="楕円 490">
          <a:extLst>
            <a:ext uri="{FF2B5EF4-FFF2-40B4-BE49-F238E27FC236}">
              <a16:creationId xmlns:a16="http://schemas.microsoft.com/office/drawing/2014/main" id="{50D04198-6536-4514-ACBD-6CF5D1F63D2D}"/>
            </a:ext>
          </a:extLst>
        </xdr:cNvPr>
        <xdr:cNvSpPr/>
      </xdr:nvSpPr>
      <xdr:spPr>
        <a:xfrm>
          <a:off x="7810500" y="168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149308</xdr:rowOff>
    </xdr:from>
    <xdr:ext cx="534377" cy="259045"/>
    <xdr:sp macro="" textlink="">
      <xdr:nvSpPr>
        <xdr:cNvPr id="492" name="テキスト ボックス 491">
          <a:extLst>
            <a:ext uri="{FF2B5EF4-FFF2-40B4-BE49-F238E27FC236}">
              <a16:creationId xmlns:a16="http://schemas.microsoft.com/office/drawing/2014/main" id="{88F27EB2-C8AE-4AAA-BD00-16C2446EE90D}"/>
            </a:ext>
          </a:extLst>
        </xdr:cNvPr>
        <xdr:cNvSpPr txBox="1"/>
      </xdr:nvSpPr>
      <xdr:spPr>
        <a:xfrm>
          <a:off x="7594111" y="169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45495</xdr:rowOff>
    </xdr:from>
    <xdr:to>
      <xdr:col>36</xdr:col>
      <xdr:colOff>165100</xdr:colOff>
      <xdr:row>98</xdr:row>
      <xdr:rowOff>147095</xdr:rowOff>
    </xdr:to>
    <xdr:sp macro="" textlink="">
      <xdr:nvSpPr>
        <xdr:cNvPr id="493" name="楕円 492">
          <a:extLst>
            <a:ext uri="{FF2B5EF4-FFF2-40B4-BE49-F238E27FC236}">
              <a16:creationId xmlns:a16="http://schemas.microsoft.com/office/drawing/2014/main" id="{C04A15AC-1ECD-43A2-B5AE-EF775E51DE37}"/>
            </a:ext>
          </a:extLst>
        </xdr:cNvPr>
        <xdr:cNvSpPr/>
      </xdr:nvSpPr>
      <xdr:spPr>
        <a:xfrm>
          <a:off x="6921500" y="168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138222</xdr:rowOff>
    </xdr:from>
    <xdr:ext cx="534377" cy="259045"/>
    <xdr:sp macro="" textlink="">
      <xdr:nvSpPr>
        <xdr:cNvPr id="494" name="テキスト ボックス 493">
          <a:extLst>
            <a:ext uri="{FF2B5EF4-FFF2-40B4-BE49-F238E27FC236}">
              <a16:creationId xmlns:a16="http://schemas.microsoft.com/office/drawing/2014/main" id="{B4D98360-D02B-4E8D-8172-296150828D6C}"/>
            </a:ext>
          </a:extLst>
        </xdr:cNvPr>
        <xdr:cNvSpPr txBox="1"/>
      </xdr:nvSpPr>
      <xdr:spPr>
        <a:xfrm>
          <a:off x="6705111" y="1694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46DE7070-AA21-4CBD-80E7-50C9A7FA043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A2EFD309-3A7B-4217-B14C-7744FEF2D23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F62FC59D-61B4-49ED-9D78-B7CE76BB6A6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488A6DC-BFF6-4DAD-8877-56CA2F3A6CC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9E9DD268-2E82-412D-AF59-851D352C58D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34D41DD1-4EC0-4594-9FB6-87972C59DC9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142CD72F-4511-4087-B6B6-5AF2AA95B01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17C5C19C-7584-41BF-A274-5C38936AC96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6D1AC15E-4A26-45C7-9BF0-D6E6667642A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82764ED5-5DEA-4894-9381-598CB5EC4A6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5" name="テキスト ボックス 504">
          <a:extLst>
            <a:ext uri="{FF2B5EF4-FFF2-40B4-BE49-F238E27FC236}">
              <a16:creationId xmlns:a16="http://schemas.microsoft.com/office/drawing/2014/main" id="{945A1DCD-4D77-4789-BB84-3AA04B6312A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7E73CD7F-4262-4E19-817B-1D511DD65588}"/>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529CAB9C-CCF2-4AC8-9A47-8179DB8AB26B}"/>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1187E841-3E77-4038-9E07-FF803CB0B8C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2BFD1BBB-0D52-4016-9A07-859443A9323D}"/>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465F3B2F-C9AE-4FFC-BF86-F7E411C0E3E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FB593A28-B88F-4D2F-A8BE-CE6171BA4DE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625D03CC-B299-446E-AB8D-6667C37471F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7CF1D886-F955-4C3A-A1B4-7D4F622F6224}"/>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C16DC7BF-B8CF-4271-9D51-B9F7DB07627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F1CBC919-C289-4FF8-8F79-E26297A9687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BBFC8758-E6F6-4781-BFF0-D663918438C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167498</xdr:rowOff>
    </xdr:from>
    <xdr:to>
      <xdr:col>85</xdr:col>
      <xdr:colOff>126364</xdr:colOff>
      <xdr:row>39</xdr:row>
      <xdr:rowOff>54432</xdr:rowOff>
    </xdr:to>
    <xdr:cxnSp macro="">
      <xdr:nvCxnSpPr>
        <xdr:cNvPr id="517" name="直線コネクタ 516">
          <a:extLst>
            <a:ext uri="{FF2B5EF4-FFF2-40B4-BE49-F238E27FC236}">
              <a16:creationId xmlns:a16="http://schemas.microsoft.com/office/drawing/2014/main" id="{1641D1E9-6FB4-4D46-9B9E-2749D04A1C5B}"/>
            </a:ext>
          </a:extLst>
        </xdr:cNvPr>
        <xdr:cNvCxnSpPr/>
      </xdr:nvCxnSpPr>
      <xdr:spPr>
        <a:xfrm flipV="1">
          <a:off x="16317595" y="5310998"/>
          <a:ext cx="1269"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58259</xdr:rowOff>
    </xdr:from>
    <xdr:ext cx="534377" cy="259045"/>
    <xdr:sp macro="" textlink="">
      <xdr:nvSpPr>
        <xdr:cNvPr id="518" name="消防費最小値テキスト">
          <a:extLst>
            <a:ext uri="{FF2B5EF4-FFF2-40B4-BE49-F238E27FC236}">
              <a16:creationId xmlns:a16="http://schemas.microsoft.com/office/drawing/2014/main" id="{073D2658-CE18-4DD6-BE18-77E9F996A302}"/>
            </a:ext>
          </a:extLst>
        </xdr:cNvPr>
        <xdr:cNvSpPr txBox="1"/>
      </xdr:nvSpPr>
      <xdr:spPr>
        <a:xfrm>
          <a:off x="16370300"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54432</xdr:rowOff>
    </xdr:from>
    <xdr:to>
      <xdr:col>86</xdr:col>
      <xdr:colOff>25400</xdr:colOff>
      <xdr:row>39</xdr:row>
      <xdr:rowOff>54432</xdr:rowOff>
    </xdr:to>
    <xdr:cxnSp macro="">
      <xdr:nvCxnSpPr>
        <xdr:cNvPr id="519" name="直線コネクタ 518">
          <a:extLst>
            <a:ext uri="{FF2B5EF4-FFF2-40B4-BE49-F238E27FC236}">
              <a16:creationId xmlns:a16="http://schemas.microsoft.com/office/drawing/2014/main" id="{64792766-ECC4-4D1B-89D1-BD3F0E3B64C9}"/>
            </a:ext>
          </a:extLst>
        </xdr:cNvPr>
        <xdr:cNvCxnSpPr/>
      </xdr:nvCxnSpPr>
      <xdr:spPr>
        <a:xfrm>
          <a:off x="16230600" y="67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114175</xdr:rowOff>
    </xdr:from>
    <xdr:ext cx="534377" cy="259045"/>
    <xdr:sp macro="" textlink="">
      <xdr:nvSpPr>
        <xdr:cNvPr id="520" name="消防費最大値テキスト">
          <a:extLst>
            <a:ext uri="{FF2B5EF4-FFF2-40B4-BE49-F238E27FC236}">
              <a16:creationId xmlns:a16="http://schemas.microsoft.com/office/drawing/2014/main" id="{ACFE4920-FF6F-4BC7-AB2F-EDCBBC9B5A25}"/>
            </a:ext>
          </a:extLst>
        </xdr:cNvPr>
        <xdr:cNvSpPr txBox="1"/>
      </xdr:nvSpPr>
      <xdr:spPr>
        <a:xfrm>
          <a:off x="16370300" y="5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167498</xdr:rowOff>
    </xdr:from>
    <xdr:to>
      <xdr:col>86</xdr:col>
      <xdr:colOff>25400</xdr:colOff>
      <xdr:row>30</xdr:row>
      <xdr:rowOff>167498</xdr:rowOff>
    </xdr:to>
    <xdr:cxnSp macro="">
      <xdr:nvCxnSpPr>
        <xdr:cNvPr id="521" name="直線コネクタ 520">
          <a:extLst>
            <a:ext uri="{FF2B5EF4-FFF2-40B4-BE49-F238E27FC236}">
              <a16:creationId xmlns:a16="http://schemas.microsoft.com/office/drawing/2014/main" id="{A0345911-958A-4972-B51D-5648EA515A1F}"/>
            </a:ext>
          </a:extLst>
        </xdr:cNvPr>
        <xdr:cNvCxnSpPr/>
      </xdr:nvCxnSpPr>
      <xdr:spPr>
        <a:xfrm>
          <a:off x="16230600" y="53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27640</xdr:rowOff>
    </xdr:from>
    <xdr:to>
      <xdr:col>85</xdr:col>
      <xdr:colOff>127000</xdr:colOff>
      <xdr:row>36</xdr:row>
      <xdr:rowOff>66319</xdr:rowOff>
    </xdr:to>
    <xdr:cxnSp macro="">
      <xdr:nvCxnSpPr>
        <xdr:cNvPr id="522" name="直線コネクタ 521">
          <a:extLst>
            <a:ext uri="{FF2B5EF4-FFF2-40B4-BE49-F238E27FC236}">
              <a16:creationId xmlns:a16="http://schemas.microsoft.com/office/drawing/2014/main" id="{8804CDB8-9154-487F-A71E-52184A4B3B90}"/>
            </a:ext>
          </a:extLst>
        </xdr:cNvPr>
        <xdr:cNvCxnSpPr/>
      </xdr:nvCxnSpPr>
      <xdr:spPr>
        <a:xfrm>
          <a:off x="15481300" y="6199840"/>
          <a:ext cx="838200" cy="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3695</xdr:rowOff>
    </xdr:from>
    <xdr:ext cx="534377" cy="259045"/>
    <xdr:sp macro="" textlink="">
      <xdr:nvSpPr>
        <xdr:cNvPr id="523" name="消防費平均値テキスト">
          <a:extLst>
            <a:ext uri="{FF2B5EF4-FFF2-40B4-BE49-F238E27FC236}">
              <a16:creationId xmlns:a16="http://schemas.microsoft.com/office/drawing/2014/main" id="{BC1E1260-0320-42B6-88B3-900C5B313646}"/>
            </a:ext>
          </a:extLst>
        </xdr:cNvPr>
        <xdr:cNvSpPr txBox="1"/>
      </xdr:nvSpPr>
      <xdr:spPr>
        <a:xfrm>
          <a:off x="16370300" y="600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152268</xdr:rowOff>
    </xdr:from>
    <xdr:to>
      <xdr:col>85</xdr:col>
      <xdr:colOff>177800</xdr:colOff>
      <xdr:row>36</xdr:row>
      <xdr:rowOff>82418</xdr:rowOff>
    </xdr:to>
    <xdr:sp macro="" textlink="">
      <xdr:nvSpPr>
        <xdr:cNvPr id="524" name="フローチャート: 判断 523">
          <a:extLst>
            <a:ext uri="{FF2B5EF4-FFF2-40B4-BE49-F238E27FC236}">
              <a16:creationId xmlns:a16="http://schemas.microsoft.com/office/drawing/2014/main" id="{0AE3C820-CBA5-4FCC-8FBC-A8F127F74DF1}"/>
            </a:ext>
          </a:extLst>
        </xdr:cNvPr>
        <xdr:cNvSpPr/>
      </xdr:nvSpPr>
      <xdr:spPr>
        <a:xfrm>
          <a:off x="162687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117206</xdr:rowOff>
    </xdr:from>
    <xdr:to>
      <xdr:col>81</xdr:col>
      <xdr:colOff>50800</xdr:colOff>
      <xdr:row>36</xdr:row>
      <xdr:rowOff>27640</xdr:rowOff>
    </xdr:to>
    <xdr:cxnSp macro="">
      <xdr:nvCxnSpPr>
        <xdr:cNvPr id="525" name="直線コネクタ 524">
          <a:extLst>
            <a:ext uri="{FF2B5EF4-FFF2-40B4-BE49-F238E27FC236}">
              <a16:creationId xmlns:a16="http://schemas.microsoft.com/office/drawing/2014/main" id="{60A76E02-A705-4E57-8B2C-DFD1A470214F}"/>
            </a:ext>
          </a:extLst>
        </xdr:cNvPr>
        <xdr:cNvCxnSpPr/>
      </xdr:nvCxnSpPr>
      <xdr:spPr>
        <a:xfrm>
          <a:off x="14592300" y="6117956"/>
          <a:ext cx="889000" cy="8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161961</xdr:rowOff>
    </xdr:from>
    <xdr:to>
      <xdr:col>81</xdr:col>
      <xdr:colOff>101600</xdr:colOff>
      <xdr:row>35</xdr:row>
      <xdr:rowOff>92111</xdr:rowOff>
    </xdr:to>
    <xdr:sp macro="" textlink="">
      <xdr:nvSpPr>
        <xdr:cNvPr id="526" name="フローチャート: 判断 525">
          <a:extLst>
            <a:ext uri="{FF2B5EF4-FFF2-40B4-BE49-F238E27FC236}">
              <a16:creationId xmlns:a16="http://schemas.microsoft.com/office/drawing/2014/main" id="{8E70F11B-B985-436C-BE6A-043012C44558}"/>
            </a:ext>
          </a:extLst>
        </xdr:cNvPr>
        <xdr:cNvSpPr/>
      </xdr:nvSpPr>
      <xdr:spPr>
        <a:xfrm>
          <a:off x="15430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108638</xdr:rowOff>
    </xdr:from>
    <xdr:ext cx="534377" cy="259045"/>
    <xdr:sp macro="" textlink="">
      <xdr:nvSpPr>
        <xdr:cNvPr id="527" name="テキスト ボックス 526">
          <a:extLst>
            <a:ext uri="{FF2B5EF4-FFF2-40B4-BE49-F238E27FC236}">
              <a16:creationId xmlns:a16="http://schemas.microsoft.com/office/drawing/2014/main" id="{6AB15DAA-74EF-446A-A121-C75B49E72BF3}"/>
            </a:ext>
          </a:extLst>
        </xdr:cNvPr>
        <xdr:cNvSpPr txBox="1"/>
      </xdr:nvSpPr>
      <xdr:spPr>
        <a:xfrm>
          <a:off x="15214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67051</xdr:rowOff>
    </xdr:from>
    <xdr:to>
      <xdr:col>76</xdr:col>
      <xdr:colOff>114300</xdr:colOff>
      <xdr:row>35</xdr:row>
      <xdr:rowOff>117206</xdr:rowOff>
    </xdr:to>
    <xdr:cxnSp macro="">
      <xdr:nvCxnSpPr>
        <xdr:cNvPr id="528" name="直線コネクタ 527">
          <a:extLst>
            <a:ext uri="{FF2B5EF4-FFF2-40B4-BE49-F238E27FC236}">
              <a16:creationId xmlns:a16="http://schemas.microsoft.com/office/drawing/2014/main" id="{E98651E7-ECC0-4988-A9F0-839F4752EA39}"/>
            </a:ext>
          </a:extLst>
        </xdr:cNvPr>
        <xdr:cNvCxnSpPr/>
      </xdr:nvCxnSpPr>
      <xdr:spPr>
        <a:xfrm>
          <a:off x="13703300" y="6067801"/>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107691</xdr:rowOff>
    </xdr:from>
    <xdr:to>
      <xdr:col>76</xdr:col>
      <xdr:colOff>165100</xdr:colOff>
      <xdr:row>36</xdr:row>
      <xdr:rowOff>37841</xdr:rowOff>
    </xdr:to>
    <xdr:sp macro="" textlink="">
      <xdr:nvSpPr>
        <xdr:cNvPr id="529" name="フローチャート: 判断 528">
          <a:extLst>
            <a:ext uri="{FF2B5EF4-FFF2-40B4-BE49-F238E27FC236}">
              <a16:creationId xmlns:a16="http://schemas.microsoft.com/office/drawing/2014/main" id="{FFEFC577-F1B0-4FDF-B758-2FD80C416692}"/>
            </a:ext>
          </a:extLst>
        </xdr:cNvPr>
        <xdr:cNvSpPr/>
      </xdr:nvSpPr>
      <xdr:spPr>
        <a:xfrm>
          <a:off x="14541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28968</xdr:rowOff>
    </xdr:from>
    <xdr:ext cx="534377" cy="259045"/>
    <xdr:sp macro="" textlink="">
      <xdr:nvSpPr>
        <xdr:cNvPr id="530" name="テキスト ボックス 529">
          <a:extLst>
            <a:ext uri="{FF2B5EF4-FFF2-40B4-BE49-F238E27FC236}">
              <a16:creationId xmlns:a16="http://schemas.microsoft.com/office/drawing/2014/main" id="{662146A4-1A72-43D2-B730-A3BFD98452D9}"/>
            </a:ext>
          </a:extLst>
        </xdr:cNvPr>
        <xdr:cNvSpPr txBox="1"/>
      </xdr:nvSpPr>
      <xdr:spPr>
        <a:xfrm>
          <a:off x="14325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67051</xdr:rowOff>
    </xdr:from>
    <xdr:to>
      <xdr:col>71</xdr:col>
      <xdr:colOff>177800</xdr:colOff>
      <xdr:row>36</xdr:row>
      <xdr:rowOff>16073</xdr:rowOff>
    </xdr:to>
    <xdr:cxnSp macro="">
      <xdr:nvCxnSpPr>
        <xdr:cNvPr id="531" name="直線コネクタ 530">
          <a:extLst>
            <a:ext uri="{FF2B5EF4-FFF2-40B4-BE49-F238E27FC236}">
              <a16:creationId xmlns:a16="http://schemas.microsoft.com/office/drawing/2014/main" id="{1F4049F8-8209-4ABF-A08E-5842901C7469}"/>
            </a:ext>
          </a:extLst>
        </xdr:cNvPr>
        <xdr:cNvCxnSpPr/>
      </xdr:nvCxnSpPr>
      <xdr:spPr>
        <a:xfrm flipV="1">
          <a:off x="12814300" y="6067801"/>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113726</xdr:rowOff>
    </xdr:from>
    <xdr:to>
      <xdr:col>72</xdr:col>
      <xdr:colOff>38100</xdr:colOff>
      <xdr:row>36</xdr:row>
      <xdr:rowOff>43876</xdr:rowOff>
    </xdr:to>
    <xdr:sp macro="" textlink="">
      <xdr:nvSpPr>
        <xdr:cNvPr id="532" name="フローチャート: 判断 531">
          <a:extLst>
            <a:ext uri="{FF2B5EF4-FFF2-40B4-BE49-F238E27FC236}">
              <a16:creationId xmlns:a16="http://schemas.microsoft.com/office/drawing/2014/main" id="{A058A800-AF2C-46EA-9204-2436A60D7D23}"/>
            </a:ext>
          </a:extLst>
        </xdr:cNvPr>
        <xdr:cNvSpPr/>
      </xdr:nvSpPr>
      <xdr:spPr>
        <a:xfrm>
          <a:off x="13652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35003</xdr:rowOff>
    </xdr:from>
    <xdr:ext cx="534377" cy="259045"/>
    <xdr:sp macro="" textlink="">
      <xdr:nvSpPr>
        <xdr:cNvPr id="533" name="テキスト ボックス 532">
          <a:extLst>
            <a:ext uri="{FF2B5EF4-FFF2-40B4-BE49-F238E27FC236}">
              <a16:creationId xmlns:a16="http://schemas.microsoft.com/office/drawing/2014/main" id="{37ABA2EF-3C2F-4D3E-8869-B466882BB828}"/>
            </a:ext>
          </a:extLst>
        </xdr:cNvPr>
        <xdr:cNvSpPr txBox="1"/>
      </xdr:nvSpPr>
      <xdr:spPr>
        <a:xfrm>
          <a:off x="13436111" y="620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96489</xdr:rowOff>
    </xdr:from>
    <xdr:to>
      <xdr:col>67</xdr:col>
      <xdr:colOff>101600</xdr:colOff>
      <xdr:row>36</xdr:row>
      <xdr:rowOff>26639</xdr:rowOff>
    </xdr:to>
    <xdr:sp macro="" textlink="">
      <xdr:nvSpPr>
        <xdr:cNvPr id="534" name="フローチャート: 判断 533">
          <a:extLst>
            <a:ext uri="{FF2B5EF4-FFF2-40B4-BE49-F238E27FC236}">
              <a16:creationId xmlns:a16="http://schemas.microsoft.com/office/drawing/2014/main" id="{7C621728-4D5D-44DA-9F94-2C82DA8D1FAA}"/>
            </a:ext>
          </a:extLst>
        </xdr:cNvPr>
        <xdr:cNvSpPr/>
      </xdr:nvSpPr>
      <xdr:spPr>
        <a:xfrm>
          <a:off x="12763500" y="609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43166</xdr:rowOff>
    </xdr:from>
    <xdr:ext cx="534377" cy="259045"/>
    <xdr:sp macro="" textlink="">
      <xdr:nvSpPr>
        <xdr:cNvPr id="535" name="テキスト ボックス 534">
          <a:extLst>
            <a:ext uri="{FF2B5EF4-FFF2-40B4-BE49-F238E27FC236}">
              <a16:creationId xmlns:a16="http://schemas.microsoft.com/office/drawing/2014/main" id="{5C7C14EB-6274-46D7-B5D8-949A85C178D9}"/>
            </a:ext>
          </a:extLst>
        </xdr:cNvPr>
        <xdr:cNvSpPr txBox="1"/>
      </xdr:nvSpPr>
      <xdr:spPr>
        <a:xfrm>
          <a:off x="12547111" y="58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D56FC39D-4E33-45D4-83E2-4A5C0B5674F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322FC3F-9BF0-4EF6-93CF-968D141D3A9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FA71359-1D2E-4C44-AEC4-D7F9419EA03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50BA2A31-0003-47F7-B3B5-36469A20B33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A7B0F3D-D643-4C3C-8C30-EF2777C5872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15519</xdr:rowOff>
    </xdr:from>
    <xdr:to>
      <xdr:col>85</xdr:col>
      <xdr:colOff>177800</xdr:colOff>
      <xdr:row>36</xdr:row>
      <xdr:rowOff>117119</xdr:rowOff>
    </xdr:to>
    <xdr:sp macro="" textlink="">
      <xdr:nvSpPr>
        <xdr:cNvPr id="541" name="楕円 540">
          <a:extLst>
            <a:ext uri="{FF2B5EF4-FFF2-40B4-BE49-F238E27FC236}">
              <a16:creationId xmlns:a16="http://schemas.microsoft.com/office/drawing/2014/main" id="{A0B36ADD-D36E-4D8C-A26D-42D2A0596372}"/>
            </a:ext>
          </a:extLst>
        </xdr:cNvPr>
        <xdr:cNvSpPr/>
      </xdr:nvSpPr>
      <xdr:spPr>
        <a:xfrm>
          <a:off x="16268700" y="61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165396</xdr:rowOff>
    </xdr:from>
    <xdr:ext cx="534377" cy="259045"/>
    <xdr:sp macro="" textlink="">
      <xdr:nvSpPr>
        <xdr:cNvPr id="542" name="消防費該当値テキスト">
          <a:extLst>
            <a:ext uri="{FF2B5EF4-FFF2-40B4-BE49-F238E27FC236}">
              <a16:creationId xmlns:a16="http://schemas.microsoft.com/office/drawing/2014/main" id="{C089754A-8915-46DE-9E1E-240A621EA929}"/>
            </a:ext>
          </a:extLst>
        </xdr:cNvPr>
        <xdr:cNvSpPr txBox="1"/>
      </xdr:nvSpPr>
      <xdr:spPr>
        <a:xfrm>
          <a:off x="16370300" y="61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148290</xdr:rowOff>
    </xdr:from>
    <xdr:to>
      <xdr:col>81</xdr:col>
      <xdr:colOff>101600</xdr:colOff>
      <xdr:row>36</xdr:row>
      <xdr:rowOff>78440</xdr:rowOff>
    </xdr:to>
    <xdr:sp macro="" textlink="">
      <xdr:nvSpPr>
        <xdr:cNvPr id="543" name="楕円 542">
          <a:extLst>
            <a:ext uri="{FF2B5EF4-FFF2-40B4-BE49-F238E27FC236}">
              <a16:creationId xmlns:a16="http://schemas.microsoft.com/office/drawing/2014/main" id="{54E48979-1B0D-42B7-B6EB-9EB23AA9BCE2}"/>
            </a:ext>
          </a:extLst>
        </xdr:cNvPr>
        <xdr:cNvSpPr/>
      </xdr:nvSpPr>
      <xdr:spPr>
        <a:xfrm>
          <a:off x="15430500" y="61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69567</xdr:rowOff>
    </xdr:from>
    <xdr:ext cx="534377" cy="259045"/>
    <xdr:sp macro="" textlink="">
      <xdr:nvSpPr>
        <xdr:cNvPr id="544" name="テキスト ボックス 543">
          <a:extLst>
            <a:ext uri="{FF2B5EF4-FFF2-40B4-BE49-F238E27FC236}">
              <a16:creationId xmlns:a16="http://schemas.microsoft.com/office/drawing/2014/main" id="{1CF3DE8B-D7FF-4FFF-9840-073264F20DF0}"/>
            </a:ext>
          </a:extLst>
        </xdr:cNvPr>
        <xdr:cNvSpPr txBox="1"/>
      </xdr:nvSpPr>
      <xdr:spPr>
        <a:xfrm>
          <a:off x="15214111" y="62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66406</xdr:rowOff>
    </xdr:from>
    <xdr:to>
      <xdr:col>76</xdr:col>
      <xdr:colOff>165100</xdr:colOff>
      <xdr:row>35</xdr:row>
      <xdr:rowOff>168006</xdr:rowOff>
    </xdr:to>
    <xdr:sp macro="" textlink="">
      <xdr:nvSpPr>
        <xdr:cNvPr id="545" name="楕円 544">
          <a:extLst>
            <a:ext uri="{FF2B5EF4-FFF2-40B4-BE49-F238E27FC236}">
              <a16:creationId xmlns:a16="http://schemas.microsoft.com/office/drawing/2014/main" id="{BEE26C97-8985-4319-BED1-EA58D65AD47B}"/>
            </a:ext>
          </a:extLst>
        </xdr:cNvPr>
        <xdr:cNvSpPr/>
      </xdr:nvSpPr>
      <xdr:spPr>
        <a:xfrm>
          <a:off x="14541500" y="60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13083</xdr:rowOff>
    </xdr:from>
    <xdr:ext cx="534377" cy="259045"/>
    <xdr:sp macro="" textlink="">
      <xdr:nvSpPr>
        <xdr:cNvPr id="546" name="テキスト ボックス 545">
          <a:extLst>
            <a:ext uri="{FF2B5EF4-FFF2-40B4-BE49-F238E27FC236}">
              <a16:creationId xmlns:a16="http://schemas.microsoft.com/office/drawing/2014/main" id="{362AEDE2-0882-4884-B875-60D9045FF195}"/>
            </a:ext>
          </a:extLst>
        </xdr:cNvPr>
        <xdr:cNvSpPr txBox="1"/>
      </xdr:nvSpPr>
      <xdr:spPr>
        <a:xfrm>
          <a:off x="14325111" y="58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16251</xdr:rowOff>
    </xdr:from>
    <xdr:to>
      <xdr:col>72</xdr:col>
      <xdr:colOff>38100</xdr:colOff>
      <xdr:row>35</xdr:row>
      <xdr:rowOff>117851</xdr:rowOff>
    </xdr:to>
    <xdr:sp macro="" textlink="">
      <xdr:nvSpPr>
        <xdr:cNvPr id="547" name="楕円 546">
          <a:extLst>
            <a:ext uri="{FF2B5EF4-FFF2-40B4-BE49-F238E27FC236}">
              <a16:creationId xmlns:a16="http://schemas.microsoft.com/office/drawing/2014/main" id="{210B3C54-79A2-4EBB-8470-5F550ACF884D}"/>
            </a:ext>
          </a:extLst>
        </xdr:cNvPr>
        <xdr:cNvSpPr/>
      </xdr:nvSpPr>
      <xdr:spPr>
        <a:xfrm>
          <a:off x="13652500" y="60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134378</xdr:rowOff>
    </xdr:from>
    <xdr:ext cx="534377" cy="259045"/>
    <xdr:sp macro="" textlink="">
      <xdr:nvSpPr>
        <xdr:cNvPr id="548" name="テキスト ボックス 547">
          <a:extLst>
            <a:ext uri="{FF2B5EF4-FFF2-40B4-BE49-F238E27FC236}">
              <a16:creationId xmlns:a16="http://schemas.microsoft.com/office/drawing/2014/main" id="{EB76E6BA-B370-415C-9EF3-E9456448B50D}"/>
            </a:ext>
          </a:extLst>
        </xdr:cNvPr>
        <xdr:cNvSpPr txBox="1"/>
      </xdr:nvSpPr>
      <xdr:spPr>
        <a:xfrm>
          <a:off x="13436111" y="57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136723</xdr:rowOff>
    </xdr:from>
    <xdr:to>
      <xdr:col>67</xdr:col>
      <xdr:colOff>101600</xdr:colOff>
      <xdr:row>36</xdr:row>
      <xdr:rowOff>66873</xdr:rowOff>
    </xdr:to>
    <xdr:sp macro="" textlink="">
      <xdr:nvSpPr>
        <xdr:cNvPr id="549" name="楕円 548">
          <a:extLst>
            <a:ext uri="{FF2B5EF4-FFF2-40B4-BE49-F238E27FC236}">
              <a16:creationId xmlns:a16="http://schemas.microsoft.com/office/drawing/2014/main" id="{BDE44C46-7A86-41BD-8780-196C5618E15A}"/>
            </a:ext>
          </a:extLst>
        </xdr:cNvPr>
        <xdr:cNvSpPr/>
      </xdr:nvSpPr>
      <xdr:spPr>
        <a:xfrm>
          <a:off x="12763500" y="61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58000</xdr:rowOff>
    </xdr:from>
    <xdr:ext cx="534377" cy="259045"/>
    <xdr:sp macro="" textlink="">
      <xdr:nvSpPr>
        <xdr:cNvPr id="550" name="テキスト ボックス 549">
          <a:extLst>
            <a:ext uri="{FF2B5EF4-FFF2-40B4-BE49-F238E27FC236}">
              <a16:creationId xmlns:a16="http://schemas.microsoft.com/office/drawing/2014/main" id="{E011FD86-5D70-4D72-B400-B02DE6A87682}"/>
            </a:ext>
          </a:extLst>
        </xdr:cNvPr>
        <xdr:cNvSpPr txBox="1"/>
      </xdr:nvSpPr>
      <xdr:spPr>
        <a:xfrm>
          <a:off x="12547111" y="62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57F8B221-B215-4147-B9AB-6D316218363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E22D9F01-83C3-432D-A3D0-5E03286A7FD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F16EA139-C91A-4B2F-9E3B-15FD9E5557D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24BA21A9-2FC2-4932-BD16-00B300C456D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9D4E13CA-0F30-4326-8BDE-D1C08EB273C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2B25A6-35B7-4CAC-A540-9F44604EEA7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3FE22C88-2B09-40F8-A84F-57C83B87212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D6C6E1D5-7529-479B-BB79-B49FF48DBF5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6329C124-B722-448B-A54F-4BF8B8CC09B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B33E9AFE-F81E-4A0A-BDFD-3035990FBAC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5586DCA7-2C04-45CF-B084-010FB6FBEEA5}"/>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E5E1C084-8309-43C9-8A21-3B7BF4E1C86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7D69A083-155A-41A3-96FB-C536C8CDFAB6}"/>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4678733C-C28C-4940-AAF8-B18204868CE5}"/>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F5D3D4BB-FB63-49A0-B464-0D41D45FDF49}"/>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FF198DD2-D9D4-4C15-95B0-5135EFF84673}"/>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52FBF15B-CA98-4FBE-B5FD-7B9921D3A47A}"/>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CBDF052C-2BB8-4848-B3DE-88D0CE1A16CA}"/>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8A2C9E54-98DF-4C4B-B5B2-5B177B69CA5A}"/>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E1FBB342-5799-4D1C-B4BD-A3F84CBEE7F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A87029A6-45AC-47FB-A591-9E26AF4F6D5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FFA09725-94AB-46C1-8712-277F067379A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165509</xdr:rowOff>
    </xdr:from>
    <xdr:to>
      <xdr:col>85</xdr:col>
      <xdr:colOff>126364</xdr:colOff>
      <xdr:row>57</xdr:row>
      <xdr:rowOff>170355</xdr:rowOff>
    </xdr:to>
    <xdr:cxnSp macro="">
      <xdr:nvCxnSpPr>
        <xdr:cNvPr id="573" name="直線コネクタ 572">
          <a:extLst>
            <a:ext uri="{FF2B5EF4-FFF2-40B4-BE49-F238E27FC236}">
              <a16:creationId xmlns:a16="http://schemas.microsoft.com/office/drawing/2014/main" id="{AE5595FF-342D-4C21-A6EA-6A74B8F4C085}"/>
            </a:ext>
          </a:extLst>
        </xdr:cNvPr>
        <xdr:cNvCxnSpPr/>
      </xdr:nvCxnSpPr>
      <xdr:spPr>
        <a:xfrm flipV="1">
          <a:off x="16317595" y="8738009"/>
          <a:ext cx="1269" cy="120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2732</xdr:rowOff>
    </xdr:from>
    <xdr:ext cx="534377" cy="259045"/>
    <xdr:sp macro="" textlink="">
      <xdr:nvSpPr>
        <xdr:cNvPr id="574" name="教育費最小値テキスト">
          <a:extLst>
            <a:ext uri="{FF2B5EF4-FFF2-40B4-BE49-F238E27FC236}">
              <a16:creationId xmlns:a16="http://schemas.microsoft.com/office/drawing/2014/main" id="{A139D7E9-2331-401D-AA4D-33D1B10BA2A1}"/>
            </a:ext>
          </a:extLst>
        </xdr:cNvPr>
        <xdr:cNvSpPr txBox="1"/>
      </xdr:nvSpPr>
      <xdr:spPr>
        <a:xfrm>
          <a:off x="16370300"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170355</xdr:rowOff>
    </xdr:from>
    <xdr:to>
      <xdr:col>86</xdr:col>
      <xdr:colOff>25400</xdr:colOff>
      <xdr:row>57</xdr:row>
      <xdr:rowOff>170355</xdr:rowOff>
    </xdr:to>
    <xdr:cxnSp macro="">
      <xdr:nvCxnSpPr>
        <xdr:cNvPr id="575" name="直線コネクタ 574">
          <a:extLst>
            <a:ext uri="{FF2B5EF4-FFF2-40B4-BE49-F238E27FC236}">
              <a16:creationId xmlns:a16="http://schemas.microsoft.com/office/drawing/2014/main" id="{8DC11CE0-93C9-48D5-A17C-6221499D6635}"/>
            </a:ext>
          </a:extLst>
        </xdr:cNvPr>
        <xdr:cNvCxnSpPr/>
      </xdr:nvCxnSpPr>
      <xdr:spPr>
        <a:xfrm>
          <a:off x="16230600" y="994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112186</xdr:rowOff>
    </xdr:from>
    <xdr:ext cx="534377" cy="259045"/>
    <xdr:sp macro="" textlink="">
      <xdr:nvSpPr>
        <xdr:cNvPr id="576" name="教育費最大値テキスト">
          <a:extLst>
            <a:ext uri="{FF2B5EF4-FFF2-40B4-BE49-F238E27FC236}">
              <a16:creationId xmlns:a16="http://schemas.microsoft.com/office/drawing/2014/main" id="{0B9D25DD-37B9-4533-A968-8D35D782C723}"/>
            </a:ext>
          </a:extLst>
        </xdr:cNvPr>
        <xdr:cNvSpPr txBox="1"/>
      </xdr:nvSpPr>
      <xdr:spPr>
        <a:xfrm>
          <a:off x="16370300" y="851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165509</xdr:rowOff>
    </xdr:from>
    <xdr:to>
      <xdr:col>86</xdr:col>
      <xdr:colOff>25400</xdr:colOff>
      <xdr:row>50</xdr:row>
      <xdr:rowOff>165509</xdr:rowOff>
    </xdr:to>
    <xdr:cxnSp macro="">
      <xdr:nvCxnSpPr>
        <xdr:cNvPr id="577" name="直線コネクタ 576">
          <a:extLst>
            <a:ext uri="{FF2B5EF4-FFF2-40B4-BE49-F238E27FC236}">
              <a16:creationId xmlns:a16="http://schemas.microsoft.com/office/drawing/2014/main" id="{7FEDC94F-179C-4733-AA72-CBD71B705659}"/>
            </a:ext>
          </a:extLst>
        </xdr:cNvPr>
        <xdr:cNvCxnSpPr/>
      </xdr:nvCxnSpPr>
      <xdr:spPr>
        <a:xfrm>
          <a:off x="16230600" y="873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159725</xdr:rowOff>
    </xdr:from>
    <xdr:to>
      <xdr:col>85</xdr:col>
      <xdr:colOff>127000</xdr:colOff>
      <xdr:row>57</xdr:row>
      <xdr:rowOff>170355</xdr:rowOff>
    </xdr:to>
    <xdr:cxnSp macro="">
      <xdr:nvCxnSpPr>
        <xdr:cNvPr id="578" name="直線コネクタ 577">
          <a:extLst>
            <a:ext uri="{FF2B5EF4-FFF2-40B4-BE49-F238E27FC236}">
              <a16:creationId xmlns:a16="http://schemas.microsoft.com/office/drawing/2014/main" id="{A06DD430-D714-463D-83DB-9A93BC7CEC0D}"/>
            </a:ext>
          </a:extLst>
        </xdr:cNvPr>
        <xdr:cNvCxnSpPr/>
      </xdr:nvCxnSpPr>
      <xdr:spPr>
        <a:xfrm>
          <a:off x="15481300" y="9075125"/>
          <a:ext cx="838200" cy="86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27972</xdr:rowOff>
    </xdr:from>
    <xdr:ext cx="534377" cy="259045"/>
    <xdr:sp macro="" textlink="">
      <xdr:nvSpPr>
        <xdr:cNvPr id="579" name="教育費平均値テキスト">
          <a:extLst>
            <a:ext uri="{FF2B5EF4-FFF2-40B4-BE49-F238E27FC236}">
              <a16:creationId xmlns:a16="http://schemas.microsoft.com/office/drawing/2014/main" id="{FB308CE5-038F-48B9-8148-3487A6530660}"/>
            </a:ext>
          </a:extLst>
        </xdr:cNvPr>
        <xdr:cNvSpPr txBox="1"/>
      </xdr:nvSpPr>
      <xdr:spPr>
        <a:xfrm>
          <a:off x="16370300" y="928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5095</xdr:rowOff>
    </xdr:from>
    <xdr:to>
      <xdr:col>85</xdr:col>
      <xdr:colOff>177800</xdr:colOff>
      <xdr:row>55</xdr:row>
      <xdr:rowOff>106695</xdr:rowOff>
    </xdr:to>
    <xdr:sp macro="" textlink="">
      <xdr:nvSpPr>
        <xdr:cNvPr id="580" name="フローチャート: 判断 579">
          <a:extLst>
            <a:ext uri="{FF2B5EF4-FFF2-40B4-BE49-F238E27FC236}">
              <a16:creationId xmlns:a16="http://schemas.microsoft.com/office/drawing/2014/main" id="{12F2E52E-5E66-4E34-9337-AFBA58CD3AFE}"/>
            </a:ext>
          </a:extLst>
        </xdr:cNvPr>
        <xdr:cNvSpPr/>
      </xdr:nvSpPr>
      <xdr:spPr>
        <a:xfrm>
          <a:off x="16268700" y="94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159725</xdr:rowOff>
    </xdr:from>
    <xdr:to>
      <xdr:col>81</xdr:col>
      <xdr:colOff>50800</xdr:colOff>
      <xdr:row>53</xdr:row>
      <xdr:rowOff>30200</xdr:rowOff>
    </xdr:to>
    <xdr:cxnSp macro="">
      <xdr:nvCxnSpPr>
        <xdr:cNvPr id="581" name="直線コネクタ 580">
          <a:extLst>
            <a:ext uri="{FF2B5EF4-FFF2-40B4-BE49-F238E27FC236}">
              <a16:creationId xmlns:a16="http://schemas.microsoft.com/office/drawing/2014/main" id="{E4670E1C-A3CC-4315-940B-41476EE710AC}"/>
            </a:ext>
          </a:extLst>
        </xdr:cNvPr>
        <xdr:cNvCxnSpPr/>
      </xdr:nvCxnSpPr>
      <xdr:spPr>
        <a:xfrm flipV="1">
          <a:off x="14592300" y="9075125"/>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68029</xdr:rowOff>
    </xdr:from>
    <xdr:to>
      <xdr:col>81</xdr:col>
      <xdr:colOff>101600</xdr:colOff>
      <xdr:row>55</xdr:row>
      <xdr:rowOff>169629</xdr:rowOff>
    </xdr:to>
    <xdr:sp macro="" textlink="">
      <xdr:nvSpPr>
        <xdr:cNvPr id="582" name="フローチャート: 判断 581">
          <a:extLst>
            <a:ext uri="{FF2B5EF4-FFF2-40B4-BE49-F238E27FC236}">
              <a16:creationId xmlns:a16="http://schemas.microsoft.com/office/drawing/2014/main" id="{1A5C9D61-CA7F-45FD-BAC0-9A5C723897A4}"/>
            </a:ext>
          </a:extLst>
        </xdr:cNvPr>
        <xdr:cNvSpPr/>
      </xdr:nvSpPr>
      <xdr:spPr>
        <a:xfrm>
          <a:off x="15430500" y="94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160756</xdr:rowOff>
    </xdr:from>
    <xdr:ext cx="534377" cy="259045"/>
    <xdr:sp macro="" textlink="">
      <xdr:nvSpPr>
        <xdr:cNvPr id="583" name="テキスト ボックス 582">
          <a:extLst>
            <a:ext uri="{FF2B5EF4-FFF2-40B4-BE49-F238E27FC236}">
              <a16:creationId xmlns:a16="http://schemas.microsoft.com/office/drawing/2014/main" id="{F466C9A3-392A-4960-98C5-08459E6C1FEB}"/>
            </a:ext>
          </a:extLst>
        </xdr:cNvPr>
        <xdr:cNvSpPr txBox="1"/>
      </xdr:nvSpPr>
      <xdr:spPr>
        <a:xfrm>
          <a:off x="15214111" y="959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30200</xdr:rowOff>
    </xdr:from>
    <xdr:to>
      <xdr:col>76</xdr:col>
      <xdr:colOff>114300</xdr:colOff>
      <xdr:row>57</xdr:row>
      <xdr:rowOff>26452</xdr:rowOff>
    </xdr:to>
    <xdr:cxnSp macro="">
      <xdr:nvCxnSpPr>
        <xdr:cNvPr id="584" name="直線コネクタ 583">
          <a:extLst>
            <a:ext uri="{FF2B5EF4-FFF2-40B4-BE49-F238E27FC236}">
              <a16:creationId xmlns:a16="http://schemas.microsoft.com/office/drawing/2014/main" id="{C6CB1E13-57E6-4BE5-8129-DF68179A29F9}"/>
            </a:ext>
          </a:extLst>
        </xdr:cNvPr>
        <xdr:cNvCxnSpPr/>
      </xdr:nvCxnSpPr>
      <xdr:spPr>
        <a:xfrm flipV="1">
          <a:off x="13703300" y="9117050"/>
          <a:ext cx="889000" cy="68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21417</xdr:rowOff>
    </xdr:from>
    <xdr:to>
      <xdr:col>76</xdr:col>
      <xdr:colOff>165100</xdr:colOff>
      <xdr:row>54</xdr:row>
      <xdr:rowOff>123017</xdr:rowOff>
    </xdr:to>
    <xdr:sp macro="" textlink="">
      <xdr:nvSpPr>
        <xdr:cNvPr id="585" name="フローチャート: 判断 584">
          <a:extLst>
            <a:ext uri="{FF2B5EF4-FFF2-40B4-BE49-F238E27FC236}">
              <a16:creationId xmlns:a16="http://schemas.microsoft.com/office/drawing/2014/main" id="{8DCE3E81-10E8-464F-BBA5-08EFB79CE223}"/>
            </a:ext>
          </a:extLst>
        </xdr:cNvPr>
        <xdr:cNvSpPr/>
      </xdr:nvSpPr>
      <xdr:spPr>
        <a:xfrm>
          <a:off x="145415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114144</xdr:rowOff>
    </xdr:from>
    <xdr:ext cx="534377" cy="259045"/>
    <xdr:sp macro="" textlink="">
      <xdr:nvSpPr>
        <xdr:cNvPr id="586" name="テキスト ボックス 585">
          <a:extLst>
            <a:ext uri="{FF2B5EF4-FFF2-40B4-BE49-F238E27FC236}">
              <a16:creationId xmlns:a16="http://schemas.microsoft.com/office/drawing/2014/main" id="{B63A52A5-4B31-4284-B84C-DCC5766745DF}"/>
            </a:ext>
          </a:extLst>
        </xdr:cNvPr>
        <xdr:cNvSpPr txBox="1"/>
      </xdr:nvSpPr>
      <xdr:spPr>
        <a:xfrm>
          <a:off x="14325111" y="93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26452</xdr:rowOff>
    </xdr:from>
    <xdr:to>
      <xdr:col>71</xdr:col>
      <xdr:colOff>177800</xdr:colOff>
      <xdr:row>58</xdr:row>
      <xdr:rowOff>106096</xdr:rowOff>
    </xdr:to>
    <xdr:cxnSp macro="">
      <xdr:nvCxnSpPr>
        <xdr:cNvPr id="587" name="直線コネクタ 586">
          <a:extLst>
            <a:ext uri="{FF2B5EF4-FFF2-40B4-BE49-F238E27FC236}">
              <a16:creationId xmlns:a16="http://schemas.microsoft.com/office/drawing/2014/main" id="{13165322-7CDC-4FD6-AA77-2D757634975F}"/>
            </a:ext>
          </a:extLst>
        </xdr:cNvPr>
        <xdr:cNvCxnSpPr/>
      </xdr:nvCxnSpPr>
      <xdr:spPr>
        <a:xfrm flipV="1">
          <a:off x="12814300" y="9799102"/>
          <a:ext cx="889000" cy="25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295</xdr:rowOff>
    </xdr:from>
    <xdr:to>
      <xdr:col>72</xdr:col>
      <xdr:colOff>38100</xdr:colOff>
      <xdr:row>54</xdr:row>
      <xdr:rowOff>101895</xdr:rowOff>
    </xdr:to>
    <xdr:sp macro="" textlink="">
      <xdr:nvSpPr>
        <xdr:cNvPr id="588" name="フローチャート: 判断 587">
          <a:extLst>
            <a:ext uri="{FF2B5EF4-FFF2-40B4-BE49-F238E27FC236}">
              <a16:creationId xmlns:a16="http://schemas.microsoft.com/office/drawing/2014/main" id="{8BB8057F-3B8D-41C2-A4B7-CD7041594788}"/>
            </a:ext>
          </a:extLst>
        </xdr:cNvPr>
        <xdr:cNvSpPr/>
      </xdr:nvSpPr>
      <xdr:spPr>
        <a:xfrm>
          <a:off x="13652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118422</xdr:rowOff>
    </xdr:from>
    <xdr:ext cx="534377" cy="259045"/>
    <xdr:sp macro="" textlink="">
      <xdr:nvSpPr>
        <xdr:cNvPr id="589" name="テキスト ボックス 588">
          <a:extLst>
            <a:ext uri="{FF2B5EF4-FFF2-40B4-BE49-F238E27FC236}">
              <a16:creationId xmlns:a16="http://schemas.microsoft.com/office/drawing/2014/main" id="{2C102ACF-41AE-4B57-95B3-C7B672FFEEA2}"/>
            </a:ext>
          </a:extLst>
        </xdr:cNvPr>
        <xdr:cNvSpPr txBox="1"/>
      </xdr:nvSpPr>
      <xdr:spPr>
        <a:xfrm>
          <a:off x="13436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127099</xdr:rowOff>
    </xdr:from>
    <xdr:to>
      <xdr:col>67</xdr:col>
      <xdr:colOff>101600</xdr:colOff>
      <xdr:row>55</xdr:row>
      <xdr:rowOff>57249</xdr:rowOff>
    </xdr:to>
    <xdr:sp macro="" textlink="">
      <xdr:nvSpPr>
        <xdr:cNvPr id="590" name="フローチャート: 判断 589">
          <a:extLst>
            <a:ext uri="{FF2B5EF4-FFF2-40B4-BE49-F238E27FC236}">
              <a16:creationId xmlns:a16="http://schemas.microsoft.com/office/drawing/2014/main" id="{349F9986-562F-4696-8517-44E290FA3248}"/>
            </a:ext>
          </a:extLst>
        </xdr:cNvPr>
        <xdr:cNvSpPr/>
      </xdr:nvSpPr>
      <xdr:spPr>
        <a:xfrm>
          <a:off x="12763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73776</xdr:rowOff>
    </xdr:from>
    <xdr:ext cx="534377" cy="259045"/>
    <xdr:sp macro="" textlink="">
      <xdr:nvSpPr>
        <xdr:cNvPr id="591" name="テキスト ボックス 590">
          <a:extLst>
            <a:ext uri="{FF2B5EF4-FFF2-40B4-BE49-F238E27FC236}">
              <a16:creationId xmlns:a16="http://schemas.microsoft.com/office/drawing/2014/main" id="{901BDE7E-0648-4A7A-9BEF-EBA9D269698A}"/>
            </a:ext>
          </a:extLst>
        </xdr:cNvPr>
        <xdr:cNvSpPr txBox="1"/>
      </xdr:nvSpPr>
      <xdr:spPr>
        <a:xfrm>
          <a:off x="12547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E704028-6754-460A-A7E5-70440CE1CF3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F163C5D-9C4A-4570-BCF6-611B5DB0D9C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52C252E-8197-450F-9CB7-0C1105D5DDE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F6C23B08-B0BB-4759-8EF6-F3E22885486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4C7223BF-3B6E-4AEB-9047-28CEBB57630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119555</xdr:rowOff>
    </xdr:from>
    <xdr:to>
      <xdr:col>85</xdr:col>
      <xdr:colOff>177800</xdr:colOff>
      <xdr:row>58</xdr:row>
      <xdr:rowOff>49705</xdr:rowOff>
    </xdr:to>
    <xdr:sp macro="" textlink="">
      <xdr:nvSpPr>
        <xdr:cNvPr id="597" name="楕円 596">
          <a:extLst>
            <a:ext uri="{FF2B5EF4-FFF2-40B4-BE49-F238E27FC236}">
              <a16:creationId xmlns:a16="http://schemas.microsoft.com/office/drawing/2014/main" id="{A5BAD312-D0F0-43E1-A779-71713F697691}"/>
            </a:ext>
          </a:extLst>
        </xdr:cNvPr>
        <xdr:cNvSpPr/>
      </xdr:nvSpPr>
      <xdr:spPr>
        <a:xfrm>
          <a:off x="16268700" y="98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34482</xdr:rowOff>
    </xdr:from>
    <xdr:ext cx="534377" cy="259045"/>
    <xdr:sp macro="" textlink="">
      <xdr:nvSpPr>
        <xdr:cNvPr id="598" name="教育費該当値テキスト">
          <a:extLst>
            <a:ext uri="{FF2B5EF4-FFF2-40B4-BE49-F238E27FC236}">
              <a16:creationId xmlns:a16="http://schemas.microsoft.com/office/drawing/2014/main" id="{AEED1FA5-0142-4021-882B-017F5C958C50}"/>
            </a:ext>
          </a:extLst>
        </xdr:cNvPr>
        <xdr:cNvSpPr txBox="1"/>
      </xdr:nvSpPr>
      <xdr:spPr>
        <a:xfrm>
          <a:off x="16370300" y="980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108925</xdr:rowOff>
    </xdr:from>
    <xdr:to>
      <xdr:col>81</xdr:col>
      <xdr:colOff>101600</xdr:colOff>
      <xdr:row>53</xdr:row>
      <xdr:rowOff>39075</xdr:rowOff>
    </xdr:to>
    <xdr:sp macro="" textlink="">
      <xdr:nvSpPr>
        <xdr:cNvPr id="599" name="楕円 598">
          <a:extLst>
            <a:ext uri="{FF2B5EF4-FFF2-40B4-BE49-F238E27FC236}">
              <a16:creationId xmlns:a16="http://schemas.microsoft.com/office/drawing/2014/main" id="{81E31FD6-85CB-4580-98B2-867D653C01A9}"/>
            </a:ext>
          </a:extLst>
        </xdr:cNvPr>
        <xdr:cNvSpPr/>
      </xdr:nvSpPr>
      <xdr:spPr>
        <a:xfrm>
          <a:off x="15430500" y="90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55602</xdr:rowOff>
    </xdr:from>
    <xdr:ext cx="534377" cy="259045"/>
    <xdr:sp macro="" textlink="">
      <xdr:nvSpPr>
        <xdr:cNvPr id="600" name="テキスト ボックス 599">
          <a:extLst>
            <a:ext uri="{FF2B5EF4-FFF2-40B4-BE49-F238E27FC236}">
              <a16:creationId xmlns:a16="http://schemas.microsoft.com/office/drawing/2014/main" id="{89B4C0AA-0C16-45B4-8175-53392DEC7E05}"/>
            </a:ext>
          </a:extLst>
        </xdr:cNvPr>
        <xdr:cNvSpPr txBox="1"/>
      </xdr:nvSpPr>
      <xdr:spPr>
        <a:xfrm>
          <a:off x="15214111" y="87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150850</xdr:rowOff>
    </xdr:from>
    <xdr:to>
      <xdr:col>76</xdr:col>
      <xdr:colOff>165100</xdr:colOff>
      <xdr:row>53</xdr:row>
      <xdr:rowOff>81000</xdr:rowOff>
    </xdr:to>
    <xdr:sp macro="" textlink="">
      <xdr:nvSpPr>
        <xdr:cNvPr id="601" name="楕円 600">
          <a:extLst>
            <a:ext uri="{FF2B5EF4-FFF2-40B4-BE49-F238E27FC236}">
              <a16:creationId xmlns:a16="http://schemas.microsoft.com/office/drawing/2014/main" id="{529DA5A1-C492-49D5-80FB-5C2E888095FD}"/>
            </a:ext>
          </a:extLst>
        </xdr:cNvPr>
        <xdr:cNvSpPr/>
      </xdr:nvSpPr>
      <xdr:spPr>
        <a:xfrm>
          <a:off x="14541500" y="90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97527</xdr:rowOff>
    </xdr:from>
    <xdr:ext cx="534377" cy="259045"/>
    <xdr:sp macro="" textlink="">
      <xdr:nvSpPr>
        <xdr:cNvPr id="602" name="テキスト ボックス 601">
          <a:extLst>
            <a:ext uri="{FF2B5EF4-FFF2-40B4-BE49-F238E27FC236}">
              <a16:creationId xmlns:a16="http://schemas.microsoft.com/office/drawing/2014/main" id="{68B01EB1-E968-41F5-8DAB-DC6341148E7F}"/>
            </a:ext>
          </a:extLst>
        </xdr:cNvPr>
        <xdr:cNvSpPr txBox="1"/>
      </xdr:nvSpPr>
      <xdr:spPr>
        <a:xfrm>
          <a:off x="14325111" y="884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147102</xdr:rowOff>
    </xdr:from>
    <xdr:to>
      <xdr:col>72</xdr:col>
      <xdr:colOff>38100</xdr:colOff>
      <xdr:row>57</xdr:row>
      <xdr:rowOff>77252</xdr:rowOff>
    </xdr:to>
    <xdr:sp macro="" textlink="">
      <xdr:nvSpPr>
        <xdr:cNvPr id="603" name="楕円 602">
          <a:extLst>
            <a:ext uri="{FF2B5EF4-FFF2-40B4-BE49-F238E27FC236}">
              <a16:creationId xmlns:a16="http://schemas.microsoft.com/office/drawing/2014/main" id="{C5269F43-FE80-4239-8D95-3412E4888213}"/>
            </a:ext>
          </a:extLst>
        </xdr:cNvPr>
        <xdr:cNvSpPr/>
      </xdr:nvSpPr>
      <xdr:spPr>
        <a:xfrm>
          <a:off x="13652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68379</xdr:rowOff>
    </xdr:from>
    <xdr:ext cx="534377" cy="259045"/>
    <xdr:sp macro="" textlink="">
      <xdr:nvSpPr>
        <xdr:cNvPr id="604" name="テキスト ボックス 603">
          <a:extLst>
            <a:ext uri="{FF2B5EF4-FFF2-40B4-BE49-F238E27FC236}">
              <a16:creationId xmlns:a16="http://schemas.microsoft.com/office/drawing/2014/main" id="{7EBB19BE-5CF6-4967-8969-81236A2C19FB}"/>
            </a:ext>
          </a:extLst>
        </xdr:cNvPr>
        <xdr:cNvSpPr txBox="1"/>
      </xdr:nvSpPr>
      <xdr:spPr>
        <a:xfrm>
          <a:off x="13436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55296</xdr:rowOff>
    </xdr:from>
    <xdr:to>
      <xdr:col>67</xdr:col>
      <xdr:colOff>101600</xdr:colOff>
      <xdr:row>58</xdr:row>
      <xdr:rowOff>156896</xdr:rowOff>
    </xdr:to>
    <xdr:sp macro="" textlink="">
      <xdr:nvSpPr>
        <xdr:cNvPr id="605" name="楕円 604">
          <a:extLst>
            <a:ext uri="{FF2B5EF4-FFF2-40B4-BE49-F238E27FC236}">
              <a16:creationId xmlns:a16="http://schemas.microsoft.com/office/drawing/2014/main" id="{41D2C813-68B3-4AEB-809C-BA35C1875B94}"/>
            </a:ext>
          </a:extLst>
        </xdr:cNvPr>
        <xdr:cNvSpPr/>
      </xdr:nvSpPr>
      <xdr:spPr>
        <a:xfrm>
          <a:off x="12763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148023</xdr:rowOff>
    </xdr:from>
    <xdr:ext cx="534377" cy="259045"/>
    <xdr:sp macro="" textlink="">
      <xdr:nvSpPr>
        <xdr:cNvPr id="606" name="テキスト ボックス 605">
          <a:extLst>
            <a:ext uri="{FF2B5EF4-FFF2-40B4-BE49-F238E27FC236}">
              <a16:creationId xmlns:a16="http://schemas.microsoft.com/office/drawing/2014/main" id="{A2478F54-1FC3-415A-90BD-B9562AA36C2F}"/>
            </a:ext>
          </a:extLst>
        </xdr:cNvPr>
        <xdr:cNvSpPr txBox="1"/>
      </xdr:nvSpPr>
      <xdr:spPr>
        <a:xfrm>
          <a:off x="12547111" y="100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D88AF59F-587F-40F1-AF2A-FFB225EB9B5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6CEA789D-FA69-4D82-9671-7C57F898ED0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775C0DCE-E847-4FF3-BB4B-1B9D3C6A3A8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719FE122-35A3-4C72-A23F-A726581D1F3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6F9A3916-0F85-43CB-9C89-7600E0A5310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AA9F3F4-5CDE-4C3D-8379-D3CAA6B3ECD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D1E2E7FC-971A-4D2F-98FB-52E341A8588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DC8C7512-72D0-49EA-94B1-31768A6A2D7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7965C70E-3E9C-40E7-A2D6-F36AF6D3598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7533AF51-94D2-4B9A-9486-06796B942A5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2B617D8-35E3-440F-B733-AEA527ED4AE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9A65A785-189E-493B-AB93-ACC3637636F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339FCEFC-59C7-4091-9F12-F3B90C26F2E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3EF363A9-B3E9-4D4B-99BF-CEA2AEEB780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FA4D4247-A162-487D-A4E4-F0341B1F317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C43E72D6-65E9-4F9A-8846-8E2952A283F7}"/>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8DC042FB-DB09-40FE-A3A9-9FF5120F28FB}"/>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C721B694-A3A8-495E-B5E3-6F6A35496627}"/>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47583369-07BD-480F-B36A-8C8F4452B9D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3F940C6-FD50-4F21-8F20-3664913A52D3}"/>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FA2693BA-B862-4FCC-96A3-3B4FD25812A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CD2D4DAF-61C3-4A6F-9698-97EC1DEC353E}"/>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EF05DA22-34CD-4C75-B540-894D89B3D13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86970</xdr:rowOff>
    </xdr:from>
    <xdr:to>
      <xdr:col>85</xdr:col>
      <xdr:colOff>126364</xdr:colOff>
      <xdr:row>79</xdr:row>
      <xdr:rowOff>35534</xdr:rowOff>
    </xdr:to>
    <xdr:cxnSp macro="">
      <xdr:nvCxnSpPr>
        <xdr:cNvPr id="630" name="直線コネクタ 629">
          <a:extLst>
            <a:ext uri="{FF2B5EF4-FFF2-40B4-BE49-F238E27FC236}">
              <a16:creationId xmlns:a16="http://schemas.microsoft.com/office/drawing/2014/main" id="{C349C204-475F-4867-AAC6-FFC212C6E1A9}"/>
            </a:ext>
          </a:extLst>
        </xdr:cNvPr>
        <xdr:cNvCxnSpPr/>
      </xdr:nvCxnSpPr>
      <xdr:spPr>
        <a:xfrm flipV="1">
          <a:off x="16317595" y="12088470"/>
          <a:ext cx="1269"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39361</xdr:rowOff>
    </xdr:from>
    <xdr:ext cx="378565" cy="259045"/>
    <xdr:sp macro="" textlink="">
      <xdr:nvSpPr>
        <xdr:cNvPr id="631" name="災害復旧費最小値テキスト">
          <a:extLst>
            <a:ext uri="{FF2B5EF4-FFF2-40B4-BE49-F238E27FC236}">
              <a16:creationId xmlns:a16="http://schemas.microsoft.com/office/drawing/2014/main" id="{C203841B-40AC-4218-A784-F709A58CF6CD}"/>
            </a:ext>
          </a:extLst>
        </xdr:cNvPr>
        <xdr:cNvSpPr txBox="1"/>
      </xdr:nvSpPr>
      <xdr:spPr>
        <a:xfrm>
          <a:off x="16370300"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35534</xdr:rowOff>
    </xdr:from>
    <xdr:to>
      <xdr:col>86</xdr:col>
      <xdr:colOff>25400</xdr:colOff>
      <xdr:row>79</xdr:row>
      <xdr:rowOff>35534</xdr:rowOff>
    </xdr:to>
    <xdr:cxnSp macro="">
      <xdr:nvCxnSpPr>
        <xdr:cNvPr id="632" name="直線コネクタ 631">
          <a:extLst>
            <a:ext uri="{FF2B5EF4-FFF2-40B4-BE49-F238E27FC236}">
              <a16:creationId xmlns:a16="http://schemas.microsoft.com/office/drawing/2014/main" id="{F105434E-DE60-4570-B6C2-B13B136A7421}"/>
            </a:ext>
          </a:extLst>
        </xdr:cNvPr>
        <xdr:cNvCxnSpPr/>
      </xdr:nvCxnSpPr>
      <xdr:spPr>
        <a:xfrm>
          <a:off x="16230600" y="1358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33647</xdr:rowOff>
    </xdr:from>
    <xdr:ext cx="534377" cy="259045"/>
    <xdr:sp macro="" textlink="">
      <xdr:nvSpPr>
        <xdr:cNvPr id="633" name="災害復旧費最大値テキスト">
          <a:extLst>
            <a:ext uri="{FF2B5EF4-FFF2-40B4-BE49-F238E27FC236}">
              <a16:creationId xmlns:a16="http://schemas.microsoft.com/office/drawing/2014/main" id="{712D9B57-8A37-4FF3-B29C-82E6EB246D67}"/>
            </a:ext>
          </a:extLst>
        </xdr:cNvPr>
        <xdr:cNvSpPr txBox="1"/>
      </xdr:nvSpPr>
      <xdr:spPr>
        <a:xfrm>
          <a:off x="16370300" y="11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86970</xdr:rowOff>
    </xdr:from>
    <xdr:to>
      <xdr:col>86</xdr:col>
      <xdr:colOff>25400</xdr:colOff>
      <xdr:row>70</xdr:row>
      <xdr:rowOff>86970</xdr:rowOff>
    </xdr:to>
    <xdr:cxnSp macro="">
      <xdr:nvCxnSpPr>
        <xdr:cNvPr id="634" name="直線コネクタ 633">
          <a:extLst>
            <a:ext uri="{FF2B5EF4-FFF2-40B4-BE49-F238E27FC236}">
              <a16:creationId xmlns:a16="http://schemas.microsoft.com/office/drawing/2014/main" id="{CE752BFE-1303-4F15-B28D-91BB9E615034}"/>
            </a:ext>
          </a:extLst>
        </xdr:cNvPr>
        <xdr:cNvCxnSpPr/>
      </xdr:nvCxnSpPr>
      <xdr:spPr>
        <a:xfrm>
          <a:off x="16230600" y="1208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132232</xdr:rowOff>
    </xdr:from>
    <xdr:to>
      <xdr:col>85</xdr:col>
      <xdr:colOff>127000</xdr:colOff>
      <xdr:row>78</xdr:row>
      <xdr:rowOff>168008</xdr:rowOff>
    </xdr:to>
    <xdr:cxnSp macro="">
      <xdr:nvCxnSpPr>
        <xdr:cNvPr id="635" name="直線コネクタ 634">
          <a:extLst>
            <a:ext uri="{FF2B5EF4-FFF2-40B4-BE49-F238E27FC236}">
              <a16:creationId xmlns:a16="http://schemas.microsoft.com/office/drawing/2014/main" id="{51D147E8-A6CD-45B2-8C62-9FA0D539D127}"/>
            </a:ext>
          </a:extLst>
        </xdr:cNvPr>
        <xdr:cNvCxnSpPr/>
      </xdr:nvCxnSpPr>
      <xdr:spPr>
        <a:xfrm>
          <a:off x="15481300" y="13505332"/>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74706</xdr:rowOff>
    </xdr:from>
    <xdr:ext cx="469744" cy="259045"/>
    <xdr:sp macro="" textlink="">
      <xdr:nvSpPr>
        <xdr:cNvPr id="636" name="災害復旧費平均値テキスト">
          <a:extLst>
            <a:ext uri="{FF2B5EF4-FFF2-40B4-BE49-F238E27FC236}">
              <a16:creationId xmlns:a16="http://schemas.microsoft.com/office/drawing/2014/main" id="{91E6A2E4-F796-476D-A612-B19A3E63C145}"/>
            </a:ext>
          </a:extLst>
        </xdr:cNvPr>
        <xdr:cNvSpPr txBox="1"/>
      </xdr:nvSpPr>
      <xdr:spPr>
        <a:xfrm>
          <a:off x="16370300" y="1310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51829</xdr:rowOff>
    </xdr:from>
    <xdr:to>
      <xdr:col>85</xdr:col>
      <xdr:colOff>177800</xdr:colOff>
      <xdr:row>77</xdr:row>
      <xdr:rowOff>153429</xdr:rowOff>
    </xdr:to>
    <xdr:sp macro="" textlink="">
      <xdr:nvSpPr>
        <xdr:cNvPr id="637" name="フローチャート: 判断 636">
          <a:extLst>
            <a:ext uri="{FF2B5EF4-FFF2-40B4-BE49-F238E27FC236}">
              <a16:creationId xmlns:a16="http://schemas.microsoft.com/office/drawing/2014/main" id="{38AC7D21-FF43-4145-A786-AEFAD39D46A5}"/>
            </a:ext>
          </a:extLst>
        </xdr:cNvPr>
        <xdr:cNvSpPr/>
      </xdr:nvSpPr>
      <xdr:spPr>
        <a:xfrm>
          <a:off x="162687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132232</xdr:rowOff>
    </xdr:from>
    <xdr:to>
      <xdr:col>81</xdr:col>
      <xdr:colOff>50800</xdr:colOff>
      <xdr:row>78</xdr:row>
      <xdr:rowOff>168923</xdr:rowOff>
    </xdr:to>
    <xdr:cxnSp macro="">
      <xdr:nvCxnSpPr>
        <xdr:cNvPr id="638" name="直線コネクタ 637">
          <a:extLst>
            <a:ext uri="{FF2B5EF4-FFF2-40B4-BE49-F238E27FC236}">
              <a16:creationId xmlns:a16="http://schemas.microsoft.com/office/drawing/2014/main" id="{3D2F0C4E-0479-4AFA-9E3C-4B5D77658B85}"/>
            </a:ext>
          </a:extLst>
        </xdr:cNvPr>
        <xdr:cNvCxnSpPr/>
      </xdr:nvCxnSpPr>
      <xdr:spPr>
        <a:xfrm flipV="1">
          <a:off x="14592300" y="1350533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106883</xdr:rowOff>
    </xdr:from>
    <xdr:to>
      <xdr:col>81</xdr:col>
      <xdr:colOff>101600</xdr:colOff>
      <xdr:row>78</xdr:row>
      <xdr:rowOff>37033</xdr:rowOff>
    </xdr:to>
    <xdr:sp macro="" textlink="">
      <xdr:nvSpPr>
        <xdr:cNvPr id="639" name="フローチャート: 判断 638">
          <a:extLst>
            <a:ext uri="{FF2B5EF4-FFF2-40B4-BE49-F238E27FC236}">
              <a16:creationId xmlns:a16="http://schemas.microsoft.com/office/drawing/2014/main" id="{A71D234A-CED3-49DC-80C1-800DEE7EBC1B}"/>
            </a:ext>
          </a:extLst>
        </xdr:cNvPr>
        <xdr:cNvSpPr/>
      </xdr:nvSpPr>
      <xdr:spPr>
        <a:xfrm>
          <a:off x="15430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53560</xdr:rowOff>
    </xdr:from>
    <xdr:ext cx="469744" cy="259045"/>
    <xdr:sp macro="" textlink="">
      <xdr:nvSpPr>
        <xdr:cNvPr id="640" name="テキスト ボックス 639">
          <a:extLst>
            <a:ext uri="{FF2B5EF4-FFF2-40B4-BE49-F238E27FC236}">
              <a16:creationId xmlns:a16="http://schemas.microsoft.com/office/drawing/2014/main" id="{4BAAEACC-4A0B-46B1-884A-6E134D2A8142}"/>
            </a:ext>
          </a:extLst>
        </xdr:cNvPr>
        <xdr:cNvSpPr txBox="1"/>
      </xdr:nvSpPr>
      <xdr:spPr>
        <a:xfrm>
          <a:off x="15246428" y="130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168923</xdr:rowOff>
    </xdr:from>
    <xdr:to>
      <xdr:col>76</xdr:col>
      <xdr:colOff>114300</xdr:colOff>
      <xdr:row>79</xdr:row>
      <xdr:rowOff>40526</xdr:rowOff>
    </xdr:to>
    <xdr:cxnSp macro="">
      <xdr:nvCxnSpPr>
        <xdr:cNvPr id="641" name="直線コネクタ 640">
          <a:extLst>
            <a:ext uri="{FF2B5EF4-FFF2-40B4-BE49-F238E27FC236}">
              <a16:creationId xmlns:a16="http://schemas.microsoft.com/office/drawing/2014/main" id="{6D81E44A-11A8-4925-A727-D078AC23C671}"/>
            </a:ext>
          </a:extLst>
        </xdr:cNvPr>
        <xdr:cNvCxnSpPr/>
      </xdr:nvCxnSpPr>
      <xdr:spPr>
        <a:xfrm flipV="1">
          <a:off x="13703300" y="13542023"/>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58840</xdr:rowOff>
    </xdr:from>
    <xdr:to>
      <xdr:col>76</xdr:col>
      <xdr:colOff>165100</xdr:colOff>
      <xdr:row>77</xdr:row>
      <xdr:rowOff>160440</xdr:rowOff>
    </xdr:to>
    <xdr:sp macro="" textlink="">
      <xdr:nvSpPr>
        <xdr:cNvPr id="642" name="フローチャート: 判断 641">
          <a:extLst>
            <a:ext uri="{FF2B5EF4-FFF2-40B4-BE49-F238E27FC236}">
              <a16:creationId xmlns:a16="http://schemas.microsoft.com/office/drawing/2014/main" id="{5E92C7A8-8C01-4C6B-B1C6-F59714675B36}"/>
            </a:ext>
          </a:extLst>
        </xdr:cNvPr>
        <xdr:cNvSpPr/>
      </xdr:nvSpPr>
      <xdr:spPr>
        <a:xfrm>
          <a:off x="14541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5517</xdr:rowOff>
    </xdr:from>
    <xdr:ext cx="469744" cy="259045"/>
    <xdr:sp macro="" textlink="">
      <xdr:nvSpPr>
        <xdr:cNvPr id="643" name="テキスト ボックス 642">
          <a:extLst>
            <a:ext uri="{FF2B5EF4-FFF2-40B4-BE49-F238E27FC236}">
              <a16:creationId xmlns:a16="http://schemas.microsoft.com/office/drawing/2014/main" id="{CAB71AD3-79C3-4398-8E8B-663C03DFD4DF}"/>
            </a:ext>
          </a:extLst>
        </xdr:cNvPr>
        <xdr:cNvSpPr txBox="1"/>
      </xdr:nvSpPr>
      <xdr:spPr>
        <a:xfrm>
          <a:off x="14357428" y="130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149797</xdr:rowOff>
    </xdr:from>
    <xdr:to>
      <xdr:col>71</xdr:col>
      <xdr:colOff>177800</xdr:colOff>
      <xdr:row>79</xdr:row>
      <xdr:rowOff>40526</xdr:rowOff>
    </xdr:to>
    <xdr:cxnSp macro="">
      <xdr:nvCxnSpPr>
        <xdr:cNvPr id="644" name="直線コネクタ 643">
          <a:extLst>
            <a:ext uri="{FF2B5EF4-FFF2-40B4-BE49-F238E27FC236}">
              <a16:creationId xmlns:a16="http://schemas.microsoft.com/office/drawing/2014/main" id="{8E253D4C-0C3A-4D1E-915A-7AE763502F15}"/>
            </a:ext>
          </a:extLst>
        </xdr:cNvPr>
        <xdr:cNvCxnSpPr/>
      </xdr:nvCxnSpPr>
      <xdr:spPr>
        <a:xfrm>
          <a:off x="12814300" y="13522897"/>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xdr:rowOff>
    </xdr:from>
    <xdr:to>
      <xdr:col>72</xdr:col>
      <xdr:colOff>38100</xdr:colOff>
      <xdr:row>76</xdr:row>
      <xdr:rowOff>111937</xdr:rowOff>
    </xdr:to>
    <xdr:sp macro="" textlink="">
      <xdr:nvSpPr>
        <xdr:cNvPr id="645" name="フローチャート: 判断 644">
          <a:extLst>
            <a:ext uri="{FF2B5EF4-FFF2-40B4-BE49-F238E27FC236}">
              <a16:creationId xmlns:a16="http://schemas.microsoft.com/office/drawing/2014/main" id="{3A3E3F69-8CD1-48E4-8443-FB67A566533C}"/>
            </a:ext>
          </a:extLst>
        </xdr:cNvPr>
        <xdr:cNvSpPr/>
      </xdr:nvSpPr>
      <xdr:spPr>
        <a:xfrm>
          <a:off x="13652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128465</xdr:rowOff>
    </xdr:from>
    <xdr:ext cx="534377" cy="259045"/>
    <xdr:sp macro="" textlink="">
      <xdr:nvSpPr>
        <xdr:cNvPr id="646" name="テキスト ボックス 645">
          <a:extLst>
            <a:ext uri="{FF2B5EF4-FFF2-40B4-BE49-F238E27FC236}">
              <a16:creationId xmlns:a16="http://schemas.microsoft.com/office/drawing/2014/main" id="{B37EEC51-0B11-4EEB-AC3A-B431DFCC7A39}"/>
            </a:ext>
          </a:extLst>
        </xdr:cNvPr>
        <xdr:cNvSpPr txBox="1"/>
      </xdr:nvSpPr>
      <xdr:spPr>
        <a:xfrm>
          <a:off x="13436111"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163537</xdr:rowOff>
    </xdr:from>
    <xdr:to>
      <xdr:col>67</xdr:col>
      <xdr:colOff>101600</xdr:colOff>
      <xdr:row>76</xdr:row>
      <xdr:rowOff>93687</xdr:rowOff>
    </xdr:to>
    <xdr:sp macro="" textlink="">
      <xdr:nvSpPr>
        <xdr:cNvPr id="647" name="フローチャート: 判断 646">
          <a:extLst>
            <a:ext uri="{FF2B5EF4-FFF2-40B4-BE49-F238E27FC236}">
              <a16:creationId xmlns:a16="http://schemas.microsoft.com/office/drawing/2014/main" id="{A6193A23-BC6A-4016-8FCC-7E16DBDDAF96}"/>
            </a:ext>
          </a:extLst>
        </xdr:cNvPr>
        <xdr:cNvSpPr/>
      </xdr:nvSpPr>
      <xdr:spPr>
        <a:xfrm>
          <a:off x="12763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110215</xdr:rowOff>
    </xdr:from>
    <xdr:ext cx="534377" cy="259045"/>
    <xdr:sp macro="" textlink="">
      <xdr:nvSpPr>
        <xdr:cNvPr id="648" name="テキスト ボックス 647">
          <a:extLst>
            <a:ext uri="{FF2B5EF4-FFF2-40B4-BE49-F238E27FC236}">
              <a16:creationId xmlns:a16="http://schemas.microsoft.com/office/drawing/2014/main" id="{8C4F903B-F7AE-4FD7-9434-C0B2F3EF4552}"/>
            </a:ext>
          </a:extLst>
        </xdr:cNvPr>
        <xdr:cNvSpPr txBox="1"/>
      </xdr:nvSpPr>
      <xdr:spPr>
        <a:xfrm>
          <a:off x="12547111" y="1279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29A5B51B-6535-4B12-893F-BFD5A7C8097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E5073053-1DE2-4C59-B674-188CA7359A5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772075C8-E5F4-4222-8B6D-B14C0E1A2D4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65386395-91D6-415C-AFD7-257A0A5E112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1BEEA93B-3A9B-4CA4-8270-447520B4084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117208</xdr:rowOff>
    </xdr:from>
    <xdr:to>
      <xdr:col>85</xdr:col>
      <xdr:colOff>177800</xdr:colOff>
      <xdr:row>79</xdr:row>
      <xdr:rowOff>47358</xdr:rowOff>
    </xdr:to>
    <xdr:sp macro="" textlink="">
      <xdr:nvSpPr>
        <xdr:cNvPr id="654" name="楕円 653">
          <a:extLst>
            <a:ext uri="{FF2B5EF4-FFF2-40B4-BE49-F238E27FC236}">
              <a16:creationId xmlns:a16="http://schemas.microsoft.com/office/drawing/2014/main" id="{215CC47C-5E68-4751-9279-97545B30D41B}"/>
            </a:ext>
          </a:extLst>
        </xdr:cNvPr>
        <xdr:cNvSpPr/>
      </xdr:nvSpPr>
      <xdr:spPr>
        <a:xfrm>
          <a:off x="16268700" y="134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32135</xdr:rowOff>
    </xdr:from>
    <xdr:ext cx="469744" cy="259045"/>
    <xdr:sp macro="" textlink="">
      <xdr:nvSpPr>
        <xdr:cNvPr id="655" name="災害復旧費該当値テキスト">
          <a:extLst>
            <a:ext uri="{FF2B5EF4-FFF2-40B4-BE49-F238E27FC236}">
              <a16:creationId xmlns:a16="http://schemas.microsoft.com/office/drawing/2014/main" id="{4A2C4652-F7B4-4573-B9BB-DADC5C9AEA0B}"/>
            </a:ext>
          </a:extLst>
        </xdr:cNvPr>
        <xdr:cNvSpPr txBox="1"/>
      </xdr:nvSpPr>
      <xdr:spPr>
        <a:xfrm>
          <a:off x="16370300" y="134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81432</xdr:rowOff>
    </xdr:from>
    <xdr:to>
      <xdr:col>81</xdr:col>
      <xdr:colOff>101600</xdr:colOff>
      <xdr:row>79</xdr:row>
      <xdr:rowOff>11582</xdr:rowOff>
    </xdr:to>
    <xdr:sp macro="" textlink="">
      <xdr:nvSpPr>
        <xdr:cNvPr id="656" name="楕円 655">
          <a:extLst>
            <a:ext uri="{FF2B5EF4-FFF2-40B4-BE49-F238E27FC236}">
              <a16:creationId xmlns:a16="http://schemas.microsoft.com/office/drawing/2014/main" id="{81352A16-A012-4173-A14C-14FCCB2CBFAF}"/>
            </a:ext>
          </a:extLst>
        </xdr:cNvPr>
        <xdr:cNvSpPr/>
      </xdr:nvSpPr>
      <xdr:spPr>
        <a:xfrm>
          <a:off x="15430500" y="134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2709</xdr:rowOff>
    </xdr:from>
    <xdr:ext cx="469744" cy="259045"/>
    <xdr:sp macro="" textlink="">
      <xdr:nvSpPr>
        <xdr:cNvPr id="657" name="テキスト ボックス 656">
          <a:extLst>
            <a:ext uri="{FF2B5EF4-FFF2-40B4-BE49-F238E27FC236}">
              <a16:creationId xmlns:a16="http://schemas.microsoft.com/office/drawing/2014/main" id="{22486577-6ED2-40EB-BC0A-9347B660B89E}"/>
            </a:ext>
          </a:extLst>
        </xdr:cNvPr>
        <xdr:cNvSpPr txBox="1"/>
      </xdr:nvSpPr>
      <xdr:spPr>
        <a:xfrm>
          <a:off x="15246428" y="1354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118123</xdr:rowOff>
    </xdr:from>
    <xdr:to>
      <xdr:col>76</xdr:col>
      <xdr:colOff>165100</xdr:colOff>
      <xdr:row>79</xdr:row>
      <xdr:rowOff>48273</xdr:rowOff>
    </xdr:to>
    <xdr:sp macro="" textlink="">
      <xdr:nvSpPr>
        <xdr:cNvPr id="658" name="楕円 657">
          <a:extLst>
            <a:ext uri="{FF2B5EF4-FFF2-40B4-BE49-F238E27FC236}">
              <a16:creationId xmlns:a16="http://schemas.microsoft.com/office/drawing/2014/main" id="{84F03D35-41CC-4304-BB5F-BCD181FF1840}"/>
            </a:ext>
          </a:extLst>
        </xdr:cNvPr>
        <xdr:cNvSpPr/>
      </xdr:nvSpPr>
      <xdr:spPr>
        <a:xfrm>
          <a:off x="14541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39400</xdr:rowOff>
    </xdr:from>
    <xdr:ext cx="469744" cy="259045"/>
    <xdr:sp macro="" textlink="">
      <xdr:nvSpPr>
        <xdr:cNvPr id="659" name="テキスト ボックス 658">
          <a:extLst>
            <a:ext uri="{FF2B5EF4-FFF2-40B4-BE49-F238E27FC236}">
              <a16:creationId xmlns:a16="http://schemas.microsoft.com/office/drawing/2014/main" id="{4472C071-6B54-4882-866F-EF5006E6365A}"/>
            </a:ext>
          </a:extLst>
        </xdr:cNvPr>
        <xdr:cNvSpPr txBox="1"/>
      </xdr:nvSpPr>
      <xdr:spPr>
        <a:xfrm>
          <a:off x="14357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161176</xdr:rowOff>
    </xdr:from>
    <xdr:to>
      <xdr:col>72</xdr:col>
      <xdr:colOff>38100</xdr:colOff>
      <xdr:row>79</xdr:row>
      <xdr:rowOff>91326</xdr:rowOff>
    </xdr:to>
    <xdr:sp macro="" textlink="">
      <xdr:nvSpPr>
        <xdr:cNvPr id="660" name="楕円 659">
          <a:extLst>
            <a:ext uri="{FF2B5EF4-FFF2-40B4-BE49-F238E27FC236}">
              <a16:creationId xmlns:a16="http://schemas.microsoft.com/office/drawing/2014/main" id="{912577D5-B8EE-4CF8-802E-A6BFDBCB803A}"/>
            </a:ext>
          </a:extLst>
        </xdr:cNvPr>
        <xdr:cNvSpPr/>
      </xdr:nvSpPr>
      <xdr:spPr>
        <a:xfrm>
          <a:off x="13652500" y="13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82453</xdr:rowOff>
    </xdr:from>
    <xdr:ext cx="378565" cy="259045"/>
    <xdr:sp macro="" textlink="">
      <xdr:nvSpPr>
        <xdr:cNvPr id="661" name="テキスト ボックス 660">
          <a:extLst>
            <a:ext uri="{FF2B5EF4-FFF2-40B4-BE49-F238E27FC236}">
              <a16:creationId xmlns:a16="http://schemas.microsoft.com/office/drawing/2014/main" id="{85C9084F-A081-46D9-AA9F-C4296DE798F9}"/>
            </a:ext>
          </a:extLst>
        </xdr:cNvPr>
        <xdr:cNvSpPr txBox="1"/>
      </xdr:nvSpPr>
      <xdr:spPr>
        <a:xfrm>
          <a:off x="13514017" y="1362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98997</xdr:rowOff>
    </xdr:from>
    <xdr:to>
      <xdr:col>67</xdr:col>
      <xdr:colOff>101600</xdr:colOff>
      <xdr:row>79</xdr:row>
      <xdr:rowOff>29147</xdr:rowOff>
    </xdr:to>
    <xdr:sp macro="" textlink="">
      <xdr:nvSpPr>
        <xdr:cNvPr id="662" name="楕円 661">
          <a:extLst>
            <a:ext uri="{FF2B5EF4-FFF2-40B4-BE49-F238E27FC236}">
              <a16:creationId xmlns:a16="http://schemas.microsoft.com/office/drawing/2014/main" id="{87B647DE-B325-4E38-B72A-D4BD6BA3931E}"/>
            </a:ext>
          </a:extLst>
        </xdr:cNvPr>
        <xdr:cNvSpPr/>
      </xdr:nvSpPr>
      <xdr:spPr>
        <a:xfrm>
          <a:off x="12763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20274</xdr:rowOff>
    </xdr:from>
    <xdr:ext cx="469744" cy="259045"/>
    <xdr:sp macro="" textlink="">
      <xdr:nvSpPr>
        <xdr:cNvPr id="663" name="テキスト ボックス 662">
          <a:extLst>
            <a:ext uri="{FF2B5EF4-FFF2-40B4-BE49-F238E27FC236}">
              <a16:creationId xmlns:a16="http://schemas.microsoft.com/office/drawing/2014/main" id="{9DCE865B-610F-44E3-90E9-815F19A9B044}"/>
            </a:ext>
          </a:extLst>
        </xdr:cNvPr>
        <xdr:cNvSpPr txBox="1"/>
      </xdr:nvSpPr>
      <xdr:spPr>
        <a:xfrm>
          <a:off x="12579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9A3D40D-A427-4B58-A2F4-CD26DE0FEAB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41D5B5C1-8E31-4CDD-B0F7-1530639E49D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F18AE6FA-2513-4637-8700-B03A02691A9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ED4F014F-0D48-43F0-A810-743AB00641E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65021CF4-F13A-488E-9D5E-944788B0A78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FDDF708E-58AC-49A1-BCC7-58A7D72C98B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AF1504AA-10D7-4267-A3AE-D270957C758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E360A20-B294-4EE8-AE78-990FFB5AE70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D75CBE4A-FBE8-4413-AE93-73BA702096C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B50709B7-35F9-401B-A894-BB8FF79F5EA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2352EC3-EA56-4538-8400-2EEE2D6C8851}"/>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25016E43-40DC-4A83-A7D0-17D449369A8C}"/>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D6C92E8A-6117-4E22-A674-B89A52FF71DD}"/>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73B45A18-B43E-4EA7-BC72-EE3C32A00E98}"/>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532B12E4-A7EB-4E15-9914-A6580AAAA608}"/>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44280A33-ADE8-4FBF-804A-ACA2E8EC7BF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C9BCF0BE-95E1-4182-A318-D14D61B1C8B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40115E2A-1FA5-47D7-B960-E9C8EADC2357}"/>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92548EAE-5189-4AAC-A971-AE257A89172A}"/>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DF9A1D8D-53B5-40ED-89E7-5349C0AE6B9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CC5FBEC9-B312-4235-97C1-2C846FF64304}"/>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E0EF7596-6FF1-4571-A044-344B108CBD0E}"/>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176B38A6-CBF0-471D-A13E-88104B672206}"/>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EE42771B-B2F4-4A44-9F32-06095687E9A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D0622CDF-30E4-4EE6-B92E-152CA366C2D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46329A0D-E6D3-45D8-8C7F-5BE193DC80A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153350</xdr:rowOff>
    </xdr:from>
    <xdr:to>
      <xdr:col>85</xdr:col>
      <xdr:colOff>126364</xdr:colOff>
      <xdr:row>97</xdr:row>
      <xdr:rowOff>89767</xdr:rowOff>
    </xdr:to>
    <xdr:cxnSp macro="">
      <xdr:nvCxnSpPr>
        <xdr:cNvPr id="690" name="直線コネクタ 689">
          <a:extLst>
            <a:ext uri="{FF2B5EF4-FFF2-40B4-BE49-F238E27FC236}">
              <a16:creationId xmlns:a16="http://schemas.microsoft.com/office/drawing/2014/main" id="{F65F6A61-B85C-4467-A445-4D7B6E7B3C98}"/>
            </a:ext>
          </a:extLst>
        </xdr:cNvPr>
        <xdr:cNvCxnSpPr/>
      </xdr:nvCxnSpPr>
      <xdr:spPr>
        <a:xfrm flipV="1">
          <a:off x="16317595" y="15412400"/>
          <a:ext cx="1269" cy="130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93594</xdr:rowOff>
    </xdr:from>
    <xdr:ext cx="534377" cy="259045"/>
    <xdr:sp macro="" textlink="">
      <xdr:nvSpPr>
        <xdr:cNvPr id="691" name="公債費最小値テキスト">
          <a:extLst>
            <a:ext uri="{FF2B5EF4-FFF2-40B4-BE49-F238E27FC236}">
              <a16:creationId xmlns:a16="http://schemas.microsoft.com/office/drawing/2014/main" id="{25091FF3-F97A-4C9A-A48B-0828CDFF3FA4}"/>
            </a:ext>
          </a:extLst>
        </xdr:cNvPr>
        <xdr:cNvSpPr txBox="1"/>
      </xdr:nvSpPr>
      <xdr:spPr>
        <a:xfrm>
          <a:off x="16370300" y="167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89767</xdr:rowOff>
    </xdr:from>
    <xdr:to>
      <xdr:col>86</xdr:col>
      <xdr:colOff>25400</xdr:colOff>
      <xdr:row>97</xdr:row>
      <xdr:rowOff>89767</xdr:rowOff>
    </xdr:to>
    <xdr:cxnSp macro="">
      <xdr:nvCxnSpPr>
        <xdr:cNvPr id="692" name="直線コネクタ 691">
          <a:extLst>
            <a:ext uri="{FF2B5EF4-FFF2-40B4-BE49-F238E27FC236}">
              <a16:creationId xmlns:a16="http://schemas.microsoft.com/office/drawing/2014/main" id="{81E1CCE3-36C5-4BF0-8EB8-6FE94DE6D634}"/>
            </a:ext>
          </a:extLst>
        </xdr:cNvPr>
        <xdr:cNvCxnSpPr/>
      </xdr:nvCxnSpPr>
      <xdr:spPr>
        <a:xfrm>
          <a:off x="16230600" y="167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100027</xdr:rowOff>
    </xdr:from>
    <xdr:ext cx="599010" cy="259045"/>
    <xdr:sp macro="" textlink="">
      <xdr:nvSpPr>
        <xdr:cNvPr id="693" name="公債費最大値テキスト">
          <a:extLst>
            <a:ext uri="{FF2B5EF4-FFF2-40B4-BE49-F238E27FC236}">
              <a16:creationId xmlns:a16="http://schemas.microsoft.com/office/drawing/2014/main" id="{5BE5B230-38FC-4331-A946-C0ACB2003521}"/>
            </a:ext>
          </a:extLst>
        </xdr:cNvPr>
        <xdr:cNvSpPr txBox="1"/>
      </xdr:nvSpPr>
      <xdr:spPr>
        <a:xfrm>
          <a:off x="16370300" y="1518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121,664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153350</xdr:rowOff>
    </xdr:from>
    <xdr:to>
      <xdr:col>86</xdr:col>
      <xdr:colOff>25400</xdr:colOff>
      <xdr:row>89</xdr:row>
      <xdr:rowOff>153350</xdr:rowOff>
    </xdr:to>
    <xdr:cxnSp macro="">
      <xdr:nvCxnSpPr>
        <xdr:cNvPr id="694" name="直線コネクタ 693">
          <a:extLst>
            <a:ext uri="{FF2B5EF4-FFF2-40B4-BE49-F238E27FC236}">
              <a16:creationId xmlns:a16="http://schemas.microsoft.com/office/drawing/2014/main" id="{DE4688EE-43AA-4975-A8CC-9CE3FE858803}"/>
            </a:ext>
          </a:extLst>
        </xdr:cNvPr>
        <xdr:cNvCxnSpPr/>
      </xdr:nvCxnSpPr>
      <xdr:spPr>
        <a:xfrm>
          <a:off x="16230600" y="154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89767</xdr:rowOff>
    </xdr:from>
    <xdr:to>
      <xdr:col>85</xdr:col>
      <xdr:colOff>127000</xdr:colOff>
      <xdr:row>97</xdr:row>
      <xdr:rowOff>151146</xdr:rowOff>
    </xdr:to>
    <xdr:cxnSp macro="">
      <xdr:nvCxnSpPr>
        <xdr:cNvPr id="695" name="直線コネクタ 694">
          <a:extLst>
            <a:ext uri="{FF2B5EF4-FFF2-40B4-BE49-F238E27FC236}">
              <a16:creationId xmlns:a16="http://schemas.microsoft.com/office/drawing/2014/main" id="{DDD992AA-E972-41CB-9AC7-7368936D6FC1}"/>
            </a:ext>
          </a:extLst>
        </xdr:cNvPr>
        <xdr:cNvCxnSpPr/>
      </xdr:nvCxnSpPr>
      <xdr:spPr>
        <a:xfrm flipV="1">
          <a:off x="15481300" y="16720417"/>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135143</xdr:rowOff>
    </xdr:from>
    <xdr:ext cx="534377" cy="259045"/>
    <xdr:sp macro="" textlink="">
      <xdr:nvSpPr>
        <xdr:cNvPr id="696" name="公債費平均値テキスト">
          <a:extLst>
            <a:ext uri="{FF2B5EF4-FFF2-40B4-BE49-F238E27FC236}">
              <a16:creationId xmlns:a16="http://schemas.microsoft.com/office/drawing/2014/main" id="{9E0AA524-3216-4A4F-B0F1-B1E609E05356}"/>
            </a:ext>
          </a:extLst>
        </xdr:cNvPr>
        <xdr:cNvSpPr txBox="1"/>
      </xdr:nvSpPr>
      <xdr:spPr>
        <a:xfrm>
          <a:off x="16370300" y="159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112266</xdr:rowOff>
    </xdr:from>
    <xdr:to>
      <xdr:col>85</xdr:col>
      <xdr:colOff>177800</xdr:colOff>
      <xdr:row>94</xdr:row>
      <xdr:rowOff>42416</xdr:rowOff>
    </xdr:to>
    <xdr:sp macro="" textlink="">
      <xdr:nvSpPr>
        <xdr:cNvPr id="697" name="フローチャート: 判断 696">
          <a:extLst>
            <a:ext uri="{FF2B5EF4-FFF2-40B4-BE49-F238E27FC236}">
              <a16:creationId xmlns:a16="http://schemas.microsoft.com/office/drawing/2014/main" id="{5CCBA98F-6CF8-464D-B38F-AB875816EB5F}"/>
            </a:ext>
          </a:extLst>
        </xdr:cNvPr>
        <xdr:cNvSpPr/>
      </xdr:nvSpPr>
      <xdr:spPr>
        <a:xfrm>
          <a:off x="16268700" y="1605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151146</xdr:rowOff>
    </xdr:from>
    <xdr:to>
      <xdr:col>81</xdr:col>
      <xdr:colOff>50800</xdr:colOff>
      <xdr:row>98</xdr:row>
      <xdr:rowOff>22575</xdr:rowOff>
    </xdr:to>
    <xdr:cxnSp macro="">
      <xdr:nvCxnSpPr>
        <xdr:cNvPr id="698" name="直線コネクタ 697">
          <a:extLst>
            <a:ext uri="{FF2B5EF4-FFF2-40B4-BE49-F238E27FC236}">
              <a16:creationId xmlns:a16="http://schemas.microsoft.com/office/drawing/2014/main" id="{5ABEA6CF-78BD-48D3-8F1F-336B34614415}"/>
            </a:ext>
          </a:extLst>
        </xdr:cNvPr>
        <xdr:cNvCxnSpPr/>
      </xdr:nvCxnSpPr>
      <xdr:spPr>
        <a:xfrm flipV="1">
          <a:off x="14592300" y="16781796"/>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87626</xdr:rowOff>
    </xdr:from>
    <xdr:to>
      <xdr:col>81</xdr:col>
      <xdr:colOff>101600</xdr:colOff>
      <xdr:row>94</xdr:row>
      <xdr:rowOff>17776</xdr:rowOff>
    </xdr:to>
    <xdr:sp macro="" textlink="">
      <xdr:nvSpPr>
        <xdr:cNvPr id="699" name="フローチャート: 判断 698">
          <a:extLst>
            <a:ext uri="{FF2B5EF4-FFF2-40B4-BE49-F238E27FC236}">
              <a16:creationId xmlns:a16="http://schemas.microsoft.com/office/drawing/2014/main" id="{2201F929-6CFA-4C12-8BCF-AC51AF1469DE}"/>
            </a:ext>
          </a:extLst>
        </xdr:cNvPr>
        <xdr:cNvSpPr/>
      </xdr:nvSpPr>
      <xdr:spPr>
        <a:xfrm>
          <a:off x="15430500" y="1603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34303</xdr:rowOff>
    </xdr:from>
    <xdr:ext cx="534377" cy="259045"/>
    <xdr:sp macro="" textlink="">
      <xdr:nvSpPr>
        <xdr:cNvPr id="700" name="テキスト ボックス 699">
          <a:extLst>
            <a:ext uri="{FF2B5EF4-FFF2-40B4-BE49-F238E27FC236}">
              <a16:creationId xmlns:a16="http://schemas.microsoft.com/office/drawing/2014/main" id="{03FA1B18-A176-4F6B-96C9-EB5F346CB3F1}"/>
            </a:ext>
          </a:extLst>
        </xdr:cNvPr>
        <xdr:cNvSpPr txBox="1"/>
      </xdr:nvSpPr>
      <xdr:spPr>
        <a:xfrm>
          <a:off x="15214111" y="1580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22575</xdr:rowOff>
    </xdr:from>
    <xdr:to>
      <xdr:col>76</xdr:col>
      <xdr:colOff>114300</xdr:colOff>
      <xdr:row>98</xdr:row>
      <xdr:rowOff>88379</xdr:rowOff>
    </xdr:to>
    <xdr:cxnSp macro="">
      <xdr:nvCxnSpPr>
        <xdr:cNvPr id="701" name="直線コネクタ 700">
          <a:extLst>
            <a:ext uri="{FF2B5EF4-FFF2-40B4-BE49-F238E27FC236}">
              <a16:creationId xmlns:a16="http://schemas.microsoft.com/office/drawing/2014/main" id="{F8775B61-E65A-42D5-B02D-1EDBCD4DB3FC}"/>
            </a:ext>
          </a:extLst>
        </xdr:cNvPr>
        <xdr:cNvCxnSpPr/>
      </xdr:nvCxnSpPr>
      <xdr:spPr>
        <a:xfrm flipV="1">
          <a:off x="13703300" y="16824675"/>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135714</xdr:rowOff>
    </xdr:from>
    <xdr:to>
      <xdr:col>76</xdr:col>
      <xdr:colOff>165100</xdr:colOff>
      <xdr:row>94</xdr:row>
      <xdr:rowOff>65864</xdr:rowOff>
    </xdr:to>
    <xdr:sp macro="" textlink="">
      <xdr:nvSpPr>
        <xdr:cNvPr id="702" name="フローチャート: 判断 701">
          <a:extLst>
            <a:ext uri="{FF2B5EF4-FFF2-40B4-BE49-F238E27FC236}">
              <a16:creationId xmlns:a16="http://schemas.microsoft.com/office/drawing/2014/main" id="{E70BFC35-1B77-4F8E-A47C-5D8FEEEF6460}"/>
            </a:ext>
          </a:extLst>
        </xdr:cNvPr>
        <xdr:cNvSpPr/>
      </xdr:nvSpPr>
      <xdr:spPr>
        <a:xfrm>
          <a:off x="14541500" y="1608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82391</xdr:rowOff>
    </xdr:from>
    <xdr:ext cx="534377" cy="259045"/>
    <xdr:sp macro="" textlink="">
      <xdr:nvSpPr>
        <xdr:cNvPr id="703" name="テキスト ボックス 702">
          <a:extLst>
            <a:ext uri="{FF2B5EF4-FFF2-40B4-BE49-F238E27FC236}">
              <a16:creationId xmlns:a16="http://schemas.microsoft.com/office/drawing/2014/main" id="{668FAA1F-3B0F-438C-9E9E-F8A64E44A7D7}"/>
            </a:ext>
          </a:extLst>
        </xdr:cNvPr>
        <xdr:cNvSpPr txBox="1"/>
      </xdr:nvSpPr>
      <xdr:spPr>
        <a:xfrm>
          <a:off x="14325111" y="158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88379</xdr:rowOff>
    </xdr:from>
    <xdr:to>
      <xdr:col>71</xdr:col>
      <xdr:colOff>177800</xdr:colOff>
      <xdr:row>98</xdr:row>
      <xdr:rowOff>121820</xdr:rowOff>
    </xdr:to>
    <xdr:cxnSp macro="">
      <xdr:nvCxnSpPr>
        <xdr:cNvPr id="704" name="直線コネクタ 703">
          <a:extLst>
            <a:ext uri="{FF2B5EF4-FFF2-40B4-BE49-F238E27FC236}">
              <a16:creationId xmlns:a16="http://schemas.microsoft.com/office/drawing/2014/main" id="{FF39B275-23F7-42D7-ABA9-9B266B7ED1A5}"/>
            </a:ext>
          </a:extLst>
        </xdr:cNvPr>
        <xdr:cNvCxnSpPr/>
      </xdr:nvCxnSpPr>
      <xdr:spPr>
        <a:xfrm flipV="1">
          <a:off x="12814300" y="16890479"/>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10719</xdr:rowOff>
    </xdr:from>
    <xdr:to>
      <xdr:col>72</xdr:col>
      <xdr:colOff>38100</xdr:colOff>
      <xdr:row>94</xdr:row>
      <xdr:rowOff>112319</xdr:rowOff>
    </xdr:to>
    <xdr:sp macro="" textlink="">
      <xdr:nvSpPr>
        <xdr:cNvPr id="705" name="フローチャート: 判断 704">
          <a:extLst>
            <a:ext uri="{FF2B5EF4-FFF2-40B4-BE49-F238E27FC236}">
              <a16:creationId xmlns:a16="http://schemas.microsoft.com/office/drawing/2014/main" id="{7EA816B4-3B04-4C73-9011-ACE34CB6B4D4}"/>
            </a:ext>
          </a:extLst>
        </xdr:cNvPr>
        <xdr:cNvSpPr/>
      </xdr:nvSpPr>
      <xdr:spPr>
        <a:xfrm>
          <a:off x="13652500" y="1612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128846</xdr:rowOff>
    </xdr:from>
    <xdr:ext cx="534377" cy="259045"/>
    <xdr:sp macro="" textlink="">
      <xdr:nvSpPr>
        <xdr:cNvPr id="706" name="テキスト ボックス 705">
          <a:extLst>
            <a:ext uri="{FF2B5EF4-FFF2-40B4-BE49-F238E27FC236}">
              <a16:creationId xmlns:a16="http://schemas.microsoft.com/office/drawing/2014/main" id="{C5280EDB-ED8C-47BB-83C8-64D599E30761}"/>
            </a:ext>
          </a:extLst>
        </xdr:cNvPr>
        <xdr:cNvSpPr txBox="1"/>
      </xdr:nvSpPr>
      <xdr:spPr>
        <a:xfrm>
          <a:off x="13436111" y="159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42413</xdr:rowOff>
    </xdr:from>
    <xdr:to>
      <xdr:col>67</xdr:col>
      <xdr:colOff>101600</xdr:colOff>
      <xdr:row>94</xdr:row>
      <xdr:rowOff>144013</xdr:rowOff>
    </xdr:to>
    <xdr:sp macro="" textlink="">
      <xdr:nvSpPr>
        <xdr:cNvPr id="707" name="フローチャート: 判断 706">
          <a:extLst>
            <a:ext uri="{FF2B5EF4-FFF2-40B4-BE49-F238E27FC236}">
              <a16:creationId xmlns:a16="http://schemas.microsoft.com/office/drawing/2014/main" id="{CC7E64B4-2BC4-410F-845F-349BA9E7AAA9}"/>
            </a:ext>
          </a:extLst>
        </xdr:cNvPr>
        <xdr:cNvSpPr/>
      </xdr:nvSpPr>
      <xdr:spPr>
        <a:xfrm>
          <a:off x="127635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160540</xdr:rowOff>
    </xdr:from>
    <xdr:ext cx="534377" cy="259045"/>
    <xdr:sp macro="" textlink="">
      <xdr:nvSpPr>
        <xdr:cNvPr id="708" name="テキスト ボックス 707">
          <a:extLst>
            <a:ext uri="{FF2B5EF4-FFF2-40B4-BE49-F238E27FC236}">
              <a16:creationId xmlns:a16="http://schemas.microsoft.com/office/drawing/2014/main" id="{0B4CA68B-FA5F-4144-A4DA-630E9B425D79}"/>
            </a:ext>
          </a:extLst>
        </xdr:cNvPr>
        <xdr:cNvSpPr txBox="1"/>
      </xdr:nvSpPr>
      <xdr:spPr>
        <a:xfrm>
          <a:off x="12547111" y="15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96ED72D-9673-45DA-A57F-C0F47561286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F4605A2F-66F0-493C-A5BC-E0FCE6E5C63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2DB91CDE-31FB-4045-96D6-D1EDA3B3EE6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FBD19B48-C518-42F5-B107-BC4EF8AE2E1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FDBD6064-128A-4B6D-8738-C4ABB98CF8B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38967</xdr:rowOff>
    </xdr:from>
    <xdr:to>
      <xdr:col>85</xdr:col>
      <xdr:colOff>177800</xdr:colOff>
      <xdr:row>97</xdr:row>
      <xdr:rowOff>140567</xdr:rowOff>
    </xdr:to>
    <xdr:sp macro="" textlink="">
      <xdr:nvSpPr>
        <xdr:cNvPr id="714" name="楕円 713">
          <a:extLst>
            <a:ext uri="{FF2B5EF4-FFF2-40B4-BE49-F238E27FC236}">
              <a16:creationId xmlns:a16="http://schemas.microsoft.com/office/drawing/2014/main" id="{767A77D9-0384-43D9-82A4-1DE29876679D}"/>
            </a:ext>
          </a:extLst>
        </xdr:cNvPr>
        <xdr:cNvSpPr/>
      </xdr:nvSpPr>
      <xdr:spPr>
        <a:xfrm>
          <a:off x="16268700" y="166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125344</xdr:rowOff>
    </xdr:from>
    <xdr:ext cx="534377" cy="259045"/>
    <xdr:sp macro="" textlink="">
      <xdr:nvSpPr>
        <xdr:cNvPr id="715" name="公債費該当値テキスト">
          <a:extLst>
            <a:ext uri="{FF2B5EF4-FFF2-40B4-BE49-F238E27FC236}">
              <a16:creationId xmlns:a16="http://schemas.microsoft.com/office/drawing/2014/main" id="{C4545F37-4F89-4CA6-B313-19A1F015E8C4}"/>
            </a:ext>
          </a:extLst>
        </xdr:cNvPr>
        <xdr:cNvSpPr txBox="1"/>
      </xdr:nvSpPr>
      <xdr:spPr>
        <a:xfrm>
          <a:off x="16370300" y="165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100346</xdr:rowOff>
    </xdr:from>
    <xdr:to>
      <xdr:col>81</xdr:col>
      <xdr:colOff>101600</xdr:colOff>
      <xdr:row>98</xdr:row>
      <xdr:rowOff>30496</xdr:rowOff>
    </xdr:to>
    <xdr:sp macro="" textlink="">
      <xdr:nvSpPr>
        <xdr:cNvPr id="716" name="楕円 715">
          <a:extLst>
            <a:ext uri="{FF2B5EF4-FFF2-40B4-BE49-F238E27FC236}">
              <a16:creationId xmlns:a16="http://schemas.microsoft.com/office/drawing/2014/main" id="{731774BC-DD56-4B09-8C2D-AB7B8B9C6ADD}"/>
            </a:ext>
          </a:extLst>
        </xdr:cNvPr>
        <xdr:cNvSpPr/>
      </xdr:nvSpPr>
      <xdr:spPr>
        <a:xfrm>
          <a:off x="15430500" y="167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21623</xdr:rowOff>
    </xdr:from>
    <xdr:ext cx="534377" cy="259045"/>
    <xdr:sp macro="" textlink="">
      <xdr:nvSpPr>
        <xdr:cNvPr id="717" name="テキスト ボックス 716">
          <a:extLst>
            <a:ext uri="{FF2B5EF4-FFF2-40B4-BE49-F238E27FC236}">
              <a16:creationId xmlns:a16="http://schemas.microsoft.com/office/drawing/2014/main" id="{6A468FF4-48A7-4B9E-8221-13A4D74FB1AE}"/>
            </a:ext>
          </a:extLst>
        </xdr:cNvPr>
        <xdr:cNvSpPr txBox="1"/>
      </xdr:nvSpPr>
      <xdr:spPr>
        <a:xfrm>
          <a:off x="15214111" y="1682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143225</xdr:rowOff>
    </xdr:from>
    <xdr:to>
      <xdr:col>76</xdr:col>
      <xdr:colOff>165100</xdr:colOff>
      <xdr:row>98</xdr:row>
      <xdr:rowOff>73375</xdr:rowOff>
    </xdr:to>
    <xdr:sp macro="" textlink="">
      <xdr:nvSpPr>
        <xdr:cNvPr id="718" name="楕円 717">
          <a:extLst>
            <a:ext uri="{FF2B5EF4-FFF2-40B4-BE49-F238E27FC236}">
              <a16:creationId xmlns:a16="http://schemas.microsoft.com/office/drawing/2014/main" id="{701109DA-A358-4E4C-B889-FD000065C0DE}"/>
            </a:ext>
          </a:extLst>
        </xdr:cNvPr>
        <xdr:cNvSpPr/>
      </xdr:nvSpPr>
      <xdr:spPr>
        <a:xfrm>
          <a:off x="14541500" y="167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64502</xdr:rowOff>
    </xdr:from>
    <xdr:ext cx="534377" cy="259045"/>
    <xdr:sp macro="" textlink="">
      <xdr:nvSpPr>
        <xdr:cNvPr id="719" name="テキスト ボックス 718">
          <a:extLst>
            <a:ext uri="{FF2B5EF4-FFF2-40B4-BE49-F238E27FC236}">
              <a16:creationId xmlns:a16="http://schemas.microsoft.com/office/drawing/2014/main" id="{6978562E-477E-4F00-A220-88A193986749}"/>
            </a:ext>
          </a:extLst>
        </xdr:cNvPr>
        <xdr:cNvSpPr txBox="1"/>
      </xdr:nvSpPr>
      <xdr:spPr>
        <a:xfrm>
          <a:off x="14325111" y="168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37579</xdr:rowOff>
    </xdr:from>
    <xdr:to>
      <xdr:col>72</xdr:col>
      <xdr:colOff>38100</xdr:colOff>
      <xdr:row>98</xdr:row>
      <xdr:rowOff>139179</xdr:rowOff>
    </xdr:to>
    <xdr:sp macro="" textlink="">
      <xdr:nvSpPr>
        <xdr:cNvPr id="720" name="楕円 719">
          <a:extLst>
            <a:ext uri="{FF2B5EF4-FFF2-40B4-BE49-F238E27FC236}">
              <a16:creationId xmlns:a16="http://schemas.microsoft.com/office/drawing/2014/main" id="{0A22D887-00FE-4352-8C7F-926D48C11CD9}"/>
            </a:ext>
          </a:extLst>
        </xdr:cNvPr>
        <xdr:cNvSpPr/>
      </xdr:nvSpPr>
      <xdr:spPr>
        <a:xfrm>
          <a:off x="13652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130306</xdr:rowOff>
    </xdr:from>
    <xdr:ext cx="534377" cy="259045"/>
    <xdr:sp macro="" textlink="">
      <xdr:nvSpPr>
        <xdr:cNvPr id="721" name="テキスト ボックス 720">
          <a:extLst>
            <a:ext uri="{FF2B5EF4-FFF2-40B4-BE49-F238E27FC236}">
              <a16:creationId xmlns:a16="http://schemas.microsoft.com/office/drawing/2014/main" id="{8BCAE28B-B99C-4CB9-A968-E20D6D49BC4C}"/>
            </a:ext>
          </a:extLst>
        </xdr:cNvPr>
        <xdr:cNvSpPr txBox="1"/>
      </xdr:nvSpPr>
      <xdr:spPr>
        <a:xfrm>
          <a:off x="13436111" y="169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71020</xdr:rowOff>
    </xdr:from>
    <xdr:to>
      <xdr:col>67</xdr:col>
      <xdr:colOff>101600</xdr:colOff>
      <xdr:row>99</xdr:row>
      <xdr:rowOff>1170</xdr:rowOff>
    </xdr:to>
    <xdr:sp macro="" textlink="">
      <xdr:nvSpPr>
        <xdr:cNvPr id="722" name="楕円 721">
          <a:extLst>
            <a:ext uri="{FF2B5EF4-FFF2-40B4-BE49-F238E27FC236}">
              <a16:creationId xmlns:a16="http://schemas.microsoft.com/office/drawing/2014/main" id="{B733B8BF-9165-452C-BEB6-F7037F09D408}"/>
            </a:ext>
          </a:extLst>
        </xdr:cNvPr>
        <xdr:cNvSpPr/>
      </xdr:nvSpPr>
      <xdr:spPr>
        <a:xfrm>
          <a:off x="12763500" y="168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163747</xdr:rowOff>
    </xdr:from>
    <xdr:ext cx="534377" cy="259045"/>
    <xdr:sp macro="" textlink="">
      <xdr:nvSpPr>
        <xdr:cNvPr id="723" name="テキスト ボックス 722">
          <a:extLst>
            <a:ext uri="{FF2B5EF4-FFF2-40B4-BE49-F238E27FC236}">
              <a16:creationId xmlns:a16="http://schemas.microsoft.com/office/drawing/2014/main" id="{68B5DAF1-8534-44AE-90BC-312EFBD4F05C}"/>
            </a:ext>
          </a:extLst>
        </xdr:cNvPr>
        <xdr:cNvSpPr txBox="1"/>
      </xdr:nvSpPr>
      <xdr:spPr>
        <a:xfrm>
          <a:off x="12547111" y="169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4B2453D8-86C9-4C9A-9ED0-9FAA23B42BB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20C74A33-2588-484F-A86C-8F261EB06EE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F671F512-8DB9-4F5C-9495-EE8DF8DB8D0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3BC0B112-83C4-41A2-94B9-52CD83D531F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EC188088-9D4A-4B06-8089-93922C9BB15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912FA508-A71B-4431-824B-3148F5E474F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98DB7A35-4A25-42D4-96E4-7C2AE9DA9C0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1A0AE9E8-9005-4815-AC8B-C07A11C534B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15177F98-197B-44E4-9C46-FB0E9243D8B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DE883098-8E1F-4757-AF85-8363AE19EC6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2910F4EC-2A16-4E3F-BC12-7FC12DFD4F9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DF24F762-D763-4313-B0C7-C35AB9EE89E8}"/>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DD6C9668-7AF6-418D-A328-64E61475F34A}"/>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C34FC8CE-C3E6-4372-98C8-E156ABFCBEC5}"/>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C8E67A74-0775-4644-A17F-FB1CB1E0BA6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a:extLst>
            <a:ext uri="{FF2B5EF4-FFF2-40B4-BE49-F238E27FC236}">
              <a16:creationId xmlns:a16="http://schemas.microsoft.com/office/drawing/2014/main" id="{04097C61-D283-49B7-94F0-1C3CEF70B1C1}"/>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32DEEAB2-C712-4115-A7E5-1725430A4D6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a:extLst>
            <a:ext uri="{FF2B5EF4-FFF2-40B4-BE49-F238E27FC236}">
              <a16:creationId xmlns:a16="http://schemas.microsoft.com/office/drawing/2014/main" id="{F3ADFBE0-5E59-4E33-A550-DB447286B495}"/>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D551BA-555D-4C39-9A53-AC52354434B8}"/>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B5884205-920A-4936-8BF6-B107DE51F98B}"/>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E1909B0E-E089-4DFE-9E97-6780BD91A9D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A3B93480-9885-4B15-AB25-3436E61963FF}"/>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D457DE3A-ED45-4ED8-AFE2-C7156B30E5C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9CBE139-936E-46CD-8C47-4117ACEF8277}"/>
            </a:ext>
          </a:extLst>
        </xdr:cNvPr>
        <xdr:cNvCxnSpPr/>
      </xdr:nvCxnSpPr>
      <xdr:spPr>
        <a:xfrm flipV="1">
          <a:off x="22159595" y="5317490"/>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411FA2B2-EC3A-422B-9FE0-B627159AA722}"/>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FA45A90E-A76E-45C9-BCBF-3E2129D295A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120667</xdr:rowOff>
    </xdr:from>
    <xdr:ext cx="469744" cy="259045"/>
    <xdr:sp macro="" textlink="">
      <xdr:nvSpPr>
        <xdr:cNvPr id="750" name="諸支出金最大値テキスト">
          <a:extLst>
            <a:ext uri="{FF2B5EF4-FFF2-40B4-BE49-F238E27FC236}">
              <a16:creationId xmlns:a16="http://schemas.microsoft.com/office/drawing/2014/main" id="{79B2D841-69EC-46FC-A1C4-562D7A8B8FC7}"/>
            </a:ext>
          </a:extLst>
        </xdr:cNvPr>
        <xdr:cNvSpPr txBox="1"/>
      </xdr:nvSpPr>
      <xdr:spPr>
        <a:xfrm>
          <a:off x="22212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2540</xdr:rowOff>
    </xdr:from>
    <xdr:to>
      <xdr:col>116</xdr:col>
      <xdr:colOff>152400</xdr:colOff>
      <xdr:row>31</xdr:row>
      <xdr:rowOff>2540</xdr:rowOff>
    </xdr:to>
    <xdr:cxnSp macro="">
      <xdr:nvCxnSpPr>
        <xdr:cNvPr id="751" name="直線コネクタ 750">
          <a:extLst>
            <a:ext uri="{FF2B5EF4-FFF2-40B4-BE49-F238E27FC236}">
              <a16:creationId xmlns:a16="http://schemas.microsoft.com/office/drawing/2014/main" id="{9A50B97D-9B6B-4F7E-98B1-FBBCC76E3C32}"/>
            </a:ext>
          </a:extLst>
        </xdr:cNvPr>
        <xdr:cNvCxnSpPr/>
      </xdr:nvCxnSpPr>
      <xdr:spPr>
        <a:xfrm>
          <a:off x="22072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F2EF210-8B53-4CFE-B846-085B15B801DF}"/>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3" name="諸支出金平均値テキスト">
          <a:extLst>
            <a:ext uri="{FF2B5EF4-FFF2-40B4-BE49-F238E27FC236}">
              <a16:creationId xmlns:a16="http://schemas.microsoft.com/office/drawing/2014/main" id="{991953FA-C99B-4D07-8D4B-6E2E85983BF6}"/>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4" name="フローチャート: 判断 753">
          <a:extLst>
            <a:ext uri="{FF2B5EF4-FFF2-40B4-BE49-F238E27FC236}">
              <a16:creationId xmlns:a16="http://schemas.microsoft.com/office/drawing/2014/main" id="{DEC2E2F0-2A8D-495D-BC3C-190572A9EF8C}"/>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1786CEDB-37C2-43B2-A301-D220ABC559F2}"/>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56" name="フローチャート: 判断 755">
          <a:extLst>
            <a:ext uri="{FF2B5EF4-FFF2-40B4-BE49-F238E27FC236}">
              <a16:creationId xmlns:a16="http://schemas.microsoft.com/office/drawing/2014/main" id="{ACF32F60-CF29-460F-B54E-197B08CFA786}"/>
            </a:ext>
          </a:extLst>
        </xdr:cNvPr>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114317</xdr:rowOff>
    </xdr:from>
    <xdr:ext cx="378565" cy="259045"/>
    <xdr:sp macro="" textlink="">
      <xdr:nvSpPr>
        <xdr:cNvPr id="757" name="テキスト ボックス 756">
          <a:extLst>
            <a:ext uri="{FF2B5EF4-FFF2-40B4-BE49-F238E27FC236}">
              <a16:creationId xmlns:a16="http://schemas.microsoft.com/office/drawing/2014/main" id="{B6A5997F-02DC-44C0-8AC5-543BB7C382FD}"/>
            </a:ext>
          </a:extLst>
        </xdr:cNvPr>
        <xdr:cNvSpPr txBox="1"/>
      </xdr:nvSpPr>
      <xdr:spPr>
        <a:xfrm>
          <a:off x="21134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D1295FDD-9DC0-4F9E-BD44-DF3F02DD3FCA}"/>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759" name="フローチャート: 判断 758">
          <a:extLst>
            <a:ext uri="{FF2B5EF4-FFF2-40B4-BE49-F238E27FC236}">
              <a16:creationId xmlns:a16="http://schemas.microsoft.com/office/drawing/2014/main" id="{C7D3CE03-0021-41E8-A729-5F738EF98318}"/>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162577</xdr:rowOff>
    </xdr:from>
    <xdr:ext cx="313932" cy="259045"/>
    <xdr:sp macro="" textlink="">
      <xdr:nvSpPr>
        <xdr:cNvPr id="760" name="テキスト ボックス 759">
          <a:extLst>
            <a:ext uri="{FF2B5EF4-FFF2-40B4-BE49-F238E27FC236}">
              <a16:creationId xmlns:a16="http://schemas.microsoft.com/office/drawing/2014/main" id="{0A9C446C-8367-4CE4-AC9E-853FA96520DE}"/>
            </a:ext>
          </a:extLst>
        </xdr:cNvPr>
        <xdr:cNvSpPr txBox="1"/>
      </xdr:nvSpPr>
      <xdr:spPr>
        <a:xfrm>
          <a:off x="20277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D85EC60C-AD89-494B-BEFC-5F84830D5EF7}"/>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762" name="フローチャート: 判断 761">
          <a:extLst>
            <a:ext uri="{FF2B5EF4-FFF2-40B4-BE49-F238E27FC236}">
              <a16:creationId xmlns:a16="http://schemas.microsoft.com/office/drawing/2014/main" id="{6F281CD2-3681-4C7D-8AAD-76FCD5037B33}"/>
            </a:ext>
          </a:extLst>
        </xdr:cNvPr>
        <xdr:cNvSpPr/>
      </xdr:nvSpPr>
      <xdr:spPr>
        <a:xfrm>
          <a:off x="19494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106697</xdr:rowOff>
    </xdr:from>
    <xdr:ext cx="249299" cy="259045"/>
    <xdr:sp macro="" textlink="">
      <xdr:nvSpPr>
        <xdr:cNvPr id="763" name="テキスト ボックス 762">
          <a:extLst>
            <a:ext uri="{FF2B5EF4-FFF2-40B4-BE49-F238E27FC236}">
              <a16:creationId xmlns:a16="http://schemas.microsoft.com/office/drawing/2014/main" id="{F15BAD8F-0D81-4E56-940C-DC7A15CB0E0F}"/>
            </a:ext>
          </a:extLst>
        </xdr:cNvPr>
        <xdr:cNvSpPr txBox="1"/>
      </xdr:nvSpPr>
      <xdr:spPr>
        <a:xfrm>
          <a:off x="19420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151130</xdr:rowOff>
    </xdr:from>
    <xdr:to>
      <xdr:col>98</xdr:col>
      <xdr:colOff>38100</xdr:colOff>
      <xdr:row>39</xdr:row>
      <xdr:rowOff>81280</xdr:rowOff>
    </xdr:to>
    <xdr:sp macro="" textlink="">
      <xdr:nvSpPr>
        <xdr:cNvPr id="764" name="フローチャート: 判断 763">
          <a:extLst>
            <a:ext uri="{FF2B5EF4-FFF2-40B4-BE49-F238E27FC236}">
              <a16:creationId xmlns:a16="http://schemas.microsoft.com/office/drawing/2014/main" id="{CEE1CBBE-6EB3-4215-826A-0F2E460D0BE7}"/>
            </a:ext>
          </a:extLst>
        </xdr:cNvPr>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97807</xdr:rowOff>
    </xdr:from>
    <xdr:ext cx="313932" cy="259045"/>
    <xdr:sp macro="" textlink="">
      <xdr:nvSpPr>
        <xdr:cNvPr id="765" name="テキスト ボックス 764">
          <a:extLst>
            <a:ext uri="{FF2B5EF4-FFF2-40B4-BE49-F238E27FC236}">
              <a16:creationId xmlns:a16="http://schemas.microsoft.com/office/drawing/2014/main" id="{DB48DC95-53C0-4019-AE4D-69F9EF03ED89}"/>
            </a:ext>
          </a:extLst>
        </xdr:cNvPr>
        <xdr:cNvSpPr txBox="1"/>
      </xdr:nvSpPr>
      <xdr:spPr>
        <a:xfrm>
          <a:off x="18499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706E5716-32ED-4CC0-90B1-DBA1E460D4A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6F8C5AEF-1AC4-49EE-8F6A-27E06B2BBE3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D419626A-9F73-44CC-8870-98EF224ADC4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D801371F-9FDC-49DC-A3CF-884915E5A4C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2A7778BB-CA50-4AD5-B1EB-F9F37719C07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392377B3-F203-4E5D-812D-98478896BEB5}"/>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E26D595D-8CC8-4615-AD5C-08A4E2DF7172}"/>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1E21A7D4-0F1C-49B5-AB4C-26F1BA182AC5}"/>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B0103119-068F-4955-9F83-6A0952A80EAA}"/>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961D0271-3F62-4580-A4A0-DC0C6804F64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D2502533-8648-4B82-9C41-17B3ABF38B9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565C3CB-5D02-44E4-A0C0-B9EA98CE74F8}"/>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3F4E69E9-F641-41C5-B32C-C24C97001884}"/>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1FABC0AA-7AE1-4517-B5E4-AB698E859C49}"/>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E07F8FA2-476E-48FB-8A88-72F9D07799C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80893E73-00F7-4343-84D7-EC4D5EC5856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B2BDF33A-2102-45E7-A61D-EC3D4B0ED92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5196AD09-2F91-4437-AF89-0C2175539DA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B34459E0-31AD-46D7-93C5-1B2EDC5B6C7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852D2744-043C-443C-A285-A080CCC307F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F065C674-2B2B-46F5-9ACB-B92DC66475E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124AFC7C-1BE1-42EE-9429-3C613732016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31CA836A-BCCD-405F-A294-E3E38CF535D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8F6EAB9D-3899-411D-BF53-E3EF3100EE1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F7918DDB-EBBF-4F44-AB13-3CB9A21E459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1D0A78A3-6558-48BB-8F90-609A74EB9C56}"/>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FE6ADD34-1FC3-4B44-A06A-C7DB58C76B4F}"/>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B14EE768-AF07-403F-99E6-5F7ED08899D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2A6BDAAA-19C3-4369-A028-FFE79F115E5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482E85F7-B780-4617-B231-CDE337069D7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5E3BB2E9-775A-48A6-98C8-7B5D9D19903D}"/>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B8034B48-4935-4A74-8D07-10BA7C02CB6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AF9DFB98-4C6F-4DE2-9BFF-D90BD80F9B1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28C4EF0C-9EF6-4638-A9E6-9DC8A1CBDEF8}"/>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CD3AA753-5034-4387-9D50-E164CF62457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4CA8B0C-31FC-4447-AED5-9084C3DAF0D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EC1A5AF4-D6CA-4697-B11B-547727F56A19}"/>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D1082354-DCDD-4738-8A32-439BBE181B7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C19251ED-373E-4C31-BA71-E88202E6606F}"/>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8B5A853-9250-455E-9108-B0C2A578091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D17B7F1-5225-4CAB-B606-B27DDB2B823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BD446677-3FF6-4039-ADBE-2E177C887A0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CE31E258-A55F-41D5-A2F0-0A8220086E4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F6696818-0D6D-42DE-BD4F-9A531F06D37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E0427766-EFA6-4E4C-9B38-1F16107EA81D}"/>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DD8C2FD4-2F99-4BF9-82B0-61D4797CDDF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36C5A2FF-5AD9-4D32-A236-B0595844324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EB3A7D5-2E38-4F77-A3CB-F08FAC194CF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FE307C53-7C48-4B1B-B5E7-7D9997F1C8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3703F42-BA63-46B7-9561-44EABB40B6A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1A80B38-8FC3-46F3-BBF6-A9511FFC2E4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67FDBB7-3FF4-4A5C-B8D4-3F4D79976CA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A64990E-3E11-49FD-9878-34BB0D59A1B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34C36A6D-BF40-496B-9971-EAD02C69773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D194004D-832E-4133-9D12-B584B7747B4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8EFF5DB-40A3-402A-ACEA-03EB4D6AD8D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CF3BA012-9ABF-4BFC-BA09-62271A088E3B}"/>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AE3068C8-761E-4BBC-9DCF-2FB275D3890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1F56B855-4448-4AAF-8E49-4056D67DD08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B80068F-A965-4B07-A3B9-140EF9D7979F}"/>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5886A891-AA83-4949-88D2-2594F4E7477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861425B1-F43C-475C-985B-7B1D9ADDAF0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B39E4F4D-2214-4378-82C2-787BB02DE194}"/>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1F6A7B98-87E3-4465-A119-13822884754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426FD03A-F041-4A35-A840-3F97994F230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69D14150-37B4-45ED-817C-785AA8B4364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3CA70325-AB87-4718-95F3-BA2390053E8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個別経費については全ての経費について類似団体平均を下回っている。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民生費、土木費、公債費は類似団体内順位の中で最も低くなっている。消防費については類似団体平均とほぼ同額であるが、要因としては、南海トラフ特別強化対策地域に指定され、防災関係の予算に重点配分してきたことによる。</a:t>
          </a:r>
        </a:p>
        <a:p>
          <a:r>
            <a:rPr kumimoji="1" lang="ja-JP" altLang="en-US" sz="1300">
              <a:latin typeface="ＭＳ Ｐゴシック" panose="020B0600070205080204" pitchFamily="50" charset="-128"/>
              <a:ea typeface="ＭＳ Ｐゴシック" panose="020B0600070205080204" pitchFamily="50" charset="-128"/>
            </a:rPr>
            <a:t>　教育費については、令和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年度にかけて実施した新学校給食センター建設事業が竣工したため大幅な減額となった。</a:t>
          </a:r>
        </a:p>
        <a:p>
          <a:r>
            <a:rPr kumimoji="1" lang="ja-JP" altLang="en-US" sz="1300">
              <a:latin typeface="ＭＳ Ｐゴシック" panose="020B0600070205080204" pitchFamily="50" charset="-128"/>
              <a:ea typeface="ＭＳ Ｐゴシック" panose="020B0600070205080204" pitchFamily="50" charset="-128"/>
            </a:rPr>
            <a:t>　公債費は継続的に臨時財政対策債を発行してきたこと及び公共施設の更新に伴う地方債の借り入れにより、決算額は増加傾向にある。</a:t>
          </a:r>
        </a:p>
        <a:p>
          <a:r>
            <a:rPr kumimoji="1" lang="ja-JP" altLang="en-US" sz="1300">
              <a:latin typeface="ＭＳ Ｐゴシック" panose="020B0600070205080204" pitchFamily="50" charset="-128"/>
              <a:ea typeface="ＭＳ Ｐゴシック" panose="020B0600070205080204" pitchFamily="50" charset="-128"/>
            </a:rPr>
            <a:t>　今後は少子高齢化に伴う更なる民生費の割合の増、老朽化した公共施設の更新整備の経費の増などが見込まれているため、引き続き適切な財政運営に努める。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EE94D53-FAF5-40CE-9D3C-DF063AC0B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D29D8E1-83E1-4133-877F-223EBDFB2D2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9503A89-5783-4DDF-8945-8A865CE4C2A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EE46713-1073-4982-98A9-86D485161FA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65A6097F-F301-418C-8ED5-4A9935070D1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33284E7-2017-44FA-9B5E-8E83E1BA639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A7B6E8D-C89E-4802-9EB8-F17FF4C7C7C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6EE158C-0F44-40D7-93C4-1B8A8DC242B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E35CDEE-EC29-4580-ADF7-262FA7F7498C}"/>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AD583BE-718C-4551-AC7D-6945EF628FAD}"/>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09D6962-13B7-45A3-BF11-91141243267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411EA95-DB5E-4044-9B39-E1B1C3C78C5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1EC8922-6FA3-47EA-B620-BC9CD754031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年度まで実質単年度収支のマイナスによる資金不足を財政調整基金の取り崩しで賄うことを繰り返してきたため、残高は減少の一途を辿っていた。令和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年度は主に普通交付税の増を要因に実質単年度収支が黒字転換し、令和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年度についても改善傾向が継続し、標準財政規模比の財政調整基金残高も改善傾向にある。</a:t>
          </a:r>
        </a:p>
        <a:p>
          <a:r>
            <a:rPr kumimoji="1" lang="ja-JP" altLang="en-US" sz="1200">
              <a:latin typeface="ＭＳ ゴシック" pitchFamily="49" charset="-128"/>
              <a:ea typeface="ＭＳ ゴシック" pitchFamily="49" charset="-128"/>
            </a:rPr>
            <a:t>　改善の要因は普通交付税の増であり、依存財源の増減により大きく左右される脆弱な財政構造に変わりない。</a:t>
          </a:r>
        </a:p>
        <a:p>
          <a:r>
            <a:rPr kumimoji="1" lang="ja-JP" altLang="en-US" sz="1200">
              <a:latin typeface="ＭＳ ゴシック" pitchFamily="49" charset="-128"/>
              <a:ea typeface="ＭＳ ゴシック" pitchFamily="49" charset="-128"/>
            </a:rPr>
            <a:t>　状態は持ち直しているため、今の状態を維持するためにも歳出の適正化を図り、堅実な財政運営に努める。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49FFA5A-442F-4EDE-9F43-137873E8EC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BEF3050-EC2B-4584-84C0-7A013711B9E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FDD7D31-333D-47BE-81AC-E6E01336C84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11D1111-2E45-48BD-A6AE-9AA8F097709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0E3AB70-D603-421C-942C-71813D0DCE3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DCE5D8DC-0F05-47F4-9573-16E145E9D1B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C8A1406-446B-47B0-9529-35BB757A7C1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EC306E3-E07E-40DC-B19D-E76BCCC4409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08B4633-0669-4864-824A-5DEAE4DDEC9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全会計において黒字となっているが、特に一般会計は外部要因に 影響を受けやすい脆弱な財政構造となっているため、引き続き適切 な財政運営に努める。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16340FB-6DE1-4386-A82F-38244B6B577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0EBB2CD-836C-4E3F-96AF-74414528620C}"/>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C3954E5-4ABA-4504-9DBF-440D7704AE53}"/>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C7D5D4D-9ED0-4DD3-AC53-8DC4A540D92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50AA151-31F7-47CE-B80B-9F212AC3644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6CE4075-8A0B-4BE2-B581-CBE0089A646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8C441A2-E1D8-4437-84CB-C95D0B127B4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5945A38-E305-4291-9EC4-E3858E3C6F22}"/>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EDF49D8E-35CD-444B-87B9-A063D58CC14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7481BA16-2127-4382-A6FF-B71DC7D1D78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0CEC2-945A-4AEF-86FC-B5EFBB07852D}">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17</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18</v>
      </c>
      <c r="C2" s="41"/>
      <c r="D2" s="42"/>
    </row>
    <row r="3" spans="1:119" ht="18.75" customHeight="1" thickBot="1" x14ac:dyDescent="0.25">
      <c r="A3" s="40"/>
      <c r="B3" s="355" t="s">
        <v>19</v>
      </c>
      <c r="C3" s="356"/>
      <c r="D3" s="356"/>
      <c r="E3" s="357"/>
      <c r="F3" s="357"/>
      <c r="G3" s="357"/>
      <c r="H3" s="357"/>
      <c r="I3" s="357"/>
      <c r="J3" s="357"/>
      <c r="K3" s="357"/>
      <c r="L3" s="357" t="s">
        <v>20</v>
      </c>
      <c r="M3" s="357"/>
      <c r="N3" s="357"/>
      <c r="O3" s="357"/>
      <c r="P3" s="357"/>
      <c r="Q3" s="357"/>
      <c r="R3" s="364"/>
      <c r="S3" s="364"/>
      <c r="T3" s="364"/>
      <c r="U3" s="364"/>
      <c r="V3" s="365"/>
      <c r="W3" s="339" t="s">
        <v>21</v>
      </c>
      <c r="X3" s="340"/>
      <c r="Y3" s="340"/>
      <c r="Z3" s="340"/>
      <c r="AA3" s="340"/>
      <c r="AB3" s="356"/>
      <c r="AC3" s="364" t="s">
        <v>22</v>
      </c>
      <c r="AD3" s="340"/>
      <c r="AE3" s="340"/>
      <c r="AF3" s="340"/>
      <c r="AG3" s="340"/>
      <c r="AH3" s="340"/>
      <c r="AI3" s="340"/>
      <c r="AJ3" s="340"/>
      <c r="AK3" s="340"/>
      <c r="AL3" s="341"/>
      <c r="AM3" s="339" t="s">
        <v>23</v>
      </c>
      <c r="AN3" s="340"/>
      <c r="AO3" s="340"/>
      <c r="AP3" s="340"/>
      <c r="AQ3" s="340"/>
      <c r="AR3" s="340"/>
      <c r="AS3" s="340"/>
      <c r="AT3" s="340"/>
      <c r="AU3" s="340"/>
      <c r="AV3" s="340"/>
      <c r="AW3" s="340"/>
      <c r="AX3" s="341"/>
      <c r="AY3" s="376" t="s">
        <v>24</v>
      </c>
      <c r="AZ3" s="377"/>
      <c r="BA3" s="377"/>
      <c r="BB3" s="377"/>
      <c r="BC3" s="377"/>
      <c r="BD3" s="377"/>
      <c r="BE3" s="377"/>
      <c r="BF3" s="377"/>
      <c r="BG3" s="377"/>
      <c r="BH3" s="377"/>
      <c r="BI3" s="377"/>
      <c r="BJ3" s="377"/>
      <c r="BK3" s="377"/>
      <c r="BL3" s="377"/>
      <c r="BM3" s="378"/>
      <c r="BN3" s="339" t="s">
        <v>25</v>
      </c>
      <c r="BO3" s="340"/>
      <c r="BP3" s="340"/>
      <c r="BQ3" s="340"/>
      <c r="BR3" s="340"/>
      <c r="BS3" s="340"/>
      <c r="BT3" s="340"/>
      <c r="BU3" s="341"/>
      <c r="BV3" s="339" t="s">
        <v>26</v>
      </c>
      <c r="BW3" s="340"/>
      <c r="BX3" s="340"/>
      <c r="BY3" s="340"/>
      <c r="BZ3" s="340"/>
      <c r="CA3" s="340"/>
      <c r="CB3" s="340"/>
      <c r="CC3" s="341"/>
      <c r="CD3" s="376" t="s">
        <v>24</v>
      </c>
      <c r="CE3" s="377"/>
      <c r="CF3" s="377"/>
      <c r="CG3" s="377"/>
      <c r="CH3" s="377"/>
      <c r="CI3" s="377"/>
      <c r="CJ3" s="377"/>
      <c r="CK3" s="377"/>
      <c r="CL3" s="377"/>
      <c r="CM3" s="377"/>
      <c r="CN3" s="377"/>
      <c r="CO3" s="377"/>
      <c r="CP3" s="377"/>
      <c r="CQ3" s="377"/>
      <c r="CR3" s="377"/>
      <c r="CS3" s="378"/>
      <c r="CT3" s="339" t="s">
        <v>27</v>
      </c>
      <c r="CU3" s="340"/>
      <c r="CV3" s="340"/>
      <c r="CW3" s="340"/>
      <c r="CX3" s="340"/>
      <c r="CY3" s="340"/>
      <c r="CZ3" s="340"/>
      <c r="DA3" s="341"/>
      <c r="DB3" s="339" t="s">
        <v>28</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29</v>
      </c>
      <c r="AZ4" s="343"/>
      <c r="BA4" s="343"/>
      <c r="BB4" s="343"/>
      <c r="BC4" s="343"/>
      <c r="BD4" s="343"/>
      <c r="BE4" s="343"/>
      <c r="BF4" s="343"/>
      <c r="BG4" s="343"/>
      <c r="BH4" s="343"/>
      <c r="BI4" s="343"/>
      <c r="BJ4" s="343"/>
      <c r="BK4" s="343"/>
      <c r="BL4" s="343"/>
      <c r="BM4" s="344"/>
      <c r="BN4" s="345">
        <v>8550978</v>
      </c>
      <c r="BO4" s="346"/>
      <c r="BP4" s="346"/>
      <c r="BQ4" s="346"/>
      <c r="BR4" s="346"/>
      <c r="BS4" s="346"/>
      <c r="BT4" s="346"/>
      <c r="BU4" s="347"/>
      <c r="BV4" s="345">
        <v>9268208</v>
      </c>
      <c r="BW4" s="346"/>
      <c r="BX4" s="346"/>
      <c r="BY4" s="346"/>
      <c r="BZ4" s="346"/>
      <c r="CA4" s="346"/>
      <c r="CB4" s="346"/>
      <c r="CC4" s="347"/>
      <c r="CD4" s="348" t="s">
        <v>30</v>
      </c>
      <c r="CE4" s="349"/>
      <c r="CF4" s="349"/>
      <c r="CG4" s="349"/>
      <c r="CH4" s="349"/>
      <c r="CI4" s="349"/>
      <c r="CJ4" s="349"/>
      <c r="CK4" s="349"/>
      <c r="CL4" s="349"/>
      <c r="CM4" s="349"/>
      <c r="CN4" s="349"/>
      <c r="CO4" s="349"/>
      <c r="CP4" s="349"/>
      <c r="CQ4" s="349"/>
      <c r="CR4" s="349"/>
      <c r="CS4" s="350"/>
      <c r="CT4" s="351">
        <v>7.3</v>
      </c>
      <c r="CU4" s="352"/>
      <c r="CV4" s="352"/>
      <c r="CW4" s="352"/>
      <c r="CX4" s="352"/>
      <c r="CY4" s="352"/>
      <c r="CZ4" s="352"/>
      <c r="DA4" s="353"/>
      <c r="DB4" s="351">
        <v>5.7</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31</v>
      </c>
      <c r="AN5" s="406"/>
      <c r="AO5" s="406"/>
      <c r="AP5" s="406"/>
      <c r="AQ5" s="406"/>
      <c r="AR5" s="406"/>
      <c r="AS5" s="406"/>
      <c r="AT5" s="407"/>
      <c r="AU5" s="408" t="s">
        <v>32</v>
      </c>
      <c r="AV5" s="409"/>
      <c r="AW5" s="409"/>
      <c r="AX5" s="409"/>
      <c r="AY5" s="410" t="s">
        <v>33</v>
      </c>
      <c r="AZ5" s="411"/>
      <c r="BA5" s="411"/>
      <c r="BB5" s="411"/>
      <c r="BC5" s="411"/>
      <c r="BD5" s="411"/>
      <c r="BE5" s="411"/>
      <c r="BF5" s="411"/>
      <c r="BG5" s="411"/>
      <c r="BH5" s="411"/>
      <c r="BI5" s="411"/>
      <c r="BJ5" s="411"/>
      <c r="BK5" s="411"/>
      <c r="BL5" s="411"/>
      <c r="BM5" s="412"/>
      <c r="BN5" s="413">
        <v>8139202</v>
      </c>
      <c r="BO5" s="414"/>
      <c r="BP5" s="414"/>
      <c r="BQ5" s="414"/>
      <c r="BR5" s="414"/>
      <c r="BS5" s="414"/>
      <c r="BT5" s="414"/>
      <c r="BU5" s="415"/>
      <c r="BV5" s="413">
        <v>8942977</v>
      </c>
      <c r="BW5" s="414"/>
      <c r="BX5" s="414"/>
      <c r="BY5" s="414"/>
      <c r="BZ5" s="414"/>
      <c r="CA5" s="414"/>
      <c r="CB5" s="414"/>
      <c r="CC5" s="415"/>
      <c r="CD5" s="416" t="s">
        <v>34</v>
      </c>
      <c r="CE5" s="417"/>
      <c r="CF5" s="417"/>
      <c r="CG5" s="417"/>
      <c r="CH5" s="417"/>
      <c r="CI5" s="417"/>
      <c r="CJ5" s="417"/>
      <c r="CK5" s="417"/>
      <c r="CL5" s="417"/>
      <c r="CM5" s="417"/>
      <c r="CN5" s="417"/>
      <c r="CO5" s="417"/>
      <c r="CP5" s="417"/>
      <c r="CQ5" s="417"/>
      <c r="CR5" s="417"/>
      <c r="CS5" s="418"/>
      <c r="CT5" s="379">
        <v>87.5</v>
      </c>
      <c r="CU5" s="380"/>
      <c r="CV5" s="380"/>
      <c r="CW5" s="380"/>
      <c r="CX5" s="380"/>
      <c r="CY5" s="380"/>
      <c r="CZ5" s="380"/>
      <c r="DA5" s="381"/>
      <c r="DB5" s="379">
        <v>87.6</v>
      </c>
      <c r="DC5" s="380"/>
      <c r="DD5" s="380"/>
      <c r="DE5" s="380"/>
      <c r="DF5" s="380"/>
      <c r="DG5" s="380"/>
      <c r="DH5" s="380"/>
      <c r="DI5" s="381"/>
    </row>
    <row r="6" spans="1:119" ht="18.75" customHeight="1" x14ac:dyDescent="0.2">
      <c r="A6" s="40"/>
      <c r="B6" s="382" t="s">
        <v>35</v>
      </c>
      <c r="C6" s="383"/>
      <c r="D6" s="383"/>
      <c r="E6" s="384"/>
      <c r="F6" s="384"/>
      <c r="G6" s="384"/>
      <c r="H6" s="384"/>
      <c r="I6" s="384"/>
      <c r="J6" s="384"/>
      <c r="K6" s="384"/>
      <c r="L6" s="384" t="s">
        <v>36</v>
      </c>
      <c r="M6" s="384"/>
      <c r="N6" s="384"/>
      <c r="O6" s="384"/>
      <c r="P6" s="384"/>
      <c r="Q6" s="384"/>
      <c r="R6" s="388"/>
      <c r="S6" s="388"/>
      <c r="T6" s="388"/>
      <c r="U6" s="388"/>
      <c r="V6" s="389"/>
      <c r="W6" s="392" t="s">
        <v>37</v>
      </c>
      <c r="X6" s="393"/>
      <c r="Y6" s="393"/>
      <c r="Z6" s="393"/>
      <c r="AA6" s="393"/>
      <c r="AB6" s="383"/>
      <c r="AC6" s="396" t="s">
        <v>38</v>
      </c>
      <c r="AD6" s="397"/>
      <c r="AE6" s="397"/>
      <c r="AF6" s="397"/>
      <c r="AG6" s="397"/>
      <c r="AH6" s="397"/>
      <c r="AI6" s="397"/>
      <c r="AJ6" s="397"/>
      <c r="AK6" s="397"/>
      <c r="AL6" s="398"/>
      <c r="AM6" s="405" t="s">
        <v>39</v>
      </c>
      <c r="AN6" s="406"/>
      <c r="AO6" s="406"/>
      <c r="AP6" s="406"/>
      <c r="AQ6" s="406"/>
      <c r="AR6" s="406"/>
      <c r="AS6" s="406"/>
      <c r="AT6" s="407"/>
      <c r="AU6" s="408" t="s">
        <v>32</v>
      </c>
      <c r="AV6" s="409"/>
      <c r="AW6" s="409"/>
      <c r="AX6" s="409"/>
      <c r="AY6" s="410" t="s">
        <v>40</v>
      </c>
      <c r="AZ6" s="411"/>
      <c r="BA6" s="411"/>
      <c r="BB6" s="411"/>
      <c r="BC6" s="411"/>
      <c r="BD6" s="411"/>
      <c r="BE6" s="411"/>
      <c r="BF6" s="411"/>
      <c r="BG6" s="411"/>
      <c r="BH6" s="411"/>
      <c r="BI6" s="411"/>
      <c r="BJ6" s="411"/>
      <c r="BK6" s="411"/>
      <c r="BL6" s="411"/>
      <c r="BM6" s="412"/>
      <c r="BN6" s="413">
        <v>411776</v>
      </c>
      <c r="BO6" s="414"/>
      <c r="BP6" s="414"/>
      <c r="BQ6" s="414"/>
      <c r="BR6" s="414"/>
      <c r="BS6" s="414"/>
      <c r="BT6" s="414"/>
      <c r="BU6" s="415"/>
      <c r="BV6" s="413">
        <v>325231</v>
      </c>
      <c r="BW6" s="414"/>
      <c r="BX6" s="414"/>
      <c r="BY6" s="414"/>
      <c r="BZ6" s="414"/>
      <c r="CA6" s="414"/>
      <c r="CB6" s="414"/>
      <c r="CC6" s="415"/>
      <c r="CD6" s="416" t="s">
        <v>41</v>
      </c>
      <c r="CE6" s="417"/>
      <c r="CF6" s="417"/>
      <c r="CG6" s="417"/>
      <c r="CH6" s="417"/>
      <c r="CI6" s="417"/>
      <c r="CJ6" s="417"/>
      <c r="CK6" s="417"/>
      <c r="CL6" s="417"/>
      <c r="CM6" s="417"/>
      <c r="CN6" s="417"/>
      <c r="CO6" s="417"/>
      <c r="CP6" s="417"/>
      <c r="CQ6" s="417"/>
      <c r="CR6" s="417"/>
      <c r="CS6" s="418"/>
      <c r="CT6" s="419">
        <v>87.5</v>
      </c>
      <c r="CU6" s="420"/>
      <c r="CV6" s="420"/>
      <c r="CW6" s="420"/>
      <c r="CX6" s="420"/>
      <c r="CY6" s="420"/>
      <c r="CZ6" s="420"/>
      <c r="DA6" s="421"/>
      <c r="DB6" s="419">
        <v>87.6</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42</v>
      </c>
      <c r="AN7" s="406"/>
      <c r="AO7" s="406"/>
      <c r="AP7" s="406"/>
      <c r="AQ7" s="406"/>
      <c r="AR7" s="406"/>
      <c r="AS7" s="406"/>
      <c r="AT7" s="407"/>
      <c r="AU7" s="408" t="s">
        <v>32</v>
      </c>
      <c r="AV7" s="409"/>
      <c r="AW7" s="409"/>
      <c r="AX7" s="409"/>
      <c r="AY7" s="410" t="s">
        <v>43</v>
      </c>
      <c r="AZ7" s="411"/>
      <c r="BA7" s="411"/>
      <c r="BB7" s="411"/>
      <c r="BC7" s="411"/>
      <c r="BD7" s="411"/>
      <c r="BE7" s="411"/>
      <c r="BF7" s="411"/>
      <c r="BG7" s="411"/>
      <c r="BH7" s="411"/>
      <c r="BI7" s="411"/>
      <c r="BJ7" s="411"/>
      <c r="BK7" s="411"/>
      <c r="BL7" s="411"/>
      <c r="BM7" s="412"/>
      <c r="BN7" s="413">
        <v>27026</v>
      </c>
      <c r="BO7" s="414"/>
      <c r="BP7" s="414"/>
      <c r="BQ7" s="414"/>
      <c r="BR7" s="414"/>
      <c r="BS7" s="414"/>
      <c r="BT7" s="414"/>
      <c r="BU7" s="415"/>
      <c r="BV7" s="413">
        <v>16356</v>
      </c>
      <c r="BW7" s="414"/>
      <c r="BX7" s="414"/>
      <c r="BY7" s="414"/>
      <c r="BZ7" s="414"/>
      <c r="CA7" s="414"/>
      <c r="CB7" s="414"/>
      <c r="CC7" s="415"/>
      <c r="CD7" s="416" t="s">
        <v>44</v>
      </c>
      <c r="CE7" s="417"/>
      <c r="CF7" s="417"/>
      <c r="CG7" s="417"/>
      <c r="CH7" s="417"/>
      <c r="CI7" s="417"/>
      <c r="CJ7" s="417"/>
      <c r="CK7" s="417"/>
      <c r="CL7" s="417"/>
      <c r="CM7" s="417"/>
      <c r="CN7" s="417"/>
      <c r="CO7" s="417"/>
      <c r="CP7" s="417"/>
      <c r="CQ7" s="417"/>
      <c r="CR7" s="417"/>
      <c r="CS7" s="418"/>
      <c r="CT7" s="413">
        <v>5257327</v>
      </c>
      <c r="CU7" s="414"/>
      <c r="CV7" s="414"/>
      <c r="CW7" s="414"/>
      <c r="CX7" s="414"/>
      <c r="CY7" s="414"/>
      <c r="CZ7" s="414"/>
      <c r="DA7" s="415"/>
      <c r="DB7" s="413">
        <v>5461253</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45</v>
      </c>
      <c r="AN8" s="406"/>
      <c r="AO8" s="406"/>
      <c r="AP8" s="406"/>
      <c r="AQ8" s="406"/>
      <c r="AR8" s="406"/>
      <c r="AS8" s="406"/>
      <c r="AT8" s="407"/>
      <c r="AU8" s="408" t="s">
        <v>32</v>
      </c>
      <c r="AV8" s="409"/>
      <c r="AW8" s="409"/>
      <c r="AX8" s="409"/>
      <c r="AY8" s="410" t="s">
        <v>46</v>
      </c>
      <c r="AZ8" s="411"/>
      <c r="BA8" s="411"/>
      <c r="BB8" s="411"/>
      <c r="BC8" s="411"/>
      <c r="BD8" s="411"/>
      <c r="BE8" s="411"/>
      <c r="BF8" s="411"/>
      <c r="BG8" s="411"/>
      <c r="BH8" s="411"/>
      <c r="BI8" s="411"/>
      <c r="BJ8" s="411"/>
      <c r="BK8" s="411"/>
      <c r="BL8" s="411"/>
      <c r="BM8" s="412"/>
      <c r="BN8" s="413">
        <v>384750</v>
      </c>
      <c r="BO8" s="414"/>
      <c r="BP8" s="414"/>
      <c r="BQ8" s="414"/>
      <c r="BR8" s="414"/>
      <c r="BS8" s="414"/>
      <c r="BT8" s="414"/>
      <c r="BU8" s="415"/>
      <c r="BV8" s="413">
        <v>308875</v>
      </c>
      <c r="BW8" s="414"/>
      <c r="BX8" s="414"/>
      <c r="BY8" s="414"/>
      <c r="BZ8" s="414"/>
      <c r="CA8" s="414"/>
      <c r="CB8" s="414"/>
      <c r="CC8" s="415"/>
      <c r="CD8" s="416" t="s">
        <v>47</v>
      </c>
      <c r="CE8" s="417"/>
      <c r="CF8" s="417"/>
      <c r="CG8" s="417"/>
      <c r="CH8" s="417"/>
      <c r="CI8" s="417"/>
      <c r="CJ8" s="417"/>
      <c r="CK8" s="417"/>
      <c r="CL8" s="417"/>
      <c r="CM8" s="417"/>
      <c r="CN8" s="417"/>
      <c r="CO8" s="417"/>
      <c r="CP8" s="417"/>
      <c r="CQ8" s="417"/>
      <c r="CR8" s="417"/>
      <c r="CS8" s="418"/>
      <c r="CT8" s="422">
        <v>0.48</v>
      </c>
      <c r="CU8" s="423"/>
      <c r="CV8" s="423"/>
      <c r="CW8" s="423"/>
      <c r="CX8" s="423"/>
      <c r="CY8" s="423"/>
      <c r="CZ8" s="423"/>
      <c r="DA8" s="424"/>
      <c r="DB8" s="422">
        <v>0.5</v>
      </c>
      <c r="DC8" s="423"/>
      <c r="DD8" s="423"/>
      <c r="DE8" s="423"/>
      <c r="DF8" s="423"/>
      <c r="DG8" s="423"/>
      <c r="DH8" s="423"/>
      <c r="DI8" s="424"/>
    </row>
    <row r="9" spans="1:119" ht="18.75" customHeight="1" thickBot="1" x14ac:dyDescent="0.25">
      <c r="A9" s="40"/>
      <c r="B9" s="376" t="s">
        <v>48</v>
      </c>
      <c r="C9" s="377"/>
      <c r="D9" s="377"/>
      <c r="E9" s="377"/>
      <c r="F9" s="377"/>
      <c r="G9" s="377"/>
      <c r="H9" s="377"/>
      <c r="I9" s="377"/>
      <c r="J9" s="377"/>
      <c r="K9" s="425"/>
      <c r="L9" s="426" t="s">
        <v>49</v>
      </c>
      <c r="M9" s="427"/>
      <c r="N9" s="427"/>
      <c r="O9" s="427"/>
      <c r="P9" s="427"/>
      <c r="Q9" s="428"/>
      <c r="R9" s="429">
        <v>16617</v>
      </c>
      <c r="S9" s="430"/>
      <c r="T9" s="430"/>
      <c r="U9" s="430"/>
      <c r="V9" s="431"/>
      <c r="W9" s="339" t="s">
        <v>50</v>
      </c>
      <c r="X9" s="340"/>
      <c r="Y9" s="340"/>
      <c r="Z9" s="340"/>
      <c r="AA9" s="340"/>
      <c r="AB9" s="340"/>
      <c r="AC9" s="340"/>
      <c r="AD9" s="340"/>
      <c r="AE9" s="340"/>
      <c r="AF9" s="340"/>
      <c r="AG9" s="340"/>
      <c r="AH9" s="340"/>
      <c r="AI9" s="340"/>
      <c r="AJ9" s="340"/>
      <c r="AK9" s="340"/>
      <c r="AL9" s="341"/>
      <c r="AM9" s="405" t="s">
        <v>51</v>
      </c>
      <c r="AN9" s="406"/>
      <c r="AO9" s="406"/>
      <c r="AP9" s="406"/>
      <c r="AQ9" s="406"/>
      <c r="AR9" s="406"/>
      <c r="AS9" s="406"/>
      <c r="AT9" s="407"/>
      <c r="AU9" s="408" t="s">
        <v>52</v>
      </c>
      <c r="AV9" s="409"/>
      <c r="AW9" s="409"/>
      <c r="AX9" s="409"/>
      <c r="AY9" s="410" t="s">
        <v>53</v>
      </c>
      <c r="AZ9" s="411"/>
      <c r="BA9" s="411"/>
      <c r="BB9" s="411"/>
      <c r="BC9" s="411"/>
      <c r="BD9" s="411"/>
      <c r="BE9" s="411"/>
      <c r="BF9" s="411"/>
      <c r="BG9" s="411"/>
      <c r="BH9" s="411"/>
      <c r="BI9" s="411"/>
      <c r="BJ9" s="411"/>
      <c r="BK9" s="411"/>
      <c r="BL9" s="411"/>
      <c r="BM9" s="412"/>
      <c r="BN9" s="413">
        <v>75875</v>
      </c>
      <c r="BO9" s="414"/>
      <c r="BP9" s="414"/>
      <c r="BQ9" s="414"/>
      <c r="BR9" s="414"/>
      <c r="BS9" s="414"/>
      <c r="BT9" s="414"/>
      <c r="BU9" s="415"/>
      <c r="BV9" s="413">
        <v>39596</v>
      </c>
      <c r="BW9" s="414"/>
      <c r="BX9" s="414"/>
      <c r="BY9" s="414"/>
      <c r="BZ9" s="414"/>
      <c r="CA9" s="414"/>
      <c r="CB9" s="414"/>
      <c r="CC9" s="415"/>
      <c r="CD9" s="416" t="s">
        <v>54</v>
      </c>
      <c r="CE9" s="417"/>
      <c r="CF9" s="417"/>
      <c r="CG9" s="417"/>
      <c r="CH9" s="417"/>
      <c r="CI9" s="417"/>
      <c r="CJ9" s="417"/>
      <c r="CK9" s="417"/>
      <c r="CL9" s="417"/>
      <c r="CM9" s="417"/>
      <c r="CN9" s="417"/>
      <c r="CO9" s="417"/>
      <c r="CP9" s="417"/>
      <c r="CQ9" s="417"/>
      <c r="CR9" s="417"/>
      <c r="CS9" s="418"/>
      <c r="CT9" s="379">
        <v>10.3</v>
      </c>
      <c r="CU9" s="380"/>
      <c r="CV9" s="380"/>
      <c r="CW9" s="380"/>
      <c r="CX9" s="380"/>
      <c r="CY9" s="380"/>
      <c r="CZ9" s="380"/>
      <c r="DA9" s="381"/>
      <c r="DB9" s="379">
        <v>10</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55</v>
      </c>
      <c r="M10" s="406"/>
      <c r="N10" s="406"/>
      <c r="O10" s="406"/>
      <c r="P10" s="406"/>
      <c r="Q10" s="407"/>
      <c r="R10" s="433">
        <v>18707</v>
      </c>
      <c r="S10" s="434"/>
      <c r="T10" s="434"/>
      <c r="U10" s="434"/>
      <c r="V10" s="435"/>
      <c r="W10" s="370"/>
      <c r="X10" s="371"/>
      <c r="Y10" s="371"/>
      <c r="Z10" s="371"/>
      <c r="AA10" s="371"/>
      <c r="AB10" s="371"/>
      <c r="AC10" s="371"/>
      <c r="AD10" s="371"/>
      <c r="AE10" s="371"/>
      <c r="AF10" s="371"/>
      <c r="AG10" s="371"/>
      <c r="AH10" s="371"/>
      <c r="AI10" s="371"/>
      <c r="AJ10" s="371"/>
      <c r="AK10" s="371"/>
      <c r="AL10" s="374"/>
      <c r="AM10" s="405" t="s">
        <v>56</v>
      </c>
      <c r="AN10" s="406"/>
      <c r="AO10" s="406"/>
      <c r="AP10" s="406"/>
      <c r="AQ10" s="406"/>
      <c r="AR10" s="406"/>
      <c r="AS10" s="406"/>
      <c r="AT10" s="407"/>
      <c r="AU10" s="408" t="s">
        <v>32</v>
      </c>
      <c r="AV10" s="409"/>
      <c r="AW10" s="409"/>
      <c r="AX10" s="409"/>
      <c r="AY10" s="410" t="s">
        <v>57</v>
      </c>
      <c r="AZ10" s="411"/>
      <c r="BA10" s="411"/>
      <c r="BB10" s="411"/>
      <c r="BC10" s="411"/>
      <c r="BD10" s="411"/>
      <c r="BE10" s="411"/>
      <c r="BF10" s="411"/>
      <c r="BG10" s="411"/>
      <c r="BH10" s="411"/>
      <c r="BI10" s="411"/>
      <c r="BJ10" s="411"/>
      <c r="BK10" s="411"/>
      <c r="BL10" s="411"/>
      <c r="BM10" s="412"/>
      <c r="BN10" s="413">
        <v>163388</v>
      </c>
      <c r="BO10" s="414"/>
      <c r="BP10" s="414"/>
      <c r="BQ10" s="414"/>
      <c r="BR10" s="414"/>
      <c r="BS10" s="414"/>
      <c r="BT10" s="414"/>
      <c r="BU10" s="415"/>
      <c r="BV10" s="413">
        <v>135386</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59</v>
      </c>
      <c r="M11" s="437"/>
      <c r="N11" s="437"/>
      <c r="O11" s="437"/>
      <c r="P11" s="437"/>
      <c r="Q11" s="438"/>
      <c r="R11" s="439" t="s">
        <v>60</v>
      </c>
      <c r="S11" s="440"/>
      <c r="T11" s="440"/>
      <c r="U11" s="440"/>
      <c r="V11" s="441"/>
      <c r="W11" s="370"/>
      <c r="X11" s="371"/>
      <c r="Y11" s="371"/>
      <c r="Z11" s="371"/>
      <c r="AA11" s="371"/>
      <c r="AB11" s="371"/>
      <c r="AC11" s="371"/>
      <c r="AD11" s="371"/>
      <c r="AE11" s="371"/>
      <c r="AF11" s="371"/>
      <c r="AG11" s="371"/>
      <c r="AH11" s="371"/>
      <c r="AI11" s="371"/>
      <c r="AJ11" s="371"/>
      <c r="AK11" s="371"/>
      <c r="AL11" s="374"/>
      <c r="AM11" s="405" t="s">
        <v>61</v>
      </c>
      <c r="AN11" s="406"/>
      <c r="AO11" s="406"/>
      <c r="AP11" s="406"/>
      <c r="AQ11" s="406"/>
      <c r="AR11" s="406"/>
      <c r="AS11" s="406"/>
      <c r="AT11" s="407"/>
      <c r="AU11" s="408" t="s">
        <v>32</v>
      </c>
      <c r="AV11" s="409"/>
      <c r="AW11" s="409"/>
      <c r="AX11" s="409"/>
      <c r="AY11" s="410" t="s">
        <v>62</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63</v>
      </c>
      <c r="CE11" s="417"/>
      <c r="CF11" s="417"/>
      <c r="CG11" s="417"/>
      <c r="CH11" s="417"/>
      <c r="CI11" s="417"/>
      <c r="CJ11" s="417"/>
      <c r="CK11" s="417"/>
      <c r="CL11" s="417"/>
      <c r="CM11" s="417"/>
      <c r="CN11" s="417"/>
      <c r="CO11" s="417"/>
      <c r="CP11" s="417"/>
      <c r="CQ11" s="417"/>
      <c r="CR11" s="417"/>
      <c r="CS11" s="418"/>
      <c r="CT11" s="422" t="s">
        <v>64</v>
      </c>
      <c r="CU11" s="423"/>
      <c r="CV11" s="423"/>
      <c r="CW11" s="423"/>
      <c r="CX11" s="423"/>
      <c r="CY11" s="423"/>
      <c r="CZ11" s="423"/>
      <c r="DA11" s="424"/>
      <c r="DB11" s="422" t="s">
        <v>64</v>
      </c>
      <c r="DC11" s="423"/>
      <c r="DD11" s="423"/>
      <c r="DE11" s="423"/>
      <c r="DF11" s="423"/>
      <c r="DG11" s="423"/>
      <c r="DH11" s="423"/>
      <c r="DI11" s="424"/>
    </row>
    <row r="12" spans="1:119" ht="18.75" customHeight="1" x14ac:dyDescent="0.2">
      <c r="A12" s="40"/>
      <c r="B12" s="442" t="s">
        <v>65</v>
      </c>
      <c r="C12" s="443"/>
      <c r="D12" s="443"/>
      <c r="E12" s="443"/>
      <c r="F12" s="443"/>
      <c r="G12" s="443"/>
      <c r="H12" s="443"/>
      <c r="I12" s="443"/>
      <c r="J12" s="443"/>
      <c r="K12" s="444"/>
      <c r="L12" s="451" t="s">
        <v>66</v>
      </c>
      <c r="M12" s="452"/>
      <c r="N12" s="452"/>
      <c r="O12" s="452"/>
      <c r="P12" s="452"/>
      <c r="Q12" s="453"/>
      <c r="R12" s="454">
        <v>16322</v>
      </c>
      <c r="S12" s="455"/>
      <c r="T12" s="455"/>
      <c r="U12" s="455"/>
      <c r="V12" s="456"/>
      <c r="W12" s="457" t="s">
        <v>24</v>
      </c>
      <c r="X12" s="409"/>
      <c r="Y12" s="409"/>
      <c r="Z12" s="409"/>
      <c r="AA12" s="409"/>
      <c r="AB12" s="458"/>
      <c r="AC12" s="459" t="s">
        <v>67</v>
      </c>
      <c r="AD12" s="460"/>
      <c r="AE12" s="460"/>
      <c r="AF12" s="460"/>
      <c r="AG12" s="461"/>
      <c r="AH12" s="459" t="s">
        <v>68</v>
      </c>
      <c r="AI12" s="460"/>
      <c r="AJ12" s="460"/>
      <c r="AK12" s="460"/>
      <c r="AL12" s="462"/>
      <c r="AM12" s="405" t="s">
        <v>69</v>
      </c>
      <c r="AN12" s="406"/>
      <c r="AO12" s="406"/>
      <c r="AP12" s="406"/>
      <c r="AQ12" s="406"/>
      <c r="AR12" s="406"/>
      <c r="AS12" s="406"/>
      <c r="AT12" s="407"/>
      <c r="AU12" s="408" t="s">
        <v>32</v>
      </c>
      <c r="AV12" s="409"/>
      <c r="AW12" s="409"/>
      <c r="AX12" s="409"/>
      <c r="AY12" s="410" t="s">
        <v>70</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88100</v>
      </c>
      <c r="BW12" s="414"/>
      <c r="BX12" s="414"/>
      <c r="BY12" s="414"/>
      <c r="BZ12" s="414"/>
      <c r="CA12" s="414"/>
      <c r="CB12" s="414"/>
      <c r="CC12" s="415"/>
      <c r="CD12" s="416" t="s">
        <v>71</v>
      </c>
      <c r="CE12" s="417"/>
      <c r="CF12" s="417"/>
      <c r="CG12" s="417"/>
      <c r="CH12" s="417"/>
      <c r="CI12" s="417"/>
      <c r="CJ12" s="417"/>
      <c r="CK12" s="417"/>
      <c r="CL12" s="417"/>
      <c r="CM12" s="417"/>
      <c r="CN12" s="417"/>
      <c r="CO12" s="417"/>
      <c r="CP12" s="417"/>
      <c r="CQ12" s="417"/>
      <c r="CR12" s="417"/>
      <c r="CS12" s="418"/>
      <c r="CT12" s="422" t="s">
        <v>64</v>
      </c>
      <c r="CU12" s="423"/>
      <c r="CV12" s="423"/>
      <c r="CW12" s="423"/>
      <c r="CX12" s="423"/>
      <c r="CY12" s="423"/>
      <c r="CZ12" s="423"/>
      <c r="DA12" s="424"/>
      <c r="DB12" s="422" t="s">
        <v>64</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72</v>
      </c>
      <c r="N13" s="474"/>
      <c r="O13" s="474"/>
      <c r="P13" s="474"/>
      <c r="Q13" s="475"/>
      <c r="R13" s="466">
        <v>15828</v>
      </c>
      <c r="S13" s="467"/>
      <c r="T13" s="467"/>
      <c r="U13" s="467"/>
      <c r="V13" s="468"/>
      <c r="W13" s="392" t="s">
        <v>73</v>
      </c>
      <c r="X13" s="393"/>
      <c r="Y13" s="393"/>
      <c r="Z13" s="393"/>
      <c r="AA13" s="393"/>
      <c r="AB13" s="383"/>
      <c r="AC13" s="433">
        <v>1580</v>
      </c>
      <c r="AD13" s="434"/>
      <c r="AE13" s="434"/>
      <c r="AF13" s="434"/>
      <c r="AG13" s="476"/>
      <c r="AH13" s="433">
        <v>1850</v>
      </c>
      <c r="AI13" s="434"/>
      <c r="AJ13" s="434"/>
      <c r="AK13" s="434"/>
      <c r="AL13" s="435"/>
      <c r="AM13" s="405" t="s">
        <v>74</v>
      </c>
      <c r="AN13" s="406"/>
      <c r="AO13" s="406"/>
      <c r="AP13" s="406"/>
      <c r="AQ13" s="406"/>
      <c r="AR13" s="406"/>
      <c r="AS13" s="406"/>
      <c r="AT13" s="407"/>
      <c r="AU13" s="408" t="s">
        <v>52</v>
      </c>
      <c r="AV13" s="409"/>
      <c r="AW13" s="409"/>
      <c r="AX13" s="409"/>
      <c r="AY13" s="410" t="s">
        <v>75</v>
      </c>
      <c r="AZ13" s="411"/>
      <c r="BA13" s="411"/>
      <c r="BB13" s="411"/>
      <c r="BC13" s="411"/>
      <c r="BD13" s="411"/>
      <c r="BE13" s="411"/>
      <c r="BF13" s="411"/>
      <c r="BG13" s="411"/>
      <c r="BH13" s="411"/>
      <c r="BI13" s="411"/>
      <c r="BJ13" s="411"/>
      <c r="BK13" s="411"/>
      <c r="BL13" s="411"/>
      <c r="BM13" s="412"/>
      <c r="BN13" s="413">
        <v>239263</v>
      </c>
      <c r="BO13" s="414"/>
      <c r="BP13" s="414"/>
      <c r="BQ13" s="414"/>
      <c r="BR13" s="414"/>
      <c r="BS13" s="414"/>
      <c r="BT13" s="414"/>
      <c r="BU13" s="415"/>
      <c r="BV13" s="413">
        <v>86882</v>
      </c>
      <c r="BW13" s="414"/>
      <c r="BX13" s="414"/>
      <c r="BY13" s="414"/>
      <c r="BZ13" s="414"/>
      <c r="CA13" s="414"/>
      <c r="CB13" s="414"/>
      <c r="CC13" s="415"/>
      <c r="CD13" s="416" t="s">
        <v>76</v>
      </c>
      <c r="CE13" s="417"/>
      <c r="CF13" s="417"/>
      <c r="CG13" s="417"/>
      <c r="CH13" s="417"/>
      <c r="CI13" s="417"/>
      <c r="CJ13" s="417"/>
      <c r="CK13" s="417"/>
      <c r="CL13" s="417"/>
      <c r="CM13" s="417"/>
      <c r="CN13" s="417"/>
      <c r="CO13" s="417"/>
      <c r="CP13" s="417"/>
      <c r="CQ13" s="417"/>
      <c r="CR13" s="417"/>
      <c r="CS13" s="418"/>
      <c r="CT13" s="379">
        <v>5.7</v>
      </c>
      <c r="CU13" s="380"/>
      <c r="CV13" s="380"/>
      <c r="CW13" s="380"/>
      <c r="CX13" s="380"/>
      <c r="CY13" s="380"/>
      <c r="CZ13" s="380"/>
      <c r="DA13" s="381"/>
      <c r="DB13" s="379">
        <v>5.4</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77</v>
      </c>
      <c r="M14" s="464"/>
      <c r="N14" s="464"/>
      <c r="O14" s="464"/>
      <c r="P14" s="464"/>
      <c r="Q14" s="465"/>
      <c r="R14" s="466">
        <v>16660</v>
      </c>
      <c r="S14" s="467"/>
      <c r="T14" s="467"/>
      <c r="U14" s="467"/>
      <c r="V14" s="468"/>
      <c r="W14" s="372"/>
      <c r="X14" s="373"/>
      <c r="Y14" s="373"/>
      <c r="Z14" s="373"/>
      <c r="AA14" s="373"/>
      <c r="AB14" s="362"/>
      <c r="AC14" s="469">
        <v>18.7</v>
      </c>
      <c r="AD14" s="470"/>
      <c r="AE14" s="470"/>
      <c r="AF14" s="470"/>
      <c r="AG14" s="471"/>
      <c r="AH14" s="469">
        <v>19.100000000000001</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78</v>
      </c>
      <c r="CE14" s="478"/>
      <c r="CF14" s="478"/>
      <c r="CG14" s="478"/>
      <c r="CH14" s="478"/>
      <c r="CI14" s="478"/>
      <c r="CJ14" s="478"/>
      <c r="CK14" s="478"/>
      <c r="CL14" s="478"/>
      <c r="CM14" s="478"/>
      <c r="CN14" s="478"/>
      <c r="CO14" s="478"/>
      <c r="CP14" s="478"/>
      <c r="CQ14" s="478"/>
      <c r="CR14" s="478"/>
      <c r="CS14" s="479"/>
      <c r="CT14" s="480">
        <v>53.8</v>
      </c>
      <c r="CU14" s="481"/>
      <c r="CV14" s="481"/>
      <c r="CW14" s="481"/>
      <c r="CX14" s="481"/>
      <c r="CY14" s="481"/>
      <c r="CZ14" s="481"/>
      <c r="DA14" s="482"/>
      <c r="DB14" s="480">
        <v>46.1</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72</v>
      </c>
      <c r="N15" s="474"/>
      <c r="O15" s="474"/>
      <c r="P15" s="474"/>
      <c r="Q15" s="475"/>
      <c r="R15" s="466">
        <v>16283</v>
      </c>
      <c r="S15" s="467"/>
      <c r="T15" s="467"/>
      <c r="U15" s="467"/>
      <c r="V15" s="468"/>
      <c r="W15" s="392" t="s">
        <v>79</v>
      </c>
      <c r="X15" s="393"/>
      <c r="Y15" s="393"/>
      <c r="Z15" s="393"/>
      <c r="AA15" s="393"/>
      <c r="AB15" s="383"/>
      <c r="AC15" s="433">
        <v>2186</v>
      </c>
      <c r="AD15" s="434"/>
      <c r="AE15" s="434"/>
      <c r="AF15" s="434"/>
      <c r="AG15" s="476"/>
      <c r="AH15" s="433">
        <v>2379</v>
      </c>
      <c r="AI15" s="434"/>
      <c r="AJ15" s="434"/>
      <c r="AK15" s="434"/>
      <c r="AL15" s="435"/>
      <c r="AM15" s="405"/>
      <c r="AN15" s="406"/>
      <c r="AO15" s="406"/>
      <c r="AP15" s="406"/>
      <c r="AQ15" s="406"/>
      <c r="AR15" s="406"/>
      <c r="AS15" s="406"/>
      <c r="AT15" s="407"/>
      <c r="AU15" s="408"/>
      <c r="AV15" s="409"/>
      <c r="AW15" s="409"/>
      <c r="AX15" s="409"/>
      <c r="AY15" s="342" t="s">
        <v>80</v>
      </c>
      <c r="AZ15" s="343"/>
      <c r="BA15" s="343"/>
      <c r="BB15" s="343"/>
      <c r="BC15" s="343"/>
      <c r="BD15" s="343"/>
      <c r="BE15" s="343"/>
      <c r="BF15" s="343"/>
      <c r="BG15" s="343"/>
      <c r="BH15" s="343"/>
      <c r="BI15" s="343"/>
      <c r="BJ15" s="343"/>
      <c r="BK15" s="343"/>
      <c r="BL15" s="343"/>
      <c r="BM15" s="344"/>
      <c r="BN15" s="345">
        <v>2161443</v>
      </c>
      <c r="BO15" s="346"/>
      <c r="BP15" s="346"/>
      <c r="BQ15" s="346"/>
      <c r="BR15" s="346"/>
      <c r="BS15" s="346"/>
      <c r="BT15" s="346"/>
      <c r="BU15" s="347"/>
      <c r="BV15" s="345">
        <v>2118232</v>
      </c>
      <c r="BW15" s="346"/>
      <c r="BX15" s="346"/>
      <c r="BY15" s="346"/>
      <c r="BZ15" s="346"/>
      <c r="CA15" s="346"/>
      <c r="CB15" s="346"/>
      <c r="CC15" s="347"/>
      <c r="CD15" s="483" t="s">
        <v>81</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82</v>
      </c>
      <c r="M16" s="486"/>
      <c r="N16" s="486"/>
      <c r="O16" s="486"/>
      <c r="P16" s="486"/>
      <c r="Q16" s="487"/>
      <c r="R16" s="488" t="s">
        <v>83</v>
      </c>
      <c r="S16" s="489"/>
      <c r="T16" s="489"/>
      <c r="U16" s="489"/>
      <c r="V16" s="490"/>
      <c r="W16" s="372"/>
      <c r="X16" s="373"/>
      <c r="Y16" s="373"/>
      <c r="Z16" s="373"/>
      <c r="AA16" s="373"/>
      <c r="AB16" s="362"/>
      <c r="AC16" s="469">
        <v>25.8</v>
      </c>
      <c r="AD16" s="470"/>
      <c r="AE16" s="470"/>
      <c r="AF16" s="470"/>
      <c r="AG16" s="471"/>
      <c r="AH16" s="469">
        <v>24.6</v>
      </c>
      <c r="AI16" s="470"/>
      <c r="AJ16" s="470"/>
      <c r="AK16" s="470"/>
      <c r="AL16" s="472"/>
      <c r="AM16" s="405"/>
      <c r="AN16" s="406"/>
      <c r="AO16" s="406"/>
      <c r="AP16" s="406"/>
      <c r="AQ16" s="406"/>
      <c r="AR16" s="406"/>
      <c r="AS16" s="406"/>
      <c r="AT16" s="407"/>
      <c r="AU16" s="408"/>
      <c r="AV16" s="409"/>
      <c r="AW16" s="409"/>
      <c r="AX16" s="409"/>
      <c r="AY16" s="410" t="s">
        <v>84</v>
      </c>
      <c r="AZ16" s="411"/>
      <c r="BA16" s="411"/>
      <c r="BB16" s="411"/>
      <c r="BC16" s="411"/>
      <c r="BD16" s="411"/>
      <c r="BE16" s="411"/>
      <c r="BF16" s="411"/>
      <c r="BG16" s="411"/>
      <c r="BH16" s="411"/>
      <c r="BI16" s="411"/>
      <c r="BJ16" s="411"/>
      <c r="BK16" s="411"/>
      <c r="BL16" s="411"/>
      <c r="BM16" s="412"/>
      <c r="BN16" s="413">
        <v>4585028</v>
      </c>
      <c r="BO16" s="414"/>
      <c r="BP16" s="414"/>
      <c r="BQ16" s="414"/>
      <c r="BR16" s="414"/>
      <c r="BS16" s="414"/>
      <c r="BT16" s="414"/>
      <c r="BU16" s="415"/>
      <c r="BV16" s="413">
        <v>4579416</v>
      </c>
      <c r="BW16" s="414"/>
      <c r="BX16" s="414"/>
      <c r="BY16" s="414"/>
      <c r="BZ16" s="414"/>
      <c r="CA16" s="414"/>
      <c r="CB16" s="414"/>
      <c r="CC16" s="415"/>
      <c r="CD16" s="53"/>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1" t="s">
        <v>85</v>
      </c>
      <c r="N17" s="492"/>
      <c r="O17" s="492"/>
      <c r="P17" s="492"/>
      <c r="Q17" s="493"/>
      <c r="R17" s="488" t="s">
        <v>86</v>
      </c>
      <c r="S17" s="489"/>
      <c r="T17" s="489"/>
      <c r="U17" s="489"/>
      <c r="V17" s="490"/>
      <c r="W17" s="392" t="s">
        <v>87</v>
      </c>
      <c r="X17" s="393"/>
      <c r="Y17" s="393"/>
      <c r="Z17" s="393"/>
      <c r="AA17" s="393"/>
      <c r="AB17" s="383"/>
      <c r="AC17" s="433">
        <v>4704</v>
      </c>
      <c r="AD17" s="434"/>
      <c r="AE17" s="434"/>
      <c r="AF17" s="434"/>
      <c r="AG17" s="476"/>
      <c r="AH17" s="433">
        <v>5450</v>
      </c>
      <c r="AI17" s="434"/>
      <c r="AJ17" s="434"/>
      <c r="AK17" s="434"/>
      <c r="AL17" s="435"/>
      <c r="AM17" s="405"/>
      <c r="AN17" s="406"/>
      <c r="AO17" s="406"/>
      <c r="AP17" s="406"/>
      <c r="AQ17" s="406"/>
      <c r="AR17" s="406"/>
      <c r="AS17" s="406"/>
      <c r="AT17" s="407"/>
      <c r="AU17" s="408"/>
      <c r="AV17" s="409"/>
      <c r="AW17" s="409"/>
      <c r="AX17" s="409"/>
      <c r="AY17" s="410" t="s">
        <v>88</v>
      </c>
      <c r="AZ17" s="411"/>
      <c r="BA17" s="411"/>
      <c r="BB17" s="411"/>
      <c r="BC17" s="411"/>
      <c r="BD17" s="411"/>
      <c r="BE17" s="411"/>
      <c r="BF17" s="411"/>
      <c r="BG17" s="411"/>
      <c r="BH17" s="411"/>
      <c r="BI17" s="411"/>
      <c r="BJ17" s="411"/>
      <c r="BK17" s="411"/>
      <c r="BL17" s="411"/>
      <c r="BM17" s="412"/>
      <c r="BN17" s="413">
        <v>2746130</v>
      </c>
      <c r="BO17" s="414"/>
      <c r="BP17" s="414"/>
      <c r="BQ17" s="414"/>
      <c r="BR17" s="414"/>
      <c r="BS17" s="414"/>
      <c r="BT17" s="414"/>
      <c r="BU17" s="415"/>
      <c r="BV17" s="413">
        <v>2668950</v>
      </c>
      <c r="BW17" s="414"/>
      <c r="BX17" s="414"/>
      <c r="BY17" s="414"/>
      <c r="BZ17" s="414"/>
      <c r="CA17" s="414"/>
      <c r="CB17" s="414"/>
      <c r="CC17" s="415"/>
      <c r="CD17" s="53"/>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89</v>
      </c>
      <c r="C18" s="425"/>
      <c r="D18" s="425"/>
      <c r="E18" s="497"/>
      <c r="F18" s="497"/>
      <c r="G18" s="497"/>
      <c r="H18" s="497"/>
      <c r="I18" s="497"/>
      <c r="J18" s="497"/>
      <c r="K18" s="497"/>
      <c r="L18" s="498">
        <v>38.369999999999997</v>
      </c>
      <c r="M18" s="498"/>
      <c r="N18" s="498"/>
      <c r="O18" s="498"/>
      <c r="P18" s="498"/>
      <c r="Q18" s="498"/>
      <c r="R18" s="499"/>
      <c r="S18" s="499"/>
      <c r="T18" s="499"/>
      <c r="U18" s="499"/>
      <c r="V18" s="500"/>
      <c r="W18" s="394"/>
      <c r="X18" s="395"/>
      <c r="Y18" s="395"/>
      <c r="Z18" s="395"/>
      <c r="AA18" s="395"/>
      <c r="AB18" s="386"/>
      <c r="AC18" s="501">
        <v>55.5</v>
      </c>
      <c r="AD18" s="502"/>
      <c r="AE18" s="502"/>
      <c r="AF18" s="502"/>
      <c r="AG18" s="503"/>
      <c r="AH18" s="501">
        <v>56.3</v>
      </c>
      <c r="AI18" s="502"/>
      <c r="AJ18" s="502"/>
      <c r="AK18" s="502"/>
      <c r="AL18" s="504"/>
      <c r="AM18" s="405"/>
      <c r="AN18" s="406"/>
      <c r="AO18" s="406"/>
      <c r="AP18" s="406"/>
      <c r="AQ18" s="406"/>
      <c r="AR18" s="406"/>
      <c r="AS18" s="406"/>
      <c r="AT18" s="407"/>
      <c r="AU18" s="408"/>
      <c r="AV18" s="409"/>
      <c r="AW18" s="409"/>
      <c r="AX18" s="409"/>
      <c r="AY18" s="410" t="s">
        <v>90</v>
      </c>
      <c r="AZ18" s="411"/>
      <c r="BA18" s="411"/>
      <c r="BB18" s="411"/>
      <c r="BC18" s="411"/>
      <c r="BD18" s="411"/>
      <c r="BE18" s="411"/>
      <c r="BF18" s="411"/>
      <c r="BG18" s="411"/>
      <c r="BH18" s="411"/>
      <c r="BI18" s="411"/>
      <c r="BJ18" s="411"/>
      <c r="BK18" s="411"/>
      <c r="BL18" s="411"/>
      <c r="BM18" s="412"/>
      <c r="BN18" s="413">
        <v>4563153</v>
      </c>
      <c r="BO18" s="414"/>
      <c r="BP18" s="414"/>
      <c r="BQ18" s="414"/>
      <c r="BR18" s="414"/>
      <c r="BS18" s="414"/>
      <c r="BT18" s="414"/>
      <c r="BU18" s="415"/>
      <c r="BV18" s="413">
        <v>4656525</v>
      </c>
      <c r="BW18" s="414"/>
      <c r="BX18" s="414"/>
      <c r="BY18" s="414"/>
      <c r="BZ18" s="414"/>
      <c r="CA18" s="414"/>
      <c r="CB18" s="414"/>
      <c r="CC18" s="415"/>
      <c r="CD18" s="53"/>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91</v>
      </c>
      <c r="C19" s="425"/>
      <c r="D19" s="425"/>
      <c r="E19" s="497"/>
      <c r="F19" s="497"/>
      <c r="G19" s="497"/>
      <c r="H19" s="497"/>
      <c r="I19" s="497"/>
      <c r="J19" s="497"/>
      <c r="K19" s="497"/>
      <c r="L19" s="505">
        <v>433</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92</v>
      </c>
      <c r="AZ19" s="411"/>
      <c r="BA19" s="411"/>
      <c r="BB19" s="411"/>
      <c r="BC19" s="411"/>
      <c r="BD19" s="411"/>
      <c r="BE19" s="411"/>
      <c r="BF19" s="411"/>
      <c r="BG19" s="411"/>
      <c r="BH19" s="411"/>
      <c r="BI19" s="411"/>
      <c r="BJ19" s="411"/>
      <c r="BK19" s="411"/>
      <c r="BL19" s="411"/>
      <c r="BM19" s="412"/>
      <c r="BN19" s="413">
        <v>6377687</v>
      </c>
      <c r="BO19" s="414"/>
      <c r="BP19" s="414"/>
      <c r="BQ19" s="414"/>
      <c r="BR19" s="414"/>
      <c r="BS19" s="414"/>
      <c r="BT19" s="414"/>
      <c r="BU19" s="415"/>
      <c r="BV19" s="413">
        <v>6291144</v>
      </c>
      <c r="BW19" s="414"/>
      <c r="BX19" s="414"/>
      <c r="BY19" s="414"/>
      <c r="BZ19" s="414"/>
      <c r="CA19" s="414"/>
      <c r="CB19" s="414"/>
      <c r="CC19" s="415"/>
      <c r="CD19" s="53"/>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93</v>
      </c>
      <c r="C20" s="425"/>
      <c r="D20" s="425"/>
      <c r="E20" s="497"/>
      <c r="F20" s="497"/>
      <c r="G20" s="497"/>
      <c r="H20" s="497"/>
      <c r="I20" s="497"/>
      <c r="J20" s="497"/>
      <c r="K20" s="497"/>
      <c r="L20" s="505">
        <v>6533</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53"/>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94</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53"/>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95</v>
      </c>
      <c r="C22" s="526"/>
      <c r="D22" s="527"/>
      <c r="E22" s="388" t="s">
        <v>24</v>
      </c>
      <c r="F22" s="393"/>
      <c r="G22" s="393"/>
      <c r="H22" s="393"/>
      <c r="I22" s="393"/>
      <c r="J22" s="393"/>
      <c r="K22" s="383"/>
      <c r="L22" s="388" t="s">
        <v>96</v>
      </c>
      <c r="M22" s="393"/>
      <c r="N22" s="393"/>
      <c r="O22" s="393"/>
      <c r="P22" s="383"/>
      <c r="Q22" s="534" t="s">
        <v>97</v>
      </c>
      <c r="R22" s="535"/>
      <c r="S22" s="535"/>
      <c r="T22" s="535"/>
      <c r="U22" s="535"/>
      <c r="V22" s="536"/>
      <c r="W22" s="540" t="s">
        <v>98</v>
      </c>
      <c r="X22" s="526"/>
      <c r="Y22" s="527"/>
      <c r="Z22" s="388" t="s">
        <v>24</v>
      </c>
      <c r="AA22" s="393"/>
      <c r="AB22" s="393"/>
      <c r="AC22" s="393"/>
      <c r="AD22" s="393"/>
      <c r="AE22" s="393"/>
      <c r="AF22" s="393"/>
      <c r="AG22" s="383"/>
      <c r="AH22" s="545" t="s">
        <v>99</v>
      </c>
      <c r="AI22" s="393"/>
      <c r="AJ22" s="393"/>
      <c r="AK22" s="393"/>
      <c r="AL22" s="383"/>
      <c r="AM22" s="545" t="s">
        <v>100</v>
      </c>
      <c r="AN22" s="546"/>
      <c r="AO22" s="546"/>
      <c r="AP22" s="546"/>
      <c r="AQ22" s="546"/>
      <c r="AR22" s="547"/>
      <c r="AS22" s="534" t="s">
        <v>97</v>
      </c>
      <c r="AT22" s="535"/>
      <c r="AU22" s="535"/>
      <c r="AV22" s="535"/>
      <c r="AW22" s="535"/>
      <c r="AX22" s="551"/>
      <c r="AY22" s="342" t="s">
        <v>101</v>
      </c>
      <c r="AZ22" s="343"/>
      <c r="BA22" s="343"/>
      <c r="BB22" s="343"/>
      <c r="BC22" s="343"/>
      <c r="BD22" s="343"/>
      <c r="BE22" s="343"/>
      <c r="BF22" s="343"/>
      <c r="BG22" s="343"/>
      <c r="BH22" s="343"/>
      <c r="BI22" s="343"/>
      <c r="BJ22" s="343"/>
      <c r="BK22" s="343"/>
      <c r="BL22" s="343"/>
      <c r="BM22" s="344"/>
      <c r="BN22" s="345">
        <v>6955187</v>
      </c>
      <c r="BO22" s="346"/>
      <c r="BP22" s="346"/>
      <c r="BQ22" s="346"/>
      <c r="BR22" s="346"/>
      <c r="BS22" s="346"/>
      <c r="BT22" s="346"/>
      <c r="BU22" s="347"/>
      <c r="BV22" s="345">
        <v>7454308</v>
      </c>
      <c r="BW22" s="346"/>
      <c r="BX22" s="346"/>
      <c r="BY22" s="346"/>
      <c r="BZ22" s="346"/>
      <c r="CA22" s="346"/>
      <c r="CB22" s="346"/>
      <c r="CC22" s="347"/>
      <c r="CD22" s="53"/>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102</v>
      </c>
      <c r="AZ23" s="411"/>
      <c r="BA23" s="411"/>
      <c r="BB23" s="411"/>
      <c r="BC23" s="411"/>
      <c r="BD23" s="411"/>
      <c r="BE23" s="411"/>
      <c r="BF23" s="411"/>
      <c r="BG23" s="411"/>
      <c r="BH23" s="411"/>
      <c r="BI23" s="411"/>
      <c r="BJ23" s="411"/>
      <c r="BK23" s="411"/>
      <c r="BL23" s="411"/>
      <c r="BM23" s="412"/>
      <c r="BN23" s="413">
        <v>4936685</v>
      </c>
      <c r="BO23" s="414"/>
      <c r="BP23" s="414"/>
      <c r="BQ23" s="414"/>
      <c r="BR23" s="414"/>
      <c r="BS23" s="414"/>
      <c r="BT23" s="414"/>
      <c r="BU23" s="415"/>
      <c r="BV23" s="413">
        <v>5331046</v>
      </c>
      <c r="BW23" s="414"/>
      <c r="BX23" s="414"/>
      <c r="BY23" s="414"/>
      <c r="BZ23" s="414"/>
      <c r="CA23" s="414"/>
      <c r="CB23" s="414"/>
      <c r="CC23" s="415"/>
      <c r="CD23" s="53"/>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103</v>
      </c>
      <c r="F24" s="406"/>
      <c r="G24" s="406"/>
      <c r="H24" s="406"/>
      <c r="I24" s="406"/>
      <c r="J24" s="406"/>
      <c r="K24" s="407"/>
      <c r="L24" s="433">
        <v>1</v>
      </c>
      <c r="M24" s="434"/>
      <c r="N24" s="434"/>
      <c r="O24" s="434"/>
      <c r="P24" s="476"/>
      <c r="Q24" s="433">
        <v>7710</v>
      </c>
      <c r="R24" s="434"/>
      <c r="S24" s="434"/>
      <c r="T24" s="434"/>
      <c r="U24" s="434"/>
      <c r="V24" s="476"/>
      <c r="W24" s="541"/>
      <c r="X24" s="529"/>
      <c r="Y24" s="530"/>
      <c r="Z24" s="432" t="s">
        <v>104</v>
      </c>
      <c r="AA24" s="406"/>
      <c r="AB24" s="406"/>
      <c r="AC24" s="406"/>
      <c r="AD24" s="406"/>
      <c r="AE24" s="406"/>
      <c r="AF24" s="406"/>
      <c r="AG24" s="407"/>
      <c r="AH24" s="433">
        <v>183</v>
      </c>
      <c r="AI24" s="434"/>
      <c r="AJ24" s="434"/>
      <c r="AK24" s="434"/>
      <c r="AL24" s="476"/>
      <c r="AM24" s="433">
        <v>517890</v>
      </c>
      <c r="AN24" s="434"/>
      <c r="AO24" s="434"/>
      <c r="AP24" s="434"/>
      <c r="AQ24" s="434"/>
      <c r="AR24" s="476"/>
      <c r="AS24" s="433">
        <v>2830</v>
      </c>
      <c r="AT24" s="434"/>
      <c r="AU24" s="434"/>
      <c r="AV24" s="434"/>
      <c r="AW24" s="434"/>
      <c r="AX24" s="435"/>
      <c r="AY24" s="519" t="s">
        <v>105</v>
      </c>
      <c r="AZ24" s="520"/>
      <c r="BA24" s="520"/>
      <c r="BB24" s="520"/>
      <c r="BC24" s="520"/>
      <c r="BD24" s="520"/>
      <c r="BE24" s="520"/>
      <c r="BF24" s="520"/>
      <c r="BG24" s="520"/>
      <c r="BH24" s="520"/>
      <c r="BI24" s="520"/>
      <c r="BJ24" s="520"/>
      <c r="BK24" s="520"/>
      <c r="BL24" s="520"/>
      <c r="BM24" s="521"/>
      <c r="BN24" s="413">
        <v>3650776</v>
      </c>
      <c r="BO24" s="414"/>
      <c r="BP24" s="414"/>
      <c r="BQ24" s="414"/>
      <c r="BR24" s="414"/>
      <c r="BS24" s="414"/>
      <c r="BT24" s="414"/>
      <c r="BU24" s="415"/>
      <c r="BV24" s="413">
        <v>3817793</v>
      </c>
      <c r="BW24" s="414"/>
      <c r="BX24" s="414"/>
      <c r="BY24" s="414"/>
      <c r="BZ24" s="414"/>
      <c r="CA24" s="414"/>
      <c r="CB24" s="414"/>
      <c r="CC24" s="415"/>
      <c r="CD24" s="53"/>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106</v>
      </c>
      <c r="F25" s="406"/>
      <c r="G25" s="406"/>
      <c r="H25" s="406"/>
      <c r="I25" s="406"/>
      <c r="J25" s="406"/>
      <c r="K25" s="407"/>
      <c r="L25" s="433">
        <v>1</v>
      </c>
      <c r="M25" s="434"/>
      <c r="N25" s="434"/>
      <c r="O25" s="434"/>
      <c r="P25" s="476"/>
      <c r="Q25" s="433">
        <v>6030</v>
      </c>
      <c r="R25" s="434"/>
      <c r="S25" s="434"/>
      <c r="T25" s="434"/>
      <c r="U25" s="434"/>
      <c r="V25" s="476"/>
      <c r="W25" s="541"/>
      <c r="X25" s="529"/>
      <c r="Y25" s="530"/>
      <c r="Z25" s="432" t="s">
        <v>107</v>
      </c>
      <c r="AA25" s="406"/>
      <c r="AB25" s="406"/>
      <c r="AC25" s="406"/>
      <c r="AD25" s="406"/>
      <c r="AE25" s="406"/>
      <c r="AF25" s="406"/>
      <c r="AG25" s="407"/>
      <c r="AH25" s="433" t="s">
        <v>64</v>
      </c>
      <c r="AI25" s="434"/>
      <c r="AJ25" s="434"/>
      <c r="AK25" s="434"/>
      <c r="AL25" s="476"/>
      <c r="AM25" s="433" t="s">
        <v>64</v>
      </c>
      <c r="AN25" s="434"/>
      <c r="AO25" s="434"/>
      <c r="AP25" s="434"/>
      <c r="AQ25" s="434"/>
      <c r="AR25" s="476"/>
      <c r="AS25" s="433" t="s">
        <v>64</v>
      </c>
      <c r="AT25" s="434"/>
      <c r="AU25" s="434"/>
      <c r="AV25" s="434"/>
      <c r="AW25" s="434"/>
      <c r="AX25" s="435"/>
      <c r="AY25" s="342" t="s">
        <v>108</v>
      </c>
      <c r="AZ25" s="343"/>
      <c r="BA25" s="343"/>
      <c r="BB25" s="343"/>
      <c r="BC25" s="343"/>
      <c r="BD25" s="343"/>
      <c r="BE25" s="343"/>
      <c r="BF25" s="343"/>
      <c r="BG25" s="343"/>
      <c r="BH25" s="343"/>
      <c r="BI25" s="343"/>
      <c r="BJ25" s="343"/>
      <c r="BK25" s="343"/>
      <c r="BL25" s="343"/>
      <c r="BM25" s="344"/>
      <c r="BN25" s="345" t="s">
        <v>64</v>
      </c>
      <c r="BO25" s="346"/>
      <c r="BP25" s="346"/>
      <c r="BQ25" s="346"/>
      <c r="BR25" s="346"/>
      <c r="BS25" s="346"/>
      <c r="BT25" s="346"/>
      <c r="BU25" s="347"/>
      <c r="BV25" s="345">
        <v>1211</v>
      </c>
      <c r="BW25" s="346"/>
      <c r="BX25" s="346"/>
      <c r="BY25" s="346"/>
      <c r="BZ25" s="346"/>
      <c r="CA25" s="346"/>
      <c r="CB25" s="346"/>
      <c r="CC25" s="347"/>
      <c r="CD25" s="53"/>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109</v>
      </c>
      <c r="F26" s="406"/>
      <c r="G26" s="406"/>
      <c r="H26" s="406"/>
      <c r="I26" s="406"/>
      <c r="J26" s="406"/>
      <c r="K26" s="407"/>
      <c r="L26" s="433">
        <v>1</v>
      </c>
      <c r="M26" s="434"/>
      <c r="N26" s="434"/>
      <c r="O26" s="434"/>
      <c r="P26" s="476"/>
      <c r="Q26" s="433">
        <v>5530</v>
      </c>
      <c r="R26" s="434"/>
      <c r="S26" s="434"/>
      <c r="T26" s="434"/>
      <c r="U26" s="434"/>
      <c r="V26" s="476"/>
      <c r="W26" s="541"/>
      <c r="X26" s="529"/>
      <c r="Y26" s="530"/>
      <c r="Z26" s="432" t="s">
        <v>110</v>
      </c>
      <c r="AA26" s="553"/>
      <c r="AB26" s="553"/>
      <c r="AC26" s="553"/>
      <c r="AD26" s="553"/>
      <c r="AE26" s="553"/>
      <c r="AF26" s="553"/>
      <c r="AG26" s="554"/>
      <c r="AH26" s="433">
        <v>12</v>
      </c>
      <c r="AI26" s="434"/>
      <c r="AJ26" s="434"/>
      <c r="AK26" s="434"/>
      <c r="AL26" s="476"/>
      <c r="AM26" s="433">
        <v>23328</v>
      </c>
      <c r="AN26" s="434"/>
      <c r="AO26" s="434"/>
      <c r="AP26" s="434"/>
      <c r="AQ26" s="434"/>
      <c r="AR26" s="476"/>
      <c r="AS26" s="433">
        <v>1944</v>
      </c>
      <c r="AT26" s="434"/>
      <c r="AU26" s="434"/>
      <c r="AV26" s="434"/>
      <c r="AW26" s="434"/>
      <c r="AX26" s="435"/>
      <c r="AY26" s="416" t="s">
        <v>111</v>
      </c>
      <c r="AZ26" s="417"/>
      <c r="BA26" s="417"/>
      <c r="BB26" s="417"/>
      <c r="BC26" s="417"/>
      <c r="BD26" s="417"/>
      <c r="BE26" s="417"/>
      <c r="BF26" s="417"/>
      <c r="BG26" s="417"/>
      <c r="BH26" s="417"/>
      <c r="BI26" s="417"/>
      <c r="BJ26" s="417"/>
      <c r="BK26" s="417"/>
      <c r="BL26" s="417"/>
      <c r="BM26" s="418"/>
      <c r="BN26" s="413" t="s">
        <v>64</v>
      </c>
      <c r="BO26" s="414"/>
      <c r="BP26" s="414"/>
      <c r="BQ26" s="414"/>
      <c r="BR26" s="414"/>
      <c r="BS26" s="414"/>
      <c r="BT26" s="414"/>
      <c r="BU26" s="415"/>
      <c r="BV26" s="413" t="s">
        <v>64</v>
      </c>
      <c r="BW26" s="414"/>
      <c r="BX26" s="414"/>
      <c r="BY26" s="414"/>
      <c r="BZ26" s="414"/>
      <c r="CA26" s="414"/>
      <c r="CB26" s="414"/>
      <c r="CC26" s="415"/>
      <c r="CD26" s="53"/>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112</v>
      </c>
      <c r="F27" s="406"/>
      <c r="G27" s="406"/>
      <c r="H27" s="406"/>
      <c r="I27" s="406"/>
      <c r="J27" s="406"/>
      <c r="K27" s="407"/>
      <c r="L27" s="433">
        <v>1</v>
      </c>
      <c r="M27" s="434"/>
      <c r="N27" s="434"/>
      <c r="O27" s="434"/>
      <c r="P27" s="476"/>
      <c r="Q27" s="433">
        <v>3450</v>
      </c>
      <c r="R27" s="434"/>
      <c r="S27" s="434"/>
      <c r="T27" s="434"/>
      <c r="U27" s="434"/>
      <c r="V27" s="476"/>
      <c r="W27" s="541"/>
      <c r="X27" s="529"/>
      <c r="Y27" s="530"/>
      <c r="Z27" s="432" t="s">
        <v>113</v>
      </c>
      <c r="AA27" s="406"/>
      <c r="AB27" s="406"/>
      <c r="AC27" s="406"/>
      <c r="AD27" s="406"/>
      <c r="AE27" s="406"/>
      <c r="AF27" s="406"/>
      <c r="AG27" s="407"/>
      <c r="AH27" s="433" t="s">
        <v>64</v>
      </c>
      <c r="AI27" s="434"/>
      <c r="AJ27" s="434"/>
      <c r="AK27" s="434"/>
      <c r="AL27" s="476"/>
      <c r="AM27" s="433" t="s">
        <v>64</v>
      </c>
      <c r="AN27" s="434"/>
      <c r="AO27" s="434"/>
      <c r="AP27" s="434"/>
      <c r="AQ27" s="434"/>
      <c r="AR27" s="476"/>
      <c r="AS27" s="433" t="s">
        <v>64</v>
      </c>
      <c r="AT27" s="434"/>
      <c r="AU27" s="434"/>
      <c r="AV27" s="434"/>
      <c r="AW27" s="434"/>
      <c r="AX27" s="435"/>
      <c r="AY27" s="477" t="s">
        <v>114</v>
      </c>
      <c r="AZ27" s="478"/>
      <c r="BA27" s="478"/>
      <c r="BB27" s="478"/>
      <c r="BC27" s="478"/>
      <c r="BD27" s="478"/>
      <c r="BE27" s="478"/>
      <c r="BF27" s="478"/>
      <c r="BG27" s="478"/>
      <c r="BH27" s="478"/>
      <c r="BI27" s="478"/>
      <c r="BJ27" s="478"/>
      <c r="BK27" s="478"/>
      <c r="BL27" s="478"/>
      <c r="BM27" s="479"/>
      <c r="BN27" s="522" t="s">
        <v>64</v>
      </c>
      <c r="BO27" s="523"/>
      <c r="BP27" s="523"/>
      <c r="BQ27" s="523"/>
      <c r="BR27" s="523"/>
      <c r="BS27" s="523"/>
      <c r="BT27" s="523"/>
      <c r="BU27" s="524"/>
      <c r="BV27" s="522" t="s">
        <v>64</v>
      </c>
      <c r="BW27" s="523"/>
      <c r="BX27" s="523"/>
      <c r="BY27" s="523"/>
      <c r="BZ27" s="523"/>
      <c r="CA27" s="523"/>
      <c r="CB27" s="523"/>
      <c r="CC27" s="524"/>
      <c r="CD27" s="55"/>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115</v>
      </c>
      <c r="F28" s="406"/>
      <c r="G28" s="406"/>
      <c r="H28" s="406"/>
      <c r="I28" s="406"/>
      <c r="J28" s="406"/>
      <c r="K28" s="407"/>
      <c r="L28" s="433">
        <v>1</v>
      </c>
      <c r="M28" s="434"/>
      <c r="N28" s="434"/>
      <c r="O28" s="434"/>
      <c r="P28" s="476"/>
      <c r="Q28" s="433">
        <v>2620</v>
      </c>
      <c r="R28" s="434"/>
      <c r="S28" s="434"/>
      <c r="T28" s="434"/>
      <c r="U28" s="434"/>
      <c r="V28" s="476"/>
      <c r="W28" s="541"/>
      <c r="X28" s="529"/>
      <c r="Y28" s="530"/>
      <c r="Z28" s="432" t="s">
        <v>116</v>
      </c>
      <c r="AA28" s="406"/>
      <c r="AB28" s="406"/>
      <c r="AC28" s="406"/>
      <c r="AD28" s="406"/>
      <c r="AE28" s="406"/>
      <c r="AF28" s="406"/>
      <c r="AG28" s="407"/>
      <c r="AH28" s="433" t="s">
        <v>64</v>
      </c>
      <c r="AI28" s="434"/>
      <c r="AJ28" s="434"/>
      <c r="AK28" s="434"/>
      <c r="AL28" s="476"/>
      <c r="AM28" s="433" t="s">
        <v>64</v>
      </c>
      <c r="AN28" s="434"/>
      <c r="AO28" s="434"/>
      <c r="AP28" s="434"/>
      <c r="AQ28" s="434"/>
      <c r="AR28" s="476"/>
      <c r="AS28" s="433" t="s">
        <v>64</v>
      </c>
      <c r="AT28" s="434"/>
      <c r="AU28" s="434"/>
      <c r="AV28" s="434"/>
      <c r="AW28" s="434"/>
      <c r="AX28" s="435"/>
      <c r="AY28" s="555" t="s">
        <v>117</v>
      </c>
      <c r="AZ28" s="556"/>
      <c r="BA28" s="556"/>
      <c r="BB28" s="557"/>
      <c r="BC28" s="342" t="s">
        <v>118</v>
      </c>
      <c r="BD28" s="343"/>
      <c r="BE28" s="343"/>
      <c r="BF28" s="343"/>
      <c r="BG28" s="343"/>
      <c r="BH28" s="343"/>
      <c r="BI28" s="343"/>
      <c r="BJ28" s="343"/>
      <c r="BK28" s="343"/>
      <c r="BL28" s="343"/>
      <c r="BM28" s="344"/>
      <c r="BN28" s="345">
        <v>1188353</v>
      </c>
      <c r="BO28" s="346"/>
      <c r="BP28" s="346"/>
      <c r="BQ28" s="346"/>
      <c r="BR28" s="346"/>
      <c r="BS28" s="346"/>
      <c r="BT28" s="346"/>
      <c r="BU28" s="347"/>
      <c r="BV28" s="345">
        <v>1024965</v>
      </c>
      <c r="BW28" s="346"/>
      <c r="BX28" s="346"/>
      <c r="BY28" s="346"/>
      <c r="BZ28" s="346"/>
      <c r="CA28" s="346"/>
      <c r="CB28" s="346"/>
      <c r="CC28" s="347"/>
      <c r="CD28" s="53"/>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119</v>
      </c>
      <c r="F29" s="406"/>
      <c r="G29" s="406"/>
      <c r="H29" s="406"/>
      <c r="I29" s="406"/>
      <c r="J29" s="406"/>
      <c r="K29" s="407"/>
      <c r="L29" s="433">
        <v>10</v>
      </c>
      <c r="M29" s="434"/>
      <c r="N29" s="434"/>
      <c r="O29" s="434"/>
      <c r="P29" s="476"/>
      <c r="Q29" s="433">
        <v>2370</v>
      </c>
      <c r="R29" s="434"/>
      <c r="S29" s="434"/>
      <c r="T29" s="434"/>
      <c r="U29" s="434"/>
      <c r="V29" s="476"/>
      <c r="W29" s="542"/>
      <c r="X29" s="543"/>
      <c r="Y29" s="544"/>
      <c r="Z29" s="432" t="s">
        <v>120</v>
      </c>
      <c r="AA29" s="406"/>
      <c r="AB29" s="406"/>
      <c r="AC29" s="406"/>
      <c r="AD29" s="406"/>
      <c r="AE29" s="406"/>
      <c r="AF29" s="406"/>
      <c r="AG29" s="407"/>
      <c r="AH29" s="433">
        <v>183</v>
      </c>
      <c r="AI29" s="434"/>
      <c r="AJ29" s="434"/>
      <c r="AK29" s="434"/>
      <c r="AL29" s="476"/>
      <c r="AM29" s="433">
        <v>517890</v>
      </c>
      <c r="AN29" s="434"/>
      <c r="AO29" s="434"/>
      <c r="AP29" s="434"/>
      <c r="AQ29" s="434"/>
      <c r="AR29" s="476"/>
      <c r="AS29" s="433">
        <v>2830</v>
      </c>
      <c r="AT29" s="434"/>
      <c r="AU29" s="434"/>
      <c r="AV29" s="434"/>
      <c r="AW29" s="434"/>
      <c r="AX29" s="435"/>
      <c r="AY29" s="558"/>
      <c r="AZ29" s="559"/>
      <c r="BA29" s="559"/>
      <c r="BB29" s="560"/>
      <c r="BC29" s="410" t="s">
        <v>121</v>
      </c>
      <c r="BD29" s="411"/>
      <c r="BE29" s="411"/>
      <c r="BF29" s="411"/>
      <c r="BG29" s="411"/>
      <c r="BH29" s="411"/>
      <c r="BI29" s="411"/>
      <c r="BJ29" s="411"/>
      <c r="BK29" s="411"/>
      <c r="BL29" s="411"/>
      <c r="BM29" s="412"/>
      <c r="BN29" s="413">
        <v>2379</v>
      </c>
      <c r="BO29" s="414"/>
      <c r="BP29" s="414"/>
      <c r="BQ29" s="414"/>
      <c r="BR29" s="414"/>
      <c r="BS29" s="414"/>
      <c r="BT29" s="414"/>
      <c r="BU29" s="415"/>
      <c r="BV29" s="413">
        <v>2378</v>
      </c>
      <c r="BW29" s="414"/>
      <c r="BX29" s="414"/>
      <c r="BY29" s="414"/>
      <c r="BZ29" s="414"/>
      <c r="CA29" s="414"/>
      <c r="CB29" s="414"/>
      <c r="CC29" s="415"/>
      <c r="CD29" s="55"/>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122</v>
      </c>
      <c r="X30" s="569"/>
      <c r="Y30" s="569"/>
      <c r="Z30" s="569"/>
      <c r="AA30" s="569"/>
      <c r="AB30" s="569"/>
      <c r="AC30" s="569"/>
      <c r="AD30" s="569"/>
      <c r="AE30" s="569"/>
      <c r="AF30" s="569"/>
      <c r="AG30" s="570"/>
      <c r="AH30" s="501">
        <v>97.1</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123</v>
      </c>
      <c r="BD30" s="520"/>
      <c r="BE30" s="520"/>
      <c r="BF30" s="520"/>
      <c r="BG30" s="520"/>
      <c r="BH30" s="520"/>
      <c r="BI30" s="520"/>
      <c r="BJ30" s="520"/>
      <c r="BK30" s="520"/>
      <c r="BL30" s="520"/>
      <c r="BM30" s="521"/>
      <c r="BN30" s="522">
        <v>1249820</v>
      </c>
      <c r="BO30" s="523"/>
      <c r="BP30" s="523"/>
      <c r="BQ30" s="523"/>
      <c r="BR30" s="523"/>
      <c r="BS30" s="523"/>
      <c r="BT30" s="523"/>
      <c r="BU30" s="524"/>
      <c r="BV30" s="522">
        <v>1096973</v>
      </c>
      <c r="BW30" s="523"/>
      <c r="BX30" s="523"/>
      <c r="BY30" s="523"/>
      <c r="BZ30" s="523"/>
      <c r="CA30" s="523"/>
      <c r="CB30" s="523"/>
      <c r="CC30" s="524"/>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64" t="s">
        <v>124</v>
      </c>
      <c r="D32" s="564"/>
      <c r="E32" s="564"/>
      <c r="F32" s="564"/>
      <c r="G32" s="564"/>
      <c r="H32" s="564"/>
      <c r="I32" s="564"/>
      <c r="J32" s="564"/>
      <c r="K32" s="564"/>
      <c r="L32" s="564"/>
      <c r="M32" s="564"/>
      <c r="N32" s="564"/>
      <c r="O32" s="564"/>
      <c r="P32" s="564"/>
      <c r="Q32" s="564"/>
      <c r="R32" s="564"/>
      <c r="S32" s="564"/>
      <c r="U32" s="417" t="s">
        <v>125</v>
      </c>
      <c r="V32" s="417"/>
      <c r="W32" s="417"/>
      <c r="X32" s="417"/>
      <c r="Y32" s="417"/>
      <c r="Z32" s="417"/>
      <c r="AA32" s="417"/>
      <c r="AB32" s="417"/>
      <c r="AC32" s="417"/>
      <c r="AD32" s="417"/>
      <c r="AE32" s="417"/>
      <c r="AF32" s="417"/>
      <c r="AG32" s="417"/>
      <c r="AH32" s="417"/>
      <c r="AI32" s="417"/>
      <c r="AJ32" s="417"/>
      <c r="AK32" s="417"/>
      <c r="AM32" s="417" t="s">
        <v>126</v>
      </c>
      <c r="AN32" s="417"/>
      <c r="AO32" s="417"/>
      <c r="AP32" s="417"/>
      <c r="AQ32" s="417"/>
      <c r="AR32" s="417"/>
      <c r="AS32" s="417"/>
      <c r="AT32" s="417"/>
      <c r="AU32" s="417"/>
      <c r="AV32" s="417"/>
      <c r="AW32" s="417"/>
      <c r="AX32" s="417"/>
      <c r="AY32" s="417"/>
      <c r="AZ32" s="417"/>
      <c r="BA32" s="417"/>
      <c r="BB32" s="417"/>
      <c r="BC32" s="417"/>
      <c r="BE32" s="417" t="s">
        <v>127</v>
      </c>
      <c r="BF32" s="417"/>
      <c r="BG32" s="417"/>
      <c r="BH32" s="417"/>
      <c r="BI32" s="417"/>
      <c r="BJ32" s="417"/>
      <c r="BK32" s="417"/>
      <c r="BL32" s="417"/>
      <c r="BM32" s="417"/>
      <c r="BN32" s="417"/>
      <c r="BO32" s="417"/>
      <c r="BP32" s="417"/>
      <c r="BQ32" s="417"/>
      <c r="BR32" s="417"/>
      <c r="BS32" s="417"/>
      <c r="BT32" s="417"/>
      <c r="BU32" s="417"/>
      <c r="BW32" s="417" t="s">
        <v>128</v>
      </c>
      <c r="BX32" s="417"/>
      <c r="BY32" s="417"/>
      <c r="BZ32" s="417"/>
      <c r="CA32" s="417"/>
      <c r="CB32" s="417"/>
      <c r="CC32" s="417"/>
      <c r="CD32" s="417"/>
      <c r="CE32" s="417"/>
      <c r="CF32" s="417"/>
      <c r="CG32" s="417"/>
      <c r="CH32" s="417"/>
      <c r="CI32" s="417"/>
      <c r="CJ32" s="417"/>
      <c r="CK32" s="417"/>
      <c r="CL32" s="417"/>
      <c r="CM32" s="417"/>
      <c r="CO32" s="417" t="s">
        <v>129</v>
      </c>
      <c r="CP32" s="417"/>
      <c r="CQ32" s="417"/>
      <c r="CR32" s="417"/>
      <c r="CS32" s="417"/>
      <c r="CT32" s="417"/>
      <c r="CU32" s="417"/>
      <c r="CV32" s="417"/>
      <c r="CW32" s="417"/>
      <c r="CX32" s="417"/>
      <c r="CY32" s="417"/>
      <c r="CZ32" s="417"/>
      <c r="DA32" s="417"/>
      <c r="DB32" s="417"/>
      <c r="DC32" s="417"/>
      <c r="DD32" s="417"/>
      <c r="DE32" s="417"/>
      <c r="DI32" s="63"/>
    </row>
    <row r="33" spans="1:113" ht="13.5" customHeight="1" x14ac:dyDescent="0.2">
      <c r="A33" s="40"/>
      <c r="B33" s="64"/>
      <c r="C33" s="400" t="s">
        <v>130</v>
      </c>
      <c r="D33" s="400"/>
      <c r="E33" s="371" t="s">
        <v>131</v>
      </c>
      <c r="F33" s="371"/>
      <c r="G33" s="371"/>
      <c r="H33" s="371"/>
      <c r="I33" s="371"/>
      <c r="J33" s="371"/>
      <c r="K33" s="371"/>
      <c r="L33" s="371"/>
      <c r="M33" s="371"/>
      <c r="N33" s="371"/>
      <c r="O33" s="371"/>
      <c r="P33" s="371"/>
      <c r="Q33" s="371"/>
      <c r="R33" s="371"/>
      <c r="S33" s="371"/>
      <c r="T33" s="65"/>
      <c r="U33" s="400" t="s">
        <v>130</v>
      </c>
      <c r="V33" s="400"/>
      <c r="W33" s="371" t="s">
        <v>131</v>
      </c>
      <c r="X33" s="371"/>
      <c r="Y33" s="371"/>
      <c r="Z33" s="371"/>
      <c r="AA33" s="371"/>
      <c r="AB33" s="371"/>
      <c r="AC33" s="371"/>
      <c r="AD33" s="371"/>
      <c r="AE33" s="371"/>
      <c r="AF33" s="371"/>
      <c r="AG33" s="371"/>
      <c r="AH33" s="371"/>
      <c r="AI33" s="371"/>
      <c r="AJ33" s="371"/>
      <c r="AK33" s="371"/>
      <c r="AL33" s="65"/>
      <c r="AM33" s="400" t="s">
        <v>130</v>
      </c>
      <c r="AN33" s="400"/>
      <c r="AO33" s="371" t="s">
        <v>131</v>
      </c>
      <c r="AP33" s="371"/>
      <c r="AQ33" s="371"/>
      <c r="AR33" s="371"/>
      <c r="AS33" s="371"/>
      <c r="AT33" s="371"/>
      <c r="AU33" s="371"/>
      <c r="AV33" s="371"/>
      <c r="AW33" s="371"/>
      <c r="AX33" s="371"/>
      <c r="AY33" s="371"/>
      <c r="AZ33" s="371"/>
      <c r="BA33" s="371"/>
      <c r="BB33" s="371"/>
      <c r="BC33" s="371"/>
      <c r="BD33" s="66"/>
      <c r="BE33" s="371" t="s">
        <v>132</v>
      </c>
      <c r="BF33" s="371"/>
      <c r="BG33" s="371" t="s">
        <v>133</v>
      </c>
      <c r="BH33" s="371"/>
      <c r="BI33" s="371"/>
      <c r="BJ33" s="371"/>
      <c r="BK33" s="371"/>
      <c r="BL33" s="371"/>
      <c r="BM33" s="371"/>
      <c r="BN33" s="371"/>
      <c r="BO33" s="371"/>
      <c r="BP33" s="371"/>
      <c r="BQ33" s="371"/>
      <c r="BR33" s="371"/>
      <c r="BS33" s="371"/>
      <c r="BT33" s="371"/>
      <c r="BU33" s="371"/>
      <c r="BV33" s="66"/>
      <c r="BW33" s="400" t="s">
        <v>132</v>
      </c>
      <c r="BX33" s="400"/>
      <c r="BY33" s="371" t="s">
        <v>134</v>
      </c>
      <c r="BZ33" s="371"/>
      <c r="CA33" s="371"/>
      <c r="CB33" s="371"/>
      <c r="CC33" s="371"/>
      <c r="CD33" s="371"/>
      <c r="CE33" s="371"/>
      <c r="CF33" s="371"/>
      <c r="CG33" s="371"/>
      <c r="CH33" s="371"/>
      <c r="CI33" s="371"/>
      <c r="CJ33" s="371"/>
      <c r="CK33" s="371"/>
      <c r="CL33" s="371"/>
      <c r="CM33" s="371"/>
      <c r="CN33" s="65"/>
      <c r="CO33" s="400" t="s">
        <v>130</v>
      </c>
      <c r="CP33" s="400"/>
      <c r="CQ33" s="371" t="s">
        <v>135</v>
      </c>
      <c r="CR33" s="371"/>
      <c r="CS33" s="371"/>
      <c r="CT33" s="371"/>
      <c r="CU33" s="371"/>
      <c r="CV33" s="371"/>
      <c r="CW33" s="371"/>
      <c r="CX33" s="371"/>
      <c r="CY33" s="371"/>
      <c r="CZ33" s="371"/>
      <c r="DA33" s="371"/>
      <c r="DB33" s="371"/>
      <c r="DC33" s="371"/>
      <c r="DD33" s="371"/>
      <c r="DE33" s="371"/>
      <c r="DF33" s="65"/>
      <c r="DG33" s="571" t="s">
        <v>136</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IF('各会計、関係団体の財政状況及び健全化判断比率'!B32="","",'各会計、関係団体の財政状況及び健全化判断比率'!B32)</f>
        <v>水道事業会計</v>
      </c>
      <c r="AP34" s="573"/>
      <c r="AQ34" s="573"/>
      <c r="AR34" s="573"/>
      <c r="AS34" s="573"/>
      <c r="AT34" s="573"/>
      <c r="AU34" s="573"/>
      <c r="AV34" s="573"/>
      <c r="AW34" s="573"/>
      <c r="AX34" s="573"/>
      <c r="AY34" s="573"/>
      <c r="AZ34" s="573"/>
      <c r="BA34" s="573"/>
      <c r="BB34" s="573"/>
      <c r="BC34" s="573"/>
      <c r="BD34" s="40"/>
      <c r="BE34" s="572">
        <f>IF(BG34="","",MAX(C34:D43,U34:V43,AM34:AN43)+1)</f>
        <v>7</v>
      </c>
      <c r="BF34" s="572"/>
      <c r="BG34" s="573" t="str">
        <f>IF('各会計、関係団体の財政状況及び健全化判断比率'!B33="","",'各会計、関係団体の財政状況及び健全化判断比率'!B33)</f>
        <v>漁業集落排水事業特別会計</v>
      </c>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知多南部消防組合</v>
      </c>
      <c r="BZ34" s="573"/>
      <c r="CA34" s="573"/>
      <c r="CB34" s="573"/>
      <c r="CC34" s="573"/>
      <c r="CD34" s="573"/>
      <c r="CE34" s="573"/>
      <c r="CF34" s="573"/>
      <c r="CG34" s="573"/>
      <c r="CH34" s="573"/>
      <c r="CI34" s="573"/>
      <c r="CJ34" s="573"/>
      <c r="CK34" s="573"/>
      <c r="CL34" s="573"/>
      <c r="CM34" s="573"/>
      <c r="CN34" s="40"/>
      <c r="CO34" s="572" t="str">
        <f>IF(CQ34="","",MAX(C34:D43,U34:V43,AM34:AN43,BE34:BF43,BW34:BX43)+1)</f>
        <v/>
      </c>
      <c r="CP34" s="572"/>
      <c r="CQ34" s="573" t="str">
        <f>IF('各会計、関係団体の財政状況及び健全化判断比率'!BS7="","",'各会計、関係団体の財政状況及び健全化判断比率'!BS7)</f>
        <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知多南部衛生組合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10</v>
      </c>
      <c r="BX36" s="572"/>
      <c r="BY36" s="573" t="str">
        <f>IF('各会計、関係団体の財政状況及び健全化判断比率'!B70="","",'各会計、関係団体の財政状況及び健全化判断比率'!B70)</f>
        <v xml:space="preserve">愛知県市町村職員退職手当組合 </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f t="shared" si="4"/>
        <v>5</v>
      </c>
      <c r="V37" s="572"/>
      <c r="W37" s="573" t="str">
        <f>IF('各会計、関係団体の財政状況及び健全化判断比率'!B31="","",'各会計、関係団体の財政状況及び健全化判断比率'!B31)</f>
        <v>師崎港駐車場事業特別会計</v>
      </c>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11</v>
      </c>
      <c r="BX37" s="572"/>
      <c r="BY37" s="573" t="str">
        <f>IF('各会計、関係団体の財政状況及び健全化判断比率'!B71="","",'各会計、関係団体の財政状況及び健全化判断比率'!B71)</f>
        <v>愛知県後期高齢者医療広域連合（一般会計）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12</v>
      </c>
      <c r="BX38" s="572"/>
      <c r="BY38" s="573" t="str">
        <f>IF('各会計、関係団体の財政状況及び健全化判断比率'!B72="","",'各会計、関係団体の財政状況及び健全化判断比率'!B72)</f>
        <v>愛知県後期高齢者医療広域連合（後期高齢者医療特別会計）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13</v>
      </c>
      <c r="BX39" s="572"/>
      <c r="BY39" s="573" t="str">
        <f>IF('各会計、関係団体の財政状況及び健全化判断比率'!B73="","",'各会計、関係団体の財政状況及び健全化判断比率'!B73)</f>
        <v>知多南部広域環境組合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575" t="s">
        <v>138</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139</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140</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141</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142</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143</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144</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145</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ePdgPioJmQ5Qji0xnl/UBjI6cFvbKG5+W2+nrHke4z1n8tFS9/7Wml8pqasPMKAYuzNqiDQMQgQ40e5swXRh5g==" saltValue="9PVIfJ7nJYx2F9gqaaWw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2643C-CF8C-44CA-A818-94FA87B53180}">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478</v>
      </c>
      <c r="K32" s="216"/>
      <c r="L32" s="216"/>
      <c r="M32" s="216"/>
      <c r="N32" s="216"/>
      <c r="O32" s="216"/>
      <c r="P32" s="216"/>
    </row>
    <row r="33" spans="1:16" ht="39" customHeight="1" thickBot="1" x14ac:dyDescent="0.25">
      <c r="A33" s="216"/>
      <c r="B33" s="219" t="s">
        <v>486</v>
      </c>
      <c r="C33" s="220"/>
      <c r="D33" s="220"/>
      <c r="E33" s="221" t="s">
        <v>479</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487</v>
      </c>
      <c r="D34" s="1124"/>
      <c r="E34" s="1125"/>
      <c r="F34" s="226">
        <v>17.55</v>
      </c>
      <c r="G34" s="227">
        <v>13.82</v>
      </c>
      <c r="H34" s="227">
        <v>14.44</v>
      </c>
      <c r="I34" s="227">
        <v>14.52</v>
      </c>
      <c r="J34" s="228">
        <v>14.99</v>
      </c>
      <c r="K34" s="216"/>
      <c r="L34" s="216"/>
      <c r="M34" s="216"/>
      <c r="N34" s="216"/>
      <c r="O34" s="216"/>
      <c r="P34" s="216"/>
    </row>
    <row r="35" spans="1:16" ht="39" customHeight="1" x14ac:dyDescent="0.2">
      <c r="A35" s="216"/>
      <c r="B35" s="229"/>
      <c r="C35" s="1120" t="s">
        <v>488</v>
      </c>
      <c r="D35" s="1120"/>
      <c r="E35" s="1121"/>
      <c r="F35" s="230">
        <v>4.93</v>
      </c>
      <c r="G35" s="231">
        <v>6.46</v>
      </c>
      <c r="H35" s="231">
        <v>5.24</v>
      </c>
      <c r="I35" s="231">
        <v>5.65</v>
      </c>
      <c r="J35" s="232">
        <v>7.31</v>
      </c>
      <c r="K35" s="216"/>
      <c r="L35" s="216"/>
      <c r="M35" s="216"/>
      <c r="N35" s="216"/>
      <c r="O35" s="216"/>
      <c r="P35" s="216"/>
    </row>
    <row r="36" spans="1:16" ht="39" customHeight="1" x14ac:dyDescent="0.2">
      <c r="A36" s="216"/>
      <c r="B36" s="229"/>
      <c r="C36" s="1120" t="s">
        <v>489</v>
      </c>
      <c r="D36" s="1120"/>
      <c r="E36" s="1121"/>
      <c r="F36" s="230">
        <v>1.26</v>
      </c>
      <c r="G36" s="231">
        <v>1.31</v>
      </c>
      <c r="H36" s="231">
        <v>1.8</v>
      </c>
      <c r="I36" s="231">
        <v>1.83</v>
      </c>
      <c r="J36" s="232">
        <v>1.28</v>
      </c>
      <c r="K36" s="216"/>
      <c r="L36" s="216"/>
      <c r="M36" s="216"/>
      <c r="N36" s="216"/>
      <c r="O36" s="216"/>
      <c r="P36" s="216"/>
    </row>
    <row r="37" spans="1:16" ht="39" customHeight="1" x14ac:dyDescent="0.2">
      <c r="A37" s="216"/>
      <c r="B37" s="229"/>
      <c r="C37" s="1120" t="s">
        <v>490</v>
      </c>
      <c r="D37" s="1120"/>
      <c r="E37" s="1121"/>
      <c r="F37" s="230">
        <v>0.46</v>
      </c>
      <c r="G37" s="231">
        <v>0.43</v>
      </c>
      <c r="H37" s="231">
        <v>0.56999999999999995</v>
      </c>
      <c r="I37" s="231">
        <v>2.39</v>
      </c>
      <c r="J37" s="232">
        <v>0.43</v>
      </c>
      <c r="K37" s="216"/>
      <c r="L37" s="216"/>
      <c r="M37" s="216"/>
      <c r="N37" s="216"/>
      <c r="O37" s="216"/>
      <c r="P37" s="216"/>
    </row>
    <row r="38" spans="1:16" ht="39" customHeight="1" x14ac:dyDescent="0.2">
      <c r="A38" s="216"/>
      <c r="B38" s="229"/>
      <c r="C38" s="1120" t="s">
        <v>491</v>
      </c>
      <c r="D38" s="1120"/>
      <c r="E38" s="1121"/>
      <c r="F38" s="230">
        <v>0.18</v>
      </c>
      <c r="G38" s="231">
        <v>0.16</v>
      </c>
      <c r="H38" s="231">
        <v>0.16</v>
      </c>
      <c r="I38" s="231">
        <v>0.06</v>
      </c>
      <c r="J38" s="232">
        <v>0.31</v>
      </c>
      <c r="K38" s="216"/>
      <c r="L38" s="216"/>
      <c r="M38" s="216"/>
      <c r="N38" s="216"/>
      <c r="O38" s="216"/>
      <c r="P38" s="216"/>
    </row>
    <row r="39" spans="1:16" ht="39" customHeight="1" x14ac:dyDescent="0.2">
      <c r="A39" s="216"/>
      <c r="B39" s="229"/>
      <c r="C39" s="1120" t="s">
        <v>492</v>
      </c>
      <c r="D39" s="1120"/>
      <c r="E39" s="1121"/>
      <c r="F39" s="230">
        <v>0.44</v>
      </c>
      <c r="G39" s="231">
        <v>0.3</v>
      </c>
      <c r="H39" s="231">
        <v>0.28999999999999998</v>
      </c>
      <c r="I39" s="231">
        <v>0.53</v>
      </c>
      <c r="J39" s="232">
        <v>0.27</v>
      </c>
      <c r="K39" s="216"/>
      <c r="L39" s="216"/>
      <c r="M39" s="216"/>
      <c r="N39" s="216"/>
      <c r="O39" s="216"/>
      <c r="P39" s="216"/>
    </row>
    <row r="40" spans="1:16" ht="39" customHeight="1" x14ac:dyDescent="0.2">
      <c r="A40" s="216"/>
      <c r="B40" s="229"/>
      <c r="C40" s="1120" t="s">
        <v>493</v>
      </c>
      <c r="D40" s="1120"/>
      <c r="E40" s="1121"/>
      <c r="F40" s="230">
        <v>0.05</v>
      </c>
      <c r="G40" s="231">
        <v>0.1</v>
      </c>
      <c r="H40" s="231">
        <v>0.03</v>
      </c>
      <c r="I40" s="231">
        <v>0.04</v>
      </c>
      <c r="J40" s="232">
        <v>0.04</v>
      </c>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494</v>
      </c>
      <c r="D42" s="1120"/>
      <c r="E42" s="1121"/>
      <c r="F42" s="230" t="s">
        <v>334</v>
      </c>
      <c r="G42" s="231" t="s">
        <v>334</v>
      </c>
      <c r="H42" s="231" t="s">
        <v>334</v>
      </c>
      <c r="I42" s="231" t="s">
        <v>334</v>
      </c>
      <c r="J42" s="232" t="s">
        <v>334</v>
      </c>
      <c r="K42" s="216"/>
      <c r="L42" s="216"/>
      <c r="M42" s="216"/>
      <c r="N42" s="216"/>
      <c r="O42" s="216"/>
      <c r="P42" s="216"/>
    </row>
    <row r="43" spans="1:16" ht="39" customHeight="1" thickBot="1" x14ac:dyDescent="0.25">
      <c r="A43" s="216"/>
      <c r="B43" s="234"/>
      <c r="C43" s="1122" t="s">
        <v>495</v>
      </c>
      <c r="D43" s="1122"/>
      <c r="E43" s="1123"/>
      <c r="F43" s="235" t="s">
        <v>334</v>
      </c>
      <c r="G43" s="236" t="s">
        <v>334</v>
      </c>
      <c r="H43" s="236" t="s">
        <v>334</v>
      </c>
      <c r="I43" s="236" t="s">
        <v>334</v>
      </c>
      <c r="J43" s="237" t="s">
        <v>334</v>
      </c>
      <c r="K43" s="216"/>
      <c r="L43" s="216"/>
      <c r="M43" s="216"/>
      <c r="N43" s="216"/>
      <c r="O43" s="216"/>
      <c r="P43" s="216"/>
    </row>
    <row r="44" spans="1:16" ht="39" customHeight="1" x14ac:dyDescent="0.2">
      <c r="A44" s="216"/>
      <c r="B44" s="238" t="s">
        <v>496</v>
      </c>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bY/2DkVx3GLnUTReGzWXQN+YA5D2Rk07DTkxWbC4XbNnSThVU63I4A7eVcmtCwvAxB7KyZFAeyX0qRfxpfOL2Q==" saltValue="dUqTW9OtT50f3Hi711Ca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70937-BBF1-4643-9D5E-B6715F71CA15}">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5">
      <c r="A44" s="240"/>
      <c r="B44" s="243" t="s">
        <v>498</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x14ac:dyDescent="0.2">
      <c r="A45" s="240"/>
      <c r="B45" s="1126" t="s">
        <v>499</v>
      </c>
      <c r="C45" s="1127"/>
      <c r="D45" s="250"/>
      <c r="E45" s="1132" t="s">
        <v>500</v>
      </c>
      <c r="F45" s="1132"/>
      <c r="G45" s="1132"/>
      <c r="H45" s="1132"/>
      <c r="I45" s="1132"/>
      <c r="J45" s="1133"/>
      <c r="K45" s="251">
        <v>527</v>
      </c>
      <c r="L45" s="252">
        <v>551</v>
      </c>
      <c r="M45" s="252">
        <v>602</v>
      </c>
      <c r="N45" s="252">
        <v>630</v>
      </c>
      <c r="O45" s="253">
        <v>678</v>
      </c>
      <c r="P45" s="240"/>
      <c r="Q45" s="240"/>
      <c r="R45" s="240"/>
      <c r="S45" s="240"/>
      <c r="T45" s="240"/>
      <c r="U45" s="240"/>
    </row>
    <row r="46" spans="1:21" ht="30.75" customHeight="1" x14ac:dyDescent="0.2">
      <c r="A46" s="240"/>
      <c r="B46" s="1128"/>
      <c r="C46" s="1129"/>
      <c r="D46" s="254"/>
      <c r="E46" s="1134" t="s">
        <v>501</v>
      </c>
      <c r="F46" s="1134"/>
      <c r="G46" s="1134"/>
      <c r="H46" s="1134"/>
      <c r="I46" s="1134"/>
      <c r="J46" s="1135"/>
      <c r="K46" s="255" t="s">
        <v>334</v>
      </c>
      <c r="L46" s="256" t="s">
        <v>334</v>
      </c>
      <c r="M46" s="256" t="s">
        <v>334</v>
      </c>
      <c r="N46" s="256" t="s">
        <v>334</v>
      </c>
      <c r="O46" s="257" t="s">
        <v>334</v>
      </c>
      <c r="P46" s="240"/>
      <c r="Q46" s="240"/>
      <c r="R46" s="240"/>
      <c r="S46" s="240"/>
      <c r="T46" s="240"/>
      <c r="U46" s="240"/>
    </row>
    <row r="47" spans="1:21" ht="30.75" customHeight="1" x14ac:dyDescent="0.2">
      <c r="A47" s="240"/>
      <c r="B47" s="1128"/>
      <c r="C47" s="1129"/>
      <c r="D47" s="254"/>
      <c r="E47" s="1134" t="s">
        <v>502</v>
      </c>
      <c r="F47" s="1134"/>
      <c r="G47" s="1134"/>
      <c r="H47" s="1134"/>
      <c r="I47" s="1134"/>
      <c r="J47" s="1135"/>
      <c r="K47" s="255" t="s">
        <v>334</v>
      </c>
      <c r="L47" s="256" t="s">
        <v>334</v>
      </c>
      <c r="M47" s="256" t="s">
        <v>334</v>
      </c>
      <c r="N47" s="256" t="s">
        <v>334</v>
      </c>
      <c r="O47" s="257" t="s">
        <v>334</v>
      </c>
      <c r="P47" s="240"/>
      <c r="Q47" s="240"/>
      <c r="R47" s="240"/>
      <c r="S47" s="240"/>
      <c r="T47" s="240"/>
      <c r="U47" s="240"/>
    </row>
    <row r="48" spans="1:21" ht="30.75" customHeight="1" x14ac:dyDescent="0.2">
      <c r="A48" s="240"/>
      <c r="B48" s="1128"/>
      <c r="C48" s="1129"/>
      <c r="D48" s="254"/>
      <c r="E48" s="1134" t="s">
        <v>503</v>
      </c>
      <c r="F48" s="1134"/>
      <c r="G48" s="1134"/>
      <c r="H48" s="1134"/>
      <c r="I48" s="1134"/>
      <c r="J48" s="1135"/>
      <c r="K48" s="255">
        <v>59</v>
      </c>
      <c r="L48" s="256">
        <v>59</v>
      </c>
      <c r="M48" s="256">
        <v>61</v>
      </c>
      <c r="N48" s="256">
        <v>63</v>
      </c>
      <c r="O48" s="257">
        <v>63</v>
      </c>
      <c r="P48" s="240"/>
      <c r="Q48" s="240"/>
      <c r="R48" s="240"/>
      <c r="S48" s="240"/>
      <c r="T48" s="240"/>
      <c r="U48" s="240"/>
    </row>
    <row r="49" spans="1:21" ht="30.75" customHeight="1" x14ac:dyDescent="0.2">
      <c r="A49" s="240"/>
      <c r="B49" s="1128"/>
      <c r="C49" s="1129"/>
      <c r="D49" s="254"/>
      <c r="E49" s="1134" t="s">
        <v>504</v>
      </c>
      <c r="F49" s="1134"/>
      <c r="G49" s="1134"/>
      <c r="H49" s="1134"/>
      <c r="I49" s="1134"/>
      <c r="J49" s="1135"/>
      <c r="K49" s="255">
        <v>78</v>
      </c>
      <c r="L49" s="256">
        <v>80</v>
      </c>
      <c r="M49" s="256">
        <v>70</v>
      </c>
      <c r="N49" s="256">
        <v>28</v>
      </c>
      <c r="O49" s="257">
        <v>25</v>
      </c>
      <c r="P49" s="240"/>
      <c r="Q49" s="240"/>
      <c r="R49" s="240"/>
      <c r="S49" s="240"/>
      <c r="T49" s="240"/>
      <c r="U49" s="240"/>
    </row>
    <row r="50" spans="1:21" ht="30.75" customHeight="1" x14ac:dyDescent="0.2">
      <c r="A50" s="240"/>
      <c r="B50" s="1128"/>
      <c r="C50" s="1129"/>
      <c r="D50" s="254"/>
      <c r="E50" s="1134" t="s">
        <v>505</v>
      </c>
      <c r="F50" s="1134"/>
      <c r="G50" s="1134"/>
      <c r="H50" s="1134"/>
      <c r="I50" s="1134"/>
      <c r="J50" s="1135"/>
      <c r="K50" s="255">
        <v>1</v>
      </c>
      <c r="L50" s="256">
        <v>1</v>
      </c>
      <c r="M50" s="256">
        <v>1</v>
      </c>
      <c r="N50" s="256">
        <v>1</v>
      </c>
      <c r="O50" s="257">
        <v>1</v>
      </c>
      <c r="P50" s="240"/>
      <c r="Q50" s="240"/>
      <c r="R50" s="240"/>
      <c r="S50" s="240"/>
      <c r="T50" s="240"/>
      <c r="U50" s="240"/>
    </row>
    <row r="51" spans="1:21" ht="30.75" customHeight="1" x14ac:dyDescent="0.2">
      <c r="A51" s="240"/>
      <c r="B51" s="1130"/>
      <c r="C51" s="1131"/>
      <c r="D51" s="258"/>
      <c r="E51" s="1134" t="s">
        <v>506</v>
      </c>
      <c r="F51" s="1134"/>
      <c r="G51" s="1134"/>
      <c r="H51" s="1134"/>
      <c r="I51" s="1134"/>
      <c r="J51" s="1135"/>
      <c r="K51" s="255" t="s">
        <v>334</v>
      </c>
      <c r="L51" s="256" t="s">
        <v>334</v>
      </c>
      <c r="M51" s="256" t="s">
        <v>334</v>
      </c>
      <c r="N51" s="256" t="s">
        <v>334</v>
      </c>
      <c r="O51" s="257" t="s">
        <v>334</v>
      </c>
      <c r="P51" s="240"/>
      <c r="Q51" s="240"/>
      <c r="R51" s="240"/>
      <c r="S51" s="240"/>
      <c r="T51" s="240"/>
      <c r="U51" s="240"/>
    </row>
    <row r="52" spans="1:21" ht="30.75" customHeight="1" x14ac:dyDescent="0.2">
      <c r="A52" s="240"/>
      <c r="B52" s="1136" t="s">
        <v>507</v>
      </c>
      <c r="C52" s="1137"/>
      <c r="D52" s="258"/>
      <c r="E52" s="1134" t="s">
        <v>508</v>
      </c>
      <c r="F52" s="1134"/>
      <c r="G52" s="1134"/>
      <c r="H52" s="1134"/>
      <c r="I52" s="1134"/>
      <c r="J52" s="1135"/>
      <c r="K52" s="255">
        <v>457</v>
      </c>
      <c r="L52" s="256">
        <v>453</v>
      </c>
      <c r="M52" s="256">
        <v>461</v>
      </c>
      <c r="N52" s="256">
        <v>467</v>
      </c>
      <c r="O52" s="257">
        <v>472</v>
      </c>
      <c r="P52" s="240"/>
      <c r="Q52" s="240"/>
      <c r="R52" s="240"/>
      <c r="S52" s="240"/>
      <c r="T52" s="240"/>
      <c r="U52" s="240"/>
    </row>
    <row r="53" spans="1:21" ht="30.75" customHeight="1" thickBot="1" x14ac:dyDescent="0.25">
      <c r="A53" s="240"/>
      <c r="B53" s="1138" t="s">
        <v>509</v>
      </c>
      <c r="C53" s="1139"/>
      <c r="D53" s="259"/>
      <c r="E53" s="1140" t="s">
        <v>510</v>
      </c>
      <c r="F53" s="1140"/>
      <c r="G53" s="1140"/>
      <c r="H53" s="1140"/>
      <c r="I53" s="1140"/>
      <c r="J53" s="1141"/>
      <c r="K53" s="260">
        <v>208</v>
      </c>
      <c r="L53" s="261">
        <v>238</v>
      </c>
      <c r="M53" s="261">
        <v>273</v>
      </c>
      <c r="N53" s="261">
        <v>255</v>
      </c>
      <c r="O53" s="262">
        <v>295</v>
      </c>
      <c r="P53" s="240"/>
      <c r="Q53" s="240"/>
      <c r="R53" s="240"/>
      <c r="S53" s="240"/>
      <c r="T53" s="240"/>
      <c r="U53" s="240"/>
    </row>
    <row r="54" spans="1:21" ht="24" customHeight="1" x14ac:dyDescent="0.2">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t="s">
        <v>512</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513</v>
      </c>
      <c r="C56" s="265"/>
      <c r="D56" s="265"/>
      <c r="E56" s="265"/>
      <c r="F56" s="265"/>
      <c r="G56" s="265"/>
      <c r="H56" s="265"/>
      <c r="I56" s="265"/>
      <c r="J56" s="265"/>
      <c r="K56" s="266"/>
      <c r="L56" s="266"/>
      <c r="M56" s="266"/>
      <c r="N56" s="266"/>
      <c r="O56" s="267" t="s">
        <v>514</v>
      </c>
      <c r="P56" s="240"/>
      <c r="Q56" s="240"/>
      <c r="R56" s="240"/>
      <c r="S56" s="240"/>
      <c r="T56" s="240"/>
      <c r="U56" s="240"/>
    </row>
    <row r="57" spans="1:21" ht="31.5" customHeight="1" thickBot="1" x14ac:dyDescent="0.25">
      <c r="A57" s="240"/>
      <c r="B57" s="268"/>
      <c r="C57" s="269"/>
      <c r="D57" s="269"/>
      <c r="E57" s="270"/>
      <c r="F57" s="270"/>
      <c r="G57" s="270"/>
      <c r="H57" s="270"/>
      <c r="I57" s="270"/>
      <c r="J57" s="271" t="s">
        <v>479</v>
      </c>
      <c r="K57" s="272" t="s">
        <v>515</v>
      </c>
      <c r="L57" s="273" t="s">
        <v>516</v>
      </c>
      <c r="M57" s="273" t="s">
        <v>517</v>
      </c>
      <c r="N57" s="273" t="s">
        <v>518</v>
      </c>
      <c r="O57" s="274" t="s">
        <v>519</v>
      </c>
      <c r="P57" s="240"/>
      <c r="Q57" s="240"/>
      <c r="R57" s="240"/>
      <c r="S57" s="240"/>
      <c r="T57" s="240"/>
      <c r="U57" s="240"/>
    </row>
    <row r="58" spans="1:21" ht="31.5" customHeight="1" x14ac:dyDescent="0.2">
      <c r="B58" s="1142" t="s">
        <v>520</v>
      </c>
      <c r="C58" s="1143"/>
      <c r="D58" s="1148" t="s">
        <v>521</v>
      </c>
      <c r="E58" s="1149"/>
      <c r="F58" s="1149"/>
      <c r="G58" s="1149"/>
      <c r="H58" s="1149"/>
      <c r="I58" s="1149"/>
      <c r="J58" s="1150"/>
      <c r="K58" s="275" t="s">
        <v>350</v>
      </c>
      <c r="L58" s="276" t="s">
        <v>350</v>
      </c>
      <c r="M58" s="276" t="s">
        <v>350</v>
      </c>
      <c r="N58" s="276" t="s">
        <v>350</v>
      </c>
      <c r="O58" s="277" t="s">
        <v>350</v>
      </c>
    </row>
    <row r="59" spans="1:21" ht="31.5" customHeight="1" x14ac:dyDescent="0.2">
      <c r="B59" s="1144"/>
      <c r="C59" s="1145"/>
      <c r="D59" s="1151" t="s">
        <v>522</v>
      </c>
      <c r="E59" s="1152"/>
      <c r="F59" s="1152"/>
      <c r="G59" s="1152"/>
      <c r="H59" s="1152"/>
      <c r="I59" s="1152"/>
      <c r="J59" s="1153"/>
      <c r="K59" s="278" t="s">
        <v>350</v>
      </c>
      <c r="L59" s="279" t="s">
        <v>350</v>
      </c>
      <c r="M59" s="279" t="s">
        <v>350</v>
      </c>
      <c r="N59" s="279" t="s">
        <v>350</v>
      </c>
      <c r="O59" s="280" t="s">
        <v>350</v>
      </c>
    </row>
    <row r="60" spans="1:21" ht="31.5" customHeight="1" thickBot="1" x14ac:dyDescent="0.25">
      <c r="B60" s="1146"/>
      <c r="C60" s="1147"/>
      <c r="D60" s="1154" t="s">
        <v>523</v>
      </c>
      <c r="E60" s="1155"/>
      <c r="F60" s="1155"/>
      <c r="G60" s="1155"/>
      <c r="H60" s="1155"/>
      <c r="I60" s="1155"/>
      <c r="J60" s="1156"/>
      <c r="K60" s="281" t="s">
        <v>350</v>
      </c>
      <c r="L60" s="282" t="s">
        <v>350</v>
      </c>
      <c r="M60" s="282" t="s">
        <v>350</v>
      </c>
      <c r="N60" s="282" t="s">
        <v>350</v>
      </c>
      <c r="O60" s="283" t="s">
        <v>350</v>
      </c>
    </row>
    <row r="61" spans="1:21" ht="24" customHeight="1" x14ac:dyDescent="0.2">
      <c r="B61" s="284"/>
      <c r="C61" s="284"/>
      <c r="D61" s="285" t="s">
        <v>524</v>
      </c>
      <c r="E61" s="286"/>
      <c r="F61" s="286"/>
      <c r="G61" s="286"/>
      <c r="H61" s="286"/>
      <c r="I61" s="286"/>
      <c r="J61" s="286"/>
      <c r="K61" s="286"/>
      <c r="L61" s="286"/>
      <c r="M61" s="286"/>
      <c r="N61" s="286"/>
      <c r="O61" s="286"/>
    </row>
    <row r="62" spans="1:21" ht="24" customHeight="1" x14ac:dyDescent="0.2">
      <c r="B62" s="287"/>
      <c r="C62" s="287"/>
      <c r="D62" s="285" t="s">
        <v>525</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HHcLrWpAEs7EhqK9jPt+gHkMkXnvA8a0uEOazjG5Jxx8GENqogmoJyFiB/cFmw1lUuU78Z2OpGroIo3jR3w4Qw==" saltValue="x/t1ijGWCB3SFljaXdvz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0DA41-DD07-41B6-A575-855660FE4DD4}">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497</v>
      </c>
    </row>
    <row r="40" spans="2:13" ht="27.75" customHeight="1" thickBot="1" x14ac:dyDescent="0.25">
      <c r="B40" s="290" t="s">
        <v>498</v>
      </c>
      <c r="C40" s="291"/>
      <c r="D40" s="291"/>
      <c r="E40" s="292"/>
      <c r="F40" s="292"/>
      <c r="G40" s="292"/>
      <c r="H40" s="293" t="s">
        <v>479</v>
      </c>
      <c r="I40" s="294" t="s">
        <v>3</v>
      </c>
      <c r="J40" s="295" t="s">
        <v>4</v>
      </c>
      <c r="K40" s="295" t="s">
        <v>5</v>
      </c>
      <c r="L40" s="295" t="s">
        <v>6</v>
      </c>
      <c r="M40" s="296" t="s">
        <v>7</v>
      </c>
    </row>
    <row r="41" spans="2:13" ht="27.75" customHeight="1" x14ac:dyDescent="0.2">
      <c r="B41" s="1157" t="s">
        <v>526</v>
      </c>
      <c r="C41" s="1158"/>
      <c r="D41" s="297"/>
      <c r="E41" s="1163" t="s">
        <v>527</v>
      </c>
      <c r="F41" s="1163"/>
      <c r="G41" s="1163"/>
      <c r="H41" s="1164"/>
      <c r="I41" s="298">
        <v>6716</v>
      </c>
      <c r="J41" s="299">
        <v>6782</v>
      </c>
      <c r="K41" s="299">
        <v>7321</v>
      </c>
      <c r="L41" s="299">
        <v>7454</v>
      </c>
      <c r="M41" s="300">
        <v>6955</v>
      </c>
    </row>
    <row r="42" spans="2:13" ht="27.75" customHeight="1" x14ac:dyDescent="0.2">
      <c r="B42" s="1159"/>
      <c r="C42" s="1160"/>
      <c r="D42" s="301"/>
      <c r="E42" s="1165" t="s">
        <v>528</v>
      </c>
      <c r="F42" s="1165"/>
      <c r="G42" s="1165"/>
      <c r="H42" s="1166"/>
      <c r="I42" s="302">
        <v>5</v>
      </c>
      <c r="J42" s="303">
        <v>4</v>
      </c>
      <c r="K42" s="303">
        <v>2</v>
      </c>
      <c r="L42" s="303">
        <v>1</v>
      </c>
      <c r="M42" s="304" t="s">
        <v>334</v>
      </c>
    </row>
    <row r="43" spans="2:13" ht="27.75" customHeight="1" x14ac:dyDescent="0.2">
      <c r="B43" s="1159"/>
      <c r="C43" s="1160"/>
      <c r="D43" s="301"/>
      <c r="E43" s="1165" t="s">
        <v>529</v>
      </c>
      <c r="F43" s="1165"/>
      <c r="G43" s="1165"/>
      <c r="H43" s="1166"/>
      <c r="I43" s="302">
        <v>615</v>
      </c>
      <c r="J43" s="303">
        <v>576</v>
      </c>
      <c r="K43" s="303">
        <v>574</v>
      </c>
      <c r="L43" s="303">
        <v>580</v>
      </c>
      <c r="M43" s="304">
        <v>580</v>
      </c>
    </row>
    <row r="44" spans="2:13" ht="27.75" customHeight="1" x14ac:dyDescent="0.2">
      <c r="B44" s="1159"/>
      <c r="C44" s="1160"/>
      <c r="D44" s="301"/>
      <c r="E44" s="1165" t="s">
        <v>530</v>
      </c>
      <c r="F44" s="1165"/>
      <c r="G44" s="1165"/>
      <c r="H44" s="1166"/>
      <c r="I44" s="302">
        <v>249</v>
      </c>
      <c r="J44" s="303">
        <v>243</v>
      </c>
      <c r="K44" s="303">
        <v>437</v>
      </c>
      <c r="L44" s="303">
        <v>1317</v>
      </c>
      <c r="M44" s="304">
        <v>2387</v>
      </c>
    </row>
    <row r="45" spans="2:13" ht="27.75" customHeight="1" x14ac:dyDescent="0.2">
      <c r="B45" s="1159"/>
      <c r="C45" s="1160"/>
      <c r="D45" s="301"/>
      <c r="E45" s="1165" t="s">
        <v>531</v>
      </c>
      <c r="F45" s="1165"/>
      <c r="G45" s="1165"/>
      <c r="H45" s="1166"/>
      <c r="I45" s="302">
        <v>2170</v>
      </c>
      <c r="J45" s="303">
        <v>2280</v>
      </c>
      <c r="K45" s="303">
        <v>2182</v>
      </c>
      <c r="L45" s="303">
        <v>2184</v>
      </c>
      <c r="M45" s="304">
        <v>2084</v>
      </c>
    </row>
    <row r="46" spans="2:13" ht="27.75" customHeight="1" x14ac:dyDescent="0.2">
      <c r="B46" s="1159"/>
      <c r="C46" s="1160"/>
      <c r="D46" s="305"/>
      <c r="E46" s="1165" t="s">
        <v>532</v>
      </c>
      <c r="F46" s="1165"/>
      <c r="G46" s="1165"/>
      <c r="H46" s="1166"/>
      <c r="I46" s="302" t="s">
        <v>334</v>
      </c>
      <c r="J46" s="303" t="s">
        <v>334</v>
      </c>
      <c r="K46" s="303" t="s">
        <v>334</v>
      </c>
      <c r="L46" s="303" t="s">
        <v>334</v>
      </c>
      <c r="M46" s="304" t="s">
        <v>334</v>
      </c>
    </row>
    <row r="47" spans="2:13" ht="27.75" customHeight="1" x14ac:dyDescent="0.2">
      <c r="B47" s="1159"/>
      <c r="C47" s="1160"/>
      <c r="D47" s="306"/>
      <c r="E47" s="1167" t="s">
        <v>533</v>
      </c>
      <c r="F47" s="1168"/>
      <c r="G47" s="1168"/>
      <c r="H47" s="1169"/>
      <c r="I47" s="302" t="s">
        <v>334</v>
      </c>
      <c r="J47" s="303" t="s">
        <v>334</v>
      </c>
      <c r="K47" s="303" t="s">
        <v>334</v>
      </c>
      <c r="L47" s="303" t="s">
        <v>334</v>
      </c>
      <c r="M47" s="304" t="s">
        <v>334</v>
      </c>
    </row>
    <row r="48" spans="2:13" ht="27.75" customHeight="1" x14ac:dyDescent="0.2">
      <c r="B48" s="1159"/>
      <c r="C48" s="1160"/>
      <c r="D48" s="301"/>
      <c r="E48" s="1165" t="s">
        <v>534</v>
      </c>
      <c r="F48" s="1165"/>
      <c r="G48" s="1165"/>
      <c r="H48" s="1166"/>
      <c r="I48" s="302" t="s">
        <v>334</v>
      </c>
      <c r="J48" s="303" t="s">
        <v>334</v>
      </c>
      <c r="K48" s="303" t="s">
        <v>334</v>
      </c>
      <c r="L48" s="303" t="s">
        <v>334</v>
      </c>
      <c r="M48" s="304" t="s">
        <v>334</v>
      </c>
    </row>
    <row r="49" spans="2:13" ht="27.75" customHeight="1" x14ac:dyDescent="0.2">
      <c r="B49" s="1161"/>
      <c r="C49" s="1162"/>
      <c r="D49" s="301"/>
      <c r="E49" s="1165" t="s">
        <v>535</v>
      </c>
      <c r="F49" s="1165"/>
      <c r="G49" s="1165"/>
      <c r="H49" s="1166"/>
      <c r="I49" s="302" t="s">
        <v>334</v>
      </c>
      <c r="J49" s="303" t="s">
        <v>334</v>
      </c>
      <c r="K49" s="303" t="s">
        <v>334</v>
      </c>
      <c r="L49" s="303" t="s">
        <v>334</v>
      </c>
      <c r="M49" s="304" t="s">
        <v>334</v>
      </c>
    </row>
    <row r="50" spans="2:13" ht="27.75" customHeight="1" x14ac:dyDescent="0.2">
      <c r="B50" s="1170" t="s">
        <v>536</v>
      </c>
      <c r="C50" s="1171"/>
      <c r="D50" s="307"/>
      <c r="E50" s="1165" t="s">
        <v>537</v>
      </c>
      <c r="F50" s="1165"/>
      <c r="G50" s="1165"/>
      <c r="H50" s="1166"/>
      <c r="I50" s="302">
        <v>3427</v>
      </c>
      <c r="J50" s="303">
        <v>3052</v>
      </c>
      <c r="K50" s="303">
        <v>2830</v>
      </c>
      <c r="L50" s="303">
        <v>2822</v>
      </c>
      <c r="M50" s="304">
        <v>3264</v>
      </c>
    </row>
    <row r="51" spans="2:13" ht="27.75" customHeight="1" x14ac:dyDescent="0.2">
      <c r="B51" s="1159"/>
      <c r="C51" s="1160"/>
      <c r="D51" s="301"/>
      <c r="E51" s="1165" t="s">
        <v>538</v>
      </c>
      <c r="F51" s="1165"/>
      <c r="G51" s="1165"/>
      <c r="H51" s="1166"/>
      <c r="I51" s="302" t="s">
        <v>334</v>
      </c>
      <c r="J51" s="303" t="s">
        <v>334</v>
      </c>
      <c r="K51" s="303" t="s">
        <v>334</v>
      </c>
      <c r="L51" s="303" t="s">
        <v>334</v>
      </c>
      <c r="M51" s="304" t="s">
        <v>334</v>
      </c>
    </row>
    <row r="52" spans="2:13" ht="27.75" customHeight="1" x14ac:dyDescent="0.2">
      <c r="B52" s="1161"/>
      <c r="C52" s="1162"/>
      <c r="D52" s="301"/>
      <c r="E52" s="1165" t="s">
        <v>539</v>
      </c>
      <c r="F52" s="1165"/>
      <c r="G52" s="1165"/>
      <c r="H52" s="1166"/>
      <c r="I52" s="302">
        <v>5552</v>
      </c>
      <c r="J52" s="303">
        <v>5546</v>
      </c>
      <c r="K52" s="303">
        <v>6283</v>
      </c>
      <c r="L52" s="303">
        <v>6407</v>
      </c>
      <c r="M52" s="304">
        <v>6168</v>
      </c>
    </row>
    <row r="53" spans="2:13" ht="27.75" customHeight="1" thickBot="1" x14ac:dyDescent="0.25">
      <c r="B53" s="1172" t="s">
        <v>509</v>
      </c>
      <c r="C53" s="1173"/>
      <c r="D53" s="308"/>
      <c r="E53" s="1174" t="s">
        <v>540</v>
      </c>
      <c r="F53" s="1174"/>
      <c r="G53" s="1174"/>
      <c r="H53" s="1175"/>
      <c r="I53" s="309">
        <v>776</v>
      </c>
      <c r="J53" s="310">
        <v>1287</v>
      </c>
      <c r="K53" s="310">
        <v>1404</v>
      </c>
      <c r="L53" s="310">
        <v>2307</v>
      </c>
      <c r="M53" s="311">
        <v>2574</v>
      </c>
    </row>
    <row r="54" spans="2:13" ht="27.75" customHeight="1" x14ac:dyDescent="0.2">
      <c r="B54" s="312" t="s">
        <v>541</v>
      </c>
      <c r="C54" s="313"/>
      <c r="D54" s="313"/>
      <c r="E54" s="314"/>
      <c r="F54" s="314"/>
      <c r="G54" s="314"/>
      <c r="H54" s="314"/>
      <c r="I54" s="315"/>
      <c r="J54" s="315"/>
      <c r="K54" s="315"/>
      <c r="L54" s="315"/>
      <c r="M54" s="315"/>
    </row>
    <row r="55" spans="2:13" ht="13.2" x14ac:dyDescent="0.2"/>
  </sheetData>
  <sheetProtection algorithmName="SHA-512" hashValue="/o7CI9sADOE/0iK0dSJw0bsK7yLeoWeQHKEz72fWz2gp9GZwxD+HsBRkElqpt8AHY3WasFI7U2XoUoyjhf4EjA==" saltValue="ij1+U0nmFyidAozluW+w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832F-F19E-45B3-8BF8-A8C38AD9C7A4}">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542</v>
      </c>
    </row>
    <row r="54" spans="2:8" ht="29.25" customHeight="1" thickBot="1" x14ac:dyDescent="0.3">
      <c r="B54" s="317" t="s">
        <v>24</v>
      </c>
      <c r="C54" s="318"/>
      <c r="D54" s="318"/>
      <c r="E54" s="319" t="s">
        <v>479</v>
      </c>
      <c r="F54" s="320" t="s">
        <v>5</v>
      </c>
      <c r="G54" s="320" t="s">
        <v>6</v>
      </c>
      <c r="H54" s="321" t="s">
        <v>7</v>
      </c>
    </row>
    <row r="55" spans="2:8" ht="52.5" customHeight="1" x14ac:dyDescent="0.2">
      <c r="B55" s="322"/>
      <c r="C55" s="1184" t="s">
        <v>118</v>
      </c>
      <c r="D55" s="1184"/>
      <c r="E55" s="1185"/>
      <c r="F55" s="323">
        <v>978</v>
      </c>
      <c r="G55" s="323">
        <v>1025</v>
      </c>
      <c r="H55" s="324">
        <v>1188</v>
      </c>
    </row>
    <row r="56" spans="2:8" ht="52.5" customHeight="1" x14ac:dyDescent="0.2">
      <c r="B56" s="325"/>
      <c r="C56" s="1186" t="s">
        <v>543</v>
      </c>
      <c r="D56" s="1186"/>
      <c r="E56" s="1187"/>
      <c r="F56" s="326">
        <v>2</v>
      </c>
      <c r="G56" s="326">
        <v>2</v>
      </c>
      <c r="H56" s="327">
        <v>2</v>
      </c>
    </row>
    <row r="57" spans="2:8" ht="53.25" customHeight="1" x14ac:dyDescent="0.2">
      <c r="B57" s="325"/>
      <c r="C57" s="1188" t="s">
        <v>123</v>
      </c>
      <c r="D57" s="1188"/>
      <c r="E57" s="1189"/>
      <c r="F57" s="328">
        <v>1185</v>
      </c>
      <c r="G57" s="328">
        <v>1097</v>
      </c>
      <c r="H57" s="329">
        <v>1250</v>
      </c>
    </row>
    <row r="58" spans="2:8" ht="45.75" customHeight="1" x14ac:dyDescent="0.2">
      <c r="B58" s="330"/>
      <c r="C58" s="1176" t="s">
        <v>544</v>
      </c>
      <c r="D58" s="1177"/>
      <c r="E58" s="1178"/>
      <c r="F58" s="331">
        <v>821</v>
      </c>
      <c r="G58" s="331">
        <v>588</v>
      </c>
      <c r="H58" s="332">
        <v>588</v>
      </c>
    </row>
    <row r="59" spans="2:8" ht="45.75" customHeight="1" x14ac:dyDescent="0.2">
      <c r="B59" s="330"/>
      <c r="C59" s="1176" t="s">
        <v>545</v>
      </c>
      <c r="D59" s="1177"/>
      <c r="E59" s="1178"/>
      <c r="F59" s="331">
        <v>290</v>
      </c>
      <c r="G59" s="331">
        <v>434</v>
      </c>
      <c r="H59" s="332">
        <v>584</v>
      </c>
    </row>
    <row r="60" spans="2:8" ht="45.75" customHeight="1" x14ac:dyDescent="0.2">
      <c r="B60" s="330"/>
      <c r="C60" s="1176" t="s">
        <v>546</v>
      </c>
      <c r="D60" s="1177"/>
      <c r="E60" s="1178"/>
      <c r="F60" s="331">
        <v>50</v>
      </c>
      <c r="G60" s="331">
        <v>50</v>
      </c>
      <c r="H60" s="332">
        <v>50</v>
      </c>
    </row>
    <row r="61" spans="2:8" ht="45.75" customHeight="1" x14ac:dyDescent="0.2">
      <c r="B61" s="330"/>
      <c r="C61" s="1176" t="s">
        <v>547</v>
      </c>
      <c r="D61" s="1177"/>
      <c r="E61" s="1178"/>
      <c r="F61" s="331">
        <v>24</v>
      </c>
      <c r="G61" s="331">
        <v>24</v>
      </c>
      <c r="H61" s="332">
        <v>24</v>
      </c>
    </row>
    <row r="62" spans="2:8" ht="45.75" customHeight="1" thickBot="1" x14ac:dyDescent="0.25">
      <c r="B62" s="333"/>
      <c r="C62" s="1179" t="s">
        <v>548</v>
      </c>
      <c r="D62" s="1180"/>
      <c r="E62" s="1181"/>
      <c r="F62" s="334" t="s">
        <v>549</v>
      </c>
      <c r="G62" s="334">
        <v>2</v>
      </c>
      <c r="H62" s="335">
        <v>4</v>
      </c>
    </row>
    <row r="63" spans="2:8" ht="52.5" customHeight="1" thickBot="1" x14ac:dyDescent="0.25">
      <c r="B63" s="336"/>
      <c r="C63" s="1182" t="s">
        <v>550</v>
      </c>
      <c r="D63" s="1182"/>
      <c r="E63" s="1183"/>
      <c r="F63" s="337">
        <v>2165</v>
      </c>
      <c r="G63" s="337">
        <v>2124</v>
      </c>
      <c r="H63" s="338">
        <v>2441</v>
      </c>
    </row>
    <row r="64" spans="2:8" ht="13.2" x14ac:dyDescent="0.2"/>
  </sheetData>
  <sheetProtection algorithmName="SHA-512" hashValue="Bl4uJglMVmvdh1TRpP2qgXScAHDs7+x7hJY3UA6v6H6pAPUDldeK/qh8nSwSWuzI8tbWXxw2jgvnR8zRFXiHGg==" saltValue="PfrN1XgrEStRfmLEpFwv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9"/>
      <c r="AO50" s="1210"/>
      <c r="AP50" s="1210"/>
      <c r="AQ50" s="1210"/>
      <c r="AR50" s="1210"/>
      <c r="AS50" s="1210"/>
      <c r="AT50" s="1210"/>
      <c r="AU50" s="1210"/>
      <c r="AV50" s="1210"/>
      <c r="AW50" s="1210"/>
      <c r="AX50" s="1210"/>
      <c r="AY50" s="1210"/>
      <c r="AZ50" s="1210"/>
      <c r="BA50" s="1210"/>
      <c r="BB50" s="1210"/>
      <c r="BC50" s="1210"/>
      <c r="BD50" s="1210"/>
      <c r="BE50" s="1210"/>
      <c r="BF50" s="1210"/>
      <c r="BG50" s="1210"/>
      <c r="BH50" s="1210"/>
      <c r="BI50" s="1210"/>
      <c r="BJ50" s="1210"/>
      <c r="BK50" s="1210"/>
      <c r="BL50" s="1210"/>
      <c r="BM50" s="1210"/>
      <c r="BN50" s="1210"/>
      <c r="BO50" s="1211"/>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8"/>
      <c r="H51" s="1208"/>
      <c r="I51" s="1212"/>
      <c r="J51" s="1212"/>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17.3</v>
      </c>
      <c r="BQ51" s="1192"/>
      <c r="BR51" s="1192"/>
      <c r="BS51" s="1192"/>
      <c r="BT51" s="1192"/>
      <c r="BU51" s="1192"/>
      <c r="BV51" s="1192"/>
      <c r="BW51" s="1192"/>
      <c r="BX51" s="1192">
        <v>29.1</v>
      </c>
      <c r="BY51" s="1192"/>
      <c r="BZ51" s="1192"/>
      <c r="CA51" s="1192"/>
      <c r="CB51" s="1192"/>
      <c r="CC51" s="1192"/>
      <c r="CD51" s="1192"/>
      <c r="CE51" s="1192"/>
      <c r="CF51" s="1207"/>
      <c r="CG51" s="1192"/>
      <c r="CH51" s="1192"/>
      <c r="CI51" s="1192"/>
      <c r="CJ51" s="1192"/>
      <c r="CK51" s="1192"/>
      <c r="CL51" s="1192"/>
      <c r="CM51" s="1192"/>
      <c r="CN51" s="1192">
        <v>46.1</v>
      </c>
      <c r="CO51" s="1192"/>
      <c r="CP51" s="1192"/>
      <c r="CQ51" s="1192"/>
      <c r="CR51" s="1192"/>
      <c r="CS51" s="1192"/>
      <c r="CT51" s="1192"/>
      <c r="CU51" s="1192"/>
      <c r="CV51" s="1192">
        <v>53.8</v>
      </c>
      <c r="CW51" s="1192"/>
      <c r="CX51" s="1192"/>
      <c r="CY51" s="1192"/>
      <c r="CZ51" s="1192"/>
      <c r="DA51" s="1192"/>
      <c r="DB51" s="1192"/>
      <c r="DC51" s="1192"/>
    </row>
    <row r="52" spans="1:109" ht="13.2" x14ac:dyDescent="0.2">
      <c r="B52" s="10"/>
      <c r="G52" s="1208"/>
      <c r="H52" s="1208"/>
      <c r="I52" s="1212"/>
      <c r="J52" s="1212"/>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8"/>
      <c r="H53" s="1208"/>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68</v>
      </c>
      <c r="BQ53" s="1192"/>
      <c r="BR53" s="1192"/>
      <c r="BS53" s="1192"/>
      <c r="BT53" s="1192"/>
      <c r="BU53" s="1192"/>
      <c r="BV53" s="1192"/>
      <c r="BW53" s="1192"/>
      <c r="BX53" s="1192">
        <v>68.8</v>
      </c>
      <c r="BY53" s="1192"/>
      <c r="BZ53" s="1192"/>
      <c r="CA53" s="1192"/>
      <c r="CB53" s="1192"/>
      <c r="CC53" s="1192"/>
      <c r="CD53" s="1192"/>
      <c r="CE53" s="1192"/>
      <c r="CF53" s="1207"/>
      <c r="CG53" s="1192"/>
      <c r="CH53" s="1192"/>
      <c r="CI53" s="1192"/>
      <c r="CJ53" s="1192"/>
      <c r="CK53" s="1192"/>
      <c r="CL53" s="1192"/>
      <c r="CM53" s="1192"/>
      <c r="CN53" s="1192">
        <v>70.3</v>
      </c>
      <c r="CO53" s="1192"/>
      <c r="CP53" s="1192"/>
      <c r="CQ53" s="1192"/>
      <c r="CR53" s="1192"/>
      <c r="CS53" s="1192"/>
      <c r="CT53" s="1192"/>
      <c r="CU53" s="1192"/>
      <c r="CV53" s="1192">
        <v>71.900000000000006</v>
      </c>
      <c r="CW53" s="1192"/>
      <c r="CX53" s="1192"/>
      <c r="CY53" s="1192"/>
      <c r="CZ53" s="1192"/>
      <c r="DA53" s="1192"/>
      <c r="DB53" s="1192"/>
      <c r="DC53" s="1192"/>
    </row>
    <row r="54" spans="1:109" ht="13.2" x14ac:dyDescent="0.2">
      <c r="A54" s="18"/>
      <c r="B54" s="10"/>
      <c r="G54" s="1208"/>
      <c r="H54" s="1208"/>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19.8</v>
      </c>
      <c r="BQ55" s="1192"/>
      <c r="BR55" s="1192"/>
      <c r="BS55" s="1192"/>
      <c r="BT55" s="1192"/>
      <c r="BU55" s="1192"/>
      <c r="BV55" s="1192"/>
      <c r="BW55" s="1192"/>
      <c r="BX55" s="1192">
        <v>20</v>
      </c>
      <c r="BY55" s="1192"/>
      <c r="BZ55" s="1192"/>
      <c r="CA55" s="1192"/>
      <c r="CB55" s="1192"/>
      <c r="CC55" s="1192"/>
      <c r="CD55" s="1192"/>
      <c r="CE55" s="1192"/>
      <c r="CF55" s="1207"/>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59.7</v>
      </c>
      <c r="BQ57" s="1192"/>
      <c r="BR57" s="1192"/>
      <c r="BS57" s="1192"/>
      <c r="BT57" s="1192"/>
      <c r="BU57" s="1192"/>
      <c r="BV57" s="1192"/>
      <c r="BW57" s="1192"/>
      <c r="BX57" s="1192">
        <v>60.7</v>
      </c>
      <c r="BY57" s="1192"/>
      <c r="BZ57" s="1192"/>
      <c r="CA57" s="1192"/>
      <c r="CB57" s="1192"/>
      <c r="CC57" s="1192"/>
      <c r="CD57" s="1192"/>
      <c r="CE57" s="1192"/>
      <c r="CF57" s="1207"/>
      <c r="CG57" s="1192"/>
      <c r="CH57" s="1192"/>
      <c r="CI57" s="1192"/>
      <c r="CJ57" s="1192"/>
      <c r="CK57" s="1192"/>
      <c r="CL57" s="1192"/>
      <c r="CM57" s="1192"/>
      <c r="CN57" s="1192">
        <v>63.1</v>
      </c>
      <c r="CO57" s="1192"/>
      <c r="CP57" s="1192"/>
      <c r="CQ57" s="1192"/>
      <c r="CR57" s="1192"/>
      <c r="CS57" s="1192"/>
      <c r="CT57" s="1192"/>
      <c r="CU57" s="1192"/>
      <c r="CV57" s="1192">
        <v>65.400000000000006</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9"/>
      <c r="AO72" s="1210"/>
      <c r="AP72" s="1210"/>
      <c r="AQ72" s="1210"/>
      <c r="AR72" s="1210"/>
      <c r="AS72" s="1210"/>
      <c r="AT72" s="1210"/>
      <c r="AU72" s="1210"/>
      <c r="AV72" s="1210"/>
      <c r="AW72" s="1210"/>
      <c r="AX72" s="1210"/>
      <c r="AY72" s="1210"/>
      <c r="AZ72" s="1210"/>
      <c r="BA72" s="1210"/>
      <c r="BB72" s="1210"/>
      <c r="BC72" s="1210"/>
      <c r="BD72" s="1210"/>
      <c r="BE72" s="1210"/>
      <c r="BF72" s="1210"/>
      <c r="BG72" s="1210"/>
      <c r="BH72" s="1210"/>
      <c r="BI72" s="1210"/>
      <c r="BJ72" s="1210"/>
      <c r="BK72" s="1210"/>
      <c r="BL72" s="1210"/>
      <c r="BM72" s="1210"/>
      <c r="BN72" s="1210"/>
      <c r="BO72" s="1211"/>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8"/>
      <c r="H73" s="1208"/>
      <c r="I73" s="1208"/>
      <c r="J73" s="1208"/>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17.3</v>
      </c>
      <c r="BQ73" s="1192"/>
      <c r="BR73" s="1192"/>
      <c r="BS73" s="1192"/>
      <c r="BT73" s="1192"/>
      <c r="BU73" s="1192"/>
      <c r="BV73" s="1192"/>
      <c r="BW73" s="1192"/>
      <c r="BX73" s="1192">
        <v>29.1</v>
      </c>
      <c r="BY73" s="1192"/>
      <c r="BZ73" s="1192"/>
      <c r="CA73" s="1192"/>
      <c r="CB73" s="1192"/>
      <c r="CC73" s="1192"/>
      <c r="CD73" s="1192"/>
      <c r="CE73" s="1192"/>
      <c r="CF73" s="1192">
        <v>30</v>
      </c>
      <c r="CG73" s="1192"/>
      <c r="CH73" s="1192"/>
      <c r="CI73" s="1192"/>
      <c r="CJ73" s="1192"/>
      <c r="CK73" s="1192"/>
      <c r="CL73" s="1192"/>
      <c r="CM73" s="1192"/>
      <c r="CN73" s="1192">
        <v>46.1</v>
      </c>
      <c r="CO73" s="1192"/>
      <c r="CP73" s="1192"/>
      <c r="CQ73" s="1192"/>
      <c r="CR73" s="1192"/>
      <c r="CS73" s="1192"/>
      <c r="CT73" s="1192"/>
      <c r="CU73" s="1192"/>
      <c r="CV73" s="1192">
        <v>53.8</v>
      </c>
      <c r="CW73" s="1192"/>
      <c r="CX73" s="1192"/>
      <c r="CY73" s="1192"/>
      <c r="CZ73" s="1192"/>
      <c r="DA73" s="1192"/>
      <c r="DB73" s="1192"/>
      <c r="DC73" s="1192"/>
    </row>
    <row r="74" spans="2:107" ht="13.2" x14ac:dyDescent="0.2">
      <c r="B74" s="10"/>
      <c r="G74" s="1208"/>
      <c r="H74" s="1208"/>
      <c r="I74" s="1208"/>
      <c r="J74" s="1208"/>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8"/>
      <c r="H75" s="1208"/>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4.0999999999999996</v>
      </c>
      <c r="BQ75" s="1192"/>
      <c r="BR75" s="1192"/>
      <c r="BS75" s="1192"/>
      <c r="BT75" s="1192"/>
      <c r="BU75" s="1192"/>
      <c r="BV75" s="1192"/>
      <c r="BW75" s="1192"/>
      <c r="BX75" s="1192">
        <v>4.7</v>
      </c>
      <c r="BY75" s="1192"/>
      <c r="BZ75" s="1192"/>
      <c r="CA75" s="1192"/>
      <c r="CB75" s="1192"/>
      <c r="CC75" s="1192"/>
      <c r="CD75" s="1192"/>
      <c r="CE75" s="1192"/>
      <c r="CF75" s="1192">
        <v>5.2</v>
      </c>
      <c r="CG75" s="1192"/>
      <c r="CH75" s="1192"/>
      <c r="CI75" s="1192"/>
      <c r="CJ75" s="1192"/>
      <c r="CK75" s="1192"/>
      <c r="CL75" s="1192"/>
      <c r="CM75" s="1192"/>
      <c r="CN75" s="1192">
        <v>5.4</v>
      </c>
      <c r="CO75" s="1192"/>
      <c r="CP75" s="1192"/>
      <c r="CQ75" s="1192"/>
      <c r="CR75" s="1192"/>
      <c r="CS75" s="1192"/>
      <c r="CT75" s="1192"/>
      <c r="CU75" s="1192"/>
      <c r="CV75" s="1192">
        <v>5.7</v>
      </c>
      <c r="CW75" s="1192"/>
      <c r="CX75" s="1192"/>
      <c r="CY75" s="1192"/>
      <c r="CZ75" s="1192"/>
      <c r="DA75" s="1192"/>
      <c r="DB75" s="1192"/>
      <c r="DC75" s="1192"/>
    </row>
    <row r="76" spans="2:107" ht="13.2" x14ac:dyDescent="0.2">
      <c r="B76" s="10"/>
      <c r="G76" s="1208"/>
      <c r="H76" s="1208"/>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19.8</v>
      </c>
      <c r="BQ77" s="1192"/>
      <c r="BR77" s="1192"/>
      <c r="BS77" s="1192"/>
      <c r="BT77" s="1192"/>
      <c r="BU77" s="1192"/>
      <c r="BV77" s="1192"/>
      <c r="BW77" s="1192"/>
      <c r="BX77" s="1192">
        <v>20</v>
      </c>
      <c r="BY77" s="1192"/>
      <c r="BZ77" s="1192"/>
      <c r="CA77" s="1192"/>
      <c r="CB77" s="1192"/>
      <c r="CC77" s="1192"/>
      <c r="CD77" s="1192"/>
      <c r="CE77" s="1192"/>
      <c r="CF77" s="1192">
        <v>10.199999999999999</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8.8000000000000007</v>
      </c>
      <c r="BQ79" s="1192"/>
      <c r="BR79" s="1192"/>
      <c r="BS79" s="1192"/>
      <c r="BT79" s="1192"/>
      <c r="BU79" s="1192"/>
      <c r="BV79" s="1192"/>
      <c r="BW79" s="1192"/>
      <c r="BX79" s="1192">
        <v>8.9</v>
      </c>
      <c r="BY79" s="1192"/>
      <c r="BZ79" s="1192"/>
      <c r="CA79" s="1192"/>
      <c r="CB79" s="1192"/>
      <c r="CC79" s="1192"/>
      <c r="CD79" s="1192"/>
      <c r="CE79" s="1192"/>
      <c r="CF79" s="1192">
        <v>8.6999999999999993</v>
      </c>
      <c r="CG79" s="1192"/>
      <c r="CH79" s="1192"/>
      <c r="CI79" s="1192"/>
      <c r="CJ79" s="1192"/>
      <c r="CK79" s="1192"/>
      <c r="CL79" s="1192"/>
      <c r="CM79" s="1192"/>
      <c r="CN79" s="1192">
        <v>8</v>
      </c>
      <c r="CO79" s="1192"/>
      <c r="CP79" s="1192"/>
      <c r="CQ79" s="1192"/>
      <c r="CR79" s="1192"/>
      <c r="CS79" s="1192"/>
      <c r="CT79" s="1192"/>
      <c r="CU79" s="1192"/>
      <c r="CV79" s="1192">
        <v>8.1</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918YVbqsLSPv2zojQsTHOvWlJiTGNGOaOosKVFwCdvUH6suGuH1h/IrBkMnXTFZrSYghpjlZ96//wwTDdFcXeA==" saltValue="fh2VnUd7aT9MCi9t+iErJ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21puLFTtxWYI2b2kbU4TD1a5B55GX0gh7ZQ0fE9J1F4oumxQsL0pSU2my3gekvx0BxPS4/jUyZiR0ybqc0hKbw==" saltValue="kuhq5/WUa42N7Mt1nhsn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lPyEY9fgJ7cyGTvTkqmTlHFr4D4ApBH3DhhRrtEzeOkicu/d/lgQ2kFrS1dD9kpICrI2KLXJAkt6j88j/Es5lQ==" saltValue="p9jxINv4vzbl55nG8OIc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5D0CB-19AC-4EEB-8FD6-DA8AA90ABC9A}">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146</v>
      </c>
      <c r="DI1" s="578"/>
      <c r="DJ1" s="578"/>
      <c r="DK1" s="578"/>
      <c r="DL1" s="578"/>
      <c r="DM1" s="578"/>
      <c r="DN1" s="579"/>
      <c r="DO1" s="73"/>
      <c r="DP1" s="577" t="s">
        <v>147</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149</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150</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151</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24</v>
      </c>
      <c r="C4" s="581"/>
      <c r="D4" s="581"/>
      <c r="E4" s="581"/>
      <c r="F4" s="581"/>
      <c r="G4" s="581"/>
      <c r="H4" s="581"/>
      <c r="I4" s="581"/>
      <c r="J4" s="581"/>
      <c r="K4" s="581"/>
      <c r="L4" s="581"/>
      <c r="M4" s="581"/>
      <c r="N4" s="581"/>
      <c r="O4" s="581"/>
      <c r="P4" s="581"/>
      <c r="Q4" s="582"/>
      <c r="R4" s="580" t="s">
        <v>152</v>
      </c>
      <c r="S4" s="581"/>
      <c r="T4" s="581"/>
      <c r="U4" s="581"/>
      <c r="V4" s="581"/>
      <c r="W4" s="581"/>
      <c r="X4" s="581"/>
      <c r="Y4" s="582"/>
      <c r="Z4" s="580" t="s">
        <v>153</v>
      </c>
      <c r="AA4" s="581"/>
      <c r="AB4" s="581"/>
      <c r="AC4" s="582"/>
      <c r="AD4" s="580" t="s">
        <v>154</v>
      </c>
      <c r="AE4" s="581"/>
      <c r="AF4" s="581"/>
      <c r="AG4" s="581"/>
      <c r="AH4" s="581"/>
      <c r="AI4" s="581"/>
      <c r="AJ4" s="581"/>
      <c r="AK4" s="582"/>
      <c r="AL4" s="580" t="s">
        <v>153</v>
      </c>
      <c r="AM4" s="581"/>
      <c r="AN4" s="581"/>
      <c r="AO4" s="582"/>
      <c r="AP4" s="583" t="s">
        <v>155</v>
      </c>
      <c r="AQ4" s="583"/>
      <c r="AR4" s="583"/>
      <c r="AS4" s="583"/>
      <c r="AT4" s="583"/>
      <c r="AU4" s="583"/>
      <c r="AV4" s="583"/>
      <c r="AW4" s="583"/>
      <c r="AX4" s="583"/>
      <c r="AY4" s="583"/>
      <c r="AZ4" s="583"/>
      <c r="BA4" s="583"/>
      <c r="BB4" s="583"/>
      <c r="BC4" s="583"/>
      <c r="BD4" s="583"/>
      <c r="BE4" s="583"/>
      <c r="BF4" s="583"/>
      <c r="BG4" s="583" t="s">
        <v>156</v>
      </c>
      <c r="BH4" s="583"/>
      <c r="BI4" s="583"/>
      <c r="BJ4" s="583"/>
      <c r="BK4" s="583"/>
      <c r="BL4" s="583"/>
      <c r="BM4" s="583"/>
      <c r="BN4" s="583"/>
      <c r="BO4" s="583" t="s">
        <v>153</v>
      </c>
      <c r="BP4" s="583"/>
      <c r="BQ4" s="583"/>
      <c r="BR4" s="583"/>
      <c r="BS4" s="583" t="s">
        <v>157</v>
      </c>
      <c r="BT4" s="583"/>
      <c r="BU4" s="583"/>
      <c r="BV4" s="583"/>
      <c r="BW4" s="583"/>
      <c r="BX4" s="583"/>
      <c r="BY4" s="583"/>
      <c r="BZ4" s="583"/>
      <c r="CA4" s="583"/>
      <c r="CB4" s="583"/>
      <c r="CD4" s="580" t="s">
        <v>158</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159</v>
      </c>
      <c r="C5" s="585"/>
      <c r="D5" s="585"/>
      <c r="E5" s="585"/>
      <c r="F5" s="585"/>
      <c r="G5" s="585"/>
      <c r="H5" s="585"/>
      <c r="I5" s="585"/>
      <c r="J5" s="585"/>
      <c r="K5" s="585"/>
      <c r="L5" s="585"/>
      <c r="M5" s="585"/>
      <c r="N5" s="585"/>
      <c r="O5" s="585"/>
      <c r="P5" s="585"/>
      <c r="Q5" s="586"/>
      <c r="R5" s="587">
        <v>2181284</v>
      </c>
      <c r="S5" s="588"/>
      <c r="T5" s="588"/>
      <c r="U5" s="588"/>
      <c r="V5" s="588"/>
      <c r="W5" s="588"/>
      <c r="X5" s="588"/>
      <c r="Y5" s="589"/>
      <c r="Z5" s="590">
        <v>25.5</v>
      </c>
      <c r="AA5" s="590"/>
      <c r="AB5" s="590"/>
      <c r="AC5" s="590"/>
      <c r="AD5" s="591">
        <v>2181284</v>
      </c>
      <c r="AE5" s="591"/>
      <c r="AF5" s="591"/>
      <c r="AG5" s="591"/>
      <c r="AH5" s="591"/>
      <c r="AI5" s="591"/>
      <c r="AJ5" s="591"/>
      <c r="AK5" s="591"/>
      <c r="AL5" s="592">
        <v>41.8</v>
      </c>
      <c r="AM5" s="593"/>
      <c r="AN5" s="593"/>
      <c r="AO5" s="594"/>
      <c r="AP5" s="584" t="s">
        <v>160</v>
      </c>
      <c r="AQ5" s="585"/>
      <c r="AR5" s="585"/>
      <c r="AS5" s="585"/>
      <c r="AT5" s="585"/>
      <c r="AU5" s="585"/>
      <c r="AV5" s="585"/>
      <c r="AW5" s="585"/>
      <c r="AX5" s="585"/>
      <c r="AY5" s="585"/>
      <c r="AZ5" s="585"/>
      <c r="BA5" s="585"/>
      <c r="BB5" s="585"/>
      <c r="BC5" s="585"/>
      <c r="BD5" s="585"/>
      <c r="BE5" s="585"/>
      <c r="BF5" s="586"/>
      <c r="BG5" s="598">
        <v>2167259</v>
      </c>
      <c r="BH5" s="599"/>
      <c r="BI5" s="599"/>
      <c r="BJ5" s="599"/>
      <c r="BK5" s="599"/>
      <c r="BL5" s="599"/>
      <c r="BM5" s="599"/>
      <c r="BN5" s="600"/>
      <c r="BO5" s="601">
        <v>99.4</v>
      </c>
      <c r="BP5" s="601"/>
      <c r="BQ5" s="601"/>
      <c r="BR5" s="601"/>
      <c r="BS5" s="602">
        <v>77882</v>
      </c>
      <c r="BT5" s="602"/>
      <c r="BU5" s="602"/>
      <c r="BV5" s="602"/>
      <c r="BW5" s="602"/>
      <c r="BX5" s="602"/>
      <c r="BY5" s="602"/>
      <c r="BZ5" s="602"/>
      <c r="CA5" s="602"/>
      <c r="CB5" s="606"/>
      <c r="CD5" s="580" t="s">
        <v>155</v>
      </c>
      <c r="CE5" s="581"/>
      <c r="CF5" s="581"/>
      <c r="CG5" s="581"/>
      <c r="CH5" s="581"/>
      <c r="CI5" s="581"/>
      <c r="CJ5" s="581"/>
      <c r="CK5" s="581"/>
      <c r="CL5" s="581"/>
      <c r="CM5" s="581"/>
      <c r="CN5" s="581"/>
      <c r="CO5" s="581"/>
      <c r="CP5" s="581"/>
      <c r="CQ5" s="582"/>
      <c r="CR5" s="580" t="s">
        <v>161</v>
      </c>
      <c r="CS5" s="581"/>
      <c r="CT5" s="581"/>
      <c r="CU5" s="581"/>
      <c r="CV5" s="581"/>
      <c r="CW5" s="581"/>
      <c r="CX5" s="581"/>
      <c r="CY5" s="582"/>
      <c r="CZ5" s="580" t="s">
        <v>153</v>
      </c>
      <c r="DA5" s="581"/>
      <c r="DB5" s="581"/>
      <c r="DC5" s="582"/>
      <c r="DD5" s="580" t="s">
        <v>162</v>
      </c>
      <c r="DE5" s="581"/>
      <c r="DF5" s="581"/>
      <c r="DG5" s="581"/>
      <c r="DH5" s="581"/>
      <c r="DI5" s="581"/>
      <c r="DJ5" s="581"/>
      <c r="DK5" s="581"/>
      <c r="DL5" s="581"/>
      <c r="DM5" s="581"/>
      <c r="DN5" s="581"/>
      <c r="DO5" s="581"/>
      <c r="DP5" s="582"/>
      <c r="DQ5" s="580" t="s">
        <v>163</v>
      </c>
      <c r="DR5" s="581"/>
      <c r="DS5" s="581"/>
      <c r="DT5" s="581"/>
      <c r="DU5" s="581"/>
      <c r="DV5" s="581"/>
      <c r="DW5" s="581"/>
      <c r="DX5" s="581"/>
      <c r="DY5" s="581"/>
      <c r="DZ5" s="581"/>
      <c r="EA5" s="581"/>
      <c r="EB5" s="581"/>
      <c r="EC5" s="582"/>
    </row>
    <row r="6" spans="2:143" ht="11.25" customHeight="1" x14ac:dyDescent="0.2">
      <c r="B6" s="595" t="s">
        <v>164</v>
      </c>
      <c r="C6" s="596"/>
      <c r="D6" s="596"/>
      <c r="E6" s="596"/>
      <c r="F6" s="596"/>
      <c r="G6" s="596"/>
      <c r="H6" s="596"/>
      <c r="I6" s="596"/>
      <c r="J6" s="596"/>
      <c r="K6" s="596"/>
      <c r="L6" s="596"/>
      <c r="M6" s="596"/>
      <c r="N6" s="596"/>
      <c r="O6" s="596"/>
      <c r="P6" s="596"/>
      <c r="Q6" s="597"/>
      <c r="R6" s="598">
        <v>82867</v>
      </c>
      <c r="S6" s="599"/>
      <c r="T6" s="599"/>
      <c r="U6" s="599"/>
      <c r="V6" s="599"/>
      <c r="W6" s="599"/>
      <c r="X6" s="599"/>
      <c r="Y6" s="600"/>
      <c r="Z6" s="601">
        <v>1</v>
      </c>
      <c r="AA6" s="601"/>
      <c r="AB6" s="601"/>
      <c r="AC6" s="601"/>
      <c r="AD6" s="602">
        <v>82867</v>
      </c>
      <c r="AE6" s="602"/>
      <c r="AF6" s="602"/>
      <c r="AG6" s="602"/>
      <c r="AH6" s="602"/>
      <c r="AI6" s="602"/>
      <c r="AJ6" s="602"/>
      <c r="AK6" s="602"/>
      <c r="AL6" s="603">
        <v>1.6</v>
      </c>
      <c r="AM6" s="604"/>
      <c r="AN6" s="604"/>
      <c r="AO6" s="605"/>
      <c r="AP6" s="595" t="s">
        <v>165</v>
      </c>
      <c r="AQ6" s="596"/>
      <c r="AR6" s="596"/>
      <c r="AS6" s="596"/>
      <c r="AT6" s="596"/>
      <c r="AU6" s="596"/>
      <c r="AV6" s="596"/>
      <c r="AW6" s="596"/>
      <c r="AX6" s="596"/>
      <c r="AY6" s="596"/>
      <c r="AZ6" s="596"/>
      <c r="BA6" s="596"/>
      <c r="BB6" s="596"/>
      <c r="BC6" s="596"/>
      <c r="BD6" s="596"/>
      <c r="BE6" s="596"/>
      <c r="BF6" s="597"/>
      <c r="BG6" s="598">
        <v>2167259</v>
      </c>
      <c r="BH6" s="599"/>
      <c r="BI6" s="599"/>
      <c r="BJ6" s="599"/>
      <c r="BK6" s="599"/>
      <c r="BL6" s="599"/>
      <c r="BM6" s="599"/>
      <c r="BN6" s="600"/>
      <c r="BO6" s="601">
        <v>99.4</v>
      </c>
      <c r="BP6" s="601"/>
      <c r="BQ6" s="601"/>
      <c r="BR6" s="601"/>
      <c r="BS6" s="602">
        <v>77882</v>
      </c>
      <c r="BT6" s="602"/>
      <c r="BU6" s="602"/>
      <c r="BV6" s="602"/>
      <c r="BW6" s="602"/>
      <c r="BX6" s="602"/>
      <c r="BY6" s="602"/>
      <c r="BZ6" s="602"/>
      <c r="CA6" s="602"/>
      <c r="CB6" s="606"/>
      <c r="CD6" s="584" t="s">
        <v>166</v>
      </c>
      <c r="CE6" s="585"/>
      <c r="CF6" s="585"/>
      <c r="CG6" s="585"/>
      <c r="CH6" s="585"/>
      <c r="CI6" s="585"/>
      <c r="CJ6" s="585"/>
      <c r="CK6" s="585"/>
      <c r="CL6" s="585"/>
      <c r="CM6" s="585"/>
      <c r="CN6" s="585"/>
      <c r="CO6" s="585"/>
      <c r="CP6" s="585"/>
      <c r="CQ6" s="586"/>
      <c r="CR6" s="598">
        <v>93931</v>
      </c>
      <c r="CS6" s="599"/>
      <c r="CT6" s="599"/>
      <c r="CU6" s="599"/>
      <c r="CV6" s="599"/>
      <c r="CW6" s="599"/>
      <c r="CX6" s="599"/>
      <c r="CY6" s="600"/>
      <c r="CZ6" s="592">
        <v>1.2</v>
      </c>
      <c r="DA6" s="593"/>
      <c r="DB6" s="593"/>
      <c r="DC6" s="609"/>
      <c r="DD6" s="607">
        <v>14564</v>
      </c>
      <c r="DE6" s="599"/>
      <c r="DF6" s="599"/>
      <c r="DG6" s="599"/>
      <c r="DH6" s="599"/>
      <c r="DI6" s="599"/>
      <c r="DJ6" s="599"/>
      <c r="DK6" s="599"/>
      <c r="DL6" s="599"/>
      <c r="DM6" s="599"/>
      <c r="DN6" s="599"/>
      <c r="DO6" s="599"/>
      <c r="DP6" s="600"/>
      <c r="DQ6" s="607">
        <v>93931</v>
      </c>
      <c r="DR6" s="599"/>
      <c r="DS6" s="599"/>
      <c r="DT6" s="599"/>
      <c r="DU6" s="599"/>
      <c r="DV6" s="599"/>
      <c r="DW6" s="599"/>
      <c r="DX6" s="599"/>
      <c r="DY6" s="599"/>
      <c r="DZ6" s="599"/>
      <c r="EA6" s="599"/>
      <c r="EB6" s="599"/>
      <c r="EC6" s="608"/>
    </row>
    <row r="7" spans="2:143" ht="11.25" customHeight="1" x14ac:dyDescent="0.2">
      <c r="B7" s="595" t="s">
        <v>167</v>
      </c>
      <c r="C7" s="596"/>
      <c r="D7" s="596"/>
      <c r="E7" s="596"/>
      <c r="F7" s="596"/>
      <c r="G7" s="596"/>
      <c r="H7" s="596"/>
      <c r="I7" s="596"/>
      <c r="J7" s="596"/>
      <c r="K7" s="596"/>
      <c r="L7" s="596"/>
      <c r="M7" s="596"/>
      <c r="N7" s="596"/>
      <c r="O7" s="596"/>
      <c r="P7" s="596"/>
      <c r="Q7" s="597"/>
      <c r="R7" s="598">
        <v>906</v>
      </c>
      <c r="S7" s="599"/>
      <c r="T7" s="599"/>
      <c r="U7" s="599"/>
      <c r="V7" s="599"/>
      <c r="W7" s="599"/>
      <c r="X7" s="599"/>
      <c r="Y7" s="600"/>
      <c r="Z7" s="601">
        <v>0</v>
      </c>
      <c r="AA7" s="601"/>
      <c r="AB7" s="601"/>
      <c r="AC7" s="601"/>
      <c r="AD7" s="602">
        <v>906</v>
      </c>
      <c r="AE7" s="602"/>
      <c r="AF7" s="602"/>
      <c r="AG7" s="602"/>
      <c r="AH7" s="602"/>
      <c r="AI7" s="602"/>
      <c r="AJ7" s="602"/>
      <c r="AK7" s="602"/>
      <c r="AL7" s="603">
        <v>0</v>
      </c>
      <c r="AM7" s="604"/>
      <c r="AN7" s="604"/>
      <c r="AO7" s="605"/>
      <c r="AP7" s="595" t="s">
        <v>168</v>
      </c>
      <c r="AQ7" s="596"/>
      <c r="AR7" s="596"/>
      <c r="AS7" s="596"/>
      <c r="AT7" s="596"/>
      <c r="AU7" s="596"/>
      <c r="AV7" s="596"/>
      <c r="AW7" s="596"/>
      <c r="AX7" s="596"/>
      <c r="AY7" s="596"/>
      <c r="AZ7" s="596"/>
      <c r="BA7" s="596"/>
      <c r="BB7" s="596"/>
      <c r="BC7" s="596"/>
      <c r="BD7" s="596"/>
      <c r="BE7" s="596"/>
      <c r="BF7" s="597"/>
      <c r="BG7" s="598">
        <v>888766</v>
      </c>
      <c r="BH7" s="599"/>
      <c r="BI7" s="599"/>
      <c r="BJ7" s="599"/>
      <c r="BK7" s="599"/>
      <c r="BL7" s="599"/>
      <c r="BM7" s="599"/>
      <c r="BN7" s="600"/>
      <c r="BO7" s="601">
        <v>40.700000000000003</v>
      </c>
      <c r="BP7" s="601"/>
      <c r="BQ7" s="601"/>
      <c r="BR7" s="601"/>
      <c r="BS7" s="602" t="s">
        <v>64</v>
      </c>
      <c r="BT7" s="602"/>
      <c r="BU7" s="602"/>
      <c r="BV7" s="602"/>
      <c r="BW7" s="602"/>
      <c r="BX7" s="602"/>
      <c r="BY7" s="602"/>
      <c r="BZ7" s="602"/>
      <c r="CA7" s="602"/>
      <c r="CB7" s="606"/>
      <c r="CD7" s="595" t="s">
        <v>169</v>
      </c>
      <c r="CE7" s="596"/>
      <c r="CF7" s="596"/>
      <c r="CG7" s="596"/>
      <c r="CH7" s="596"/>
      <c r="CI7" s="596"/>
      <c r="CJ7" s="596"/>
      <c r="CK7" s="596"/>
      <c r="CL7" s="596"/>
      <c r="CM7" s="596"/>
      <c r="CN7" s="596"/>
      <c r="CO7" s="596"/>
      <c r="CP7" s="596"/>
      <c r="CQ7" s="597"/>
      <c r="CR7" s="598">
        <v>1563062</v>
      </c>
      <c r="CS7" s="599"/>
      <c r="CT7" s="599"/>
      <c r="CU7" s="599"/>
      <c r="CV7" s="599"/>
      <c r="CW7" s="599"/>
      <c r="CX7" s="599"/>
      <c r="CY7" s="600"/>
      <c r="CZ7" s="601">
        <v>19.2</v>
      </c>
      <c r="DA7" s="601"/>
      <c r="DB7" s="601"/>
      <c r="DC7" s="601"/>
      <c r="DD7" s="607">
        <v>9931</v>
      </c>
      <c r="DE7" s="599"/>
      <c r="DF7" s="599"/>
      <c r="DG7" s="599"/>
      <c r="DH7" s="599"/>
      <c r="DI7" s="599"/>
      <c r="DJ7" s="599"/>
      <c r="DK7" s="599"/>
      <c r="DL7" s="599"/>
      <c r="DM7" s="599"/>
      <c r="DN7" s="599"/>
      <c r="DO7" s="599"/>
      <c r="DP7" s="600"/>
      <c r="DQ7" s="607">
        <v>1402041</v>
      </c>
      <c r="DR7" s="599"/>
      <c r="DS7" s="599"/>
      <c r="DT7" s="599"/>
      <c r="DU7" s="599"/>
      <c r="DV7" s="599"/>
      <c r="DW7" s="599"/>
      <c r="DX7" s="599"/>
      <c r="DY7" s="599"/>
      <c r="DZ7" s="599"/>
      <c r="EA7" s="599"/>
      <c r="EB7" s="599"/>
      <c r="EC7" s="608"/>
    </row>
    <row r="8" spans="2:143" ht="11.25" customHeight="1" x14ac:dyDescent="0.2">
      <c r="B8" s="595" t="s">
        <v>170</v>
      </c>
      <c r="C8" s="596"/>
      <c r="D8" s="596"/>
      <c r="E8" s="596"/>
      <c r="F8" s="596"/>
      <c r="G8" s="596"/>
      <c r="H8" s="596"/>
      <c r="I8" s="596"/>
      <c r="J8" s="596"/>
      <c r="K8" s="596"/>
      <c r="L8" s="596"/>
      <c r="M8" s="596"/>
      <c r="N8" s="596"/>
      <c r="O8" s="596"/>
      <c r="P8" s="596"/>
      <c r="Q8" s="597"/>
      <c r="R8" s="598">
        <v>15930</v>
      </c>
      <c r="S8" s="599"/>
      <c r="T8" s="599"/>
      <c r="U8" s="599"/>
      <c r="V8" s="599"/>
      <c r="W8" s="599"/>
      <c r="X8" s="599"/>
      <c r="Y8" s="600"/>
      <c r="Z8" s="601">
        <v>0.2</v>
      </c>
      <c r="AA8" s="601"/>
      <c r="AB8" s="601"/>
      <c r="AC8" s="601"/>
      <c r="AD8" s="602">
        <v>15930</v>
      </c>
      <c r="AE8" s="602"/>
      <c r="AF8" s="602"/>
      <c r="AG8" s="602"/>
      <c r="AH8" s="602"/>
      <c r="AI8" s="602"/>
      <c r="AJ8" s="602"/>
      <c r="AK8" s="602"/>
      <c r="AL8" s="603">
        <v>0.3</v>
      </c>
      <c r="AM8" s="604"/>
      <c r="AN8" s="604"/>
      <c r="AO8" s="605"/>
      <c r="AP8" s="595" t="s">
        <v>171</v>
      </c>
      <c r="AQ8" s="596"/>
      <c r="AR8" s="596"/>
      <c r="AS8" s="596"/>
      <c r="AT8" s="596"/>
      <c r="AU8" s="596"/>
      <c r="AV8" s="596"/>
      <c r="AW8" s="596"/>
      <c r="AX8" s="596"/>
      <c r="AY8" s="596"/>
      <c r="AZ8" s="596"/>
      <c r="BA8" s="596"/>
      <c r="BB8" s="596"/>
      <c r="BC8" s="596"/>
      <c r="BD8" s="596"/>
      <c r="BE8" s="596"/>
      <c r="BF8" s="597"/>
      <c r="BG8" s="598">
        <v>30426</v>
      </c>
      <c r="BH8" s="599"/>
      <c r="BI8" s="599"/>
      <c r="BJ8" s="599"/>
      <c r="BK8" s="599"/>
      <c r="BL8" s="599"/>
      <c r="BM8" s="599"/>
      <c r="BN8" s="600"/>
      <c r="BO8" s="601">
        <v>1.4</v>
      </c>
      <c r="BP8" s="601"/>
      <c r="BQ8" s="601"/>
      <c r="BR8" s="601"/>
      <c r="BS8" s="602" t="s">
        <v>64</v>
      </c>
      <c r="BT8" s="602"/>
      <c r="BU8" s="602"/>
      <c r="BV8" s="602"/>
      <c r="BW8" s="602"/>
      <c r="BX8" s="602"/>
      <c r="BY8" s="602"/>
      <c r="BZ8" s="602"/>
      <c r="CA8" s="602"/>
      <c r="CB8" s="606"/>
      <c r="CD8" s="595" t="s">
        <v>172</v>
      </c>
      <c r="CE8" s="596"/>
      <c r="CF8" s="596"/>
      <c r="CG8" s="596"/>
      <c r="CH8" s="596"/>
      <c r="CI8" s="596"/>
      <c r="CJ8" s="596"/>
      <c r="CK8" s="596"/>
      <c r="CL8" s="596"/>
      <c r="CM8" s="596"/>
      <c r="CN8" s="596"/>
      <c r="CO8" s="596"/>
      <c r="CP8" s="596"/>
      <c r="CQ8" s="597"/>
      <c r="CR8" s="598">
        <v>2401115</v>
      </c>
      <c r="CS8" s="599"/>
      <c r="CT8" s="599"/>
      <c r="CU8" s="599"/>
      <c r="CV8" s="599"/>
      <c r="CW8" s="599"/>
      <c r="CX8" s="599"/>
      <c r="CY8" s="600"/>
      <c r="CZ8" s="601">
        <v>29.5</v>
      </c>
      <c r="DA8" s="601"/>
      <c r="DB8" s="601"/>
      <c r="DC8" s="601"/>
      <c r="DD8" s="607">
        <v>6364</v>
      </c>
      <c r="DE8" s="599"/>
      <c r="DF8" s="599"/>
      <c r="DG8" s="599"/>
      <c r="DH8" s="599"/>
      <c r="DI8" s="599"/>
      <c r="DJ8" s="599"/>
      <c r="DK8" s="599"/>
      <c r="DL8" s="599"/>
      <c r="DM8" s="599"/>
      <c r="DN8" s="599"/>
      <c r="DO8" s="599"/>
      <c r="DP8" s="600"/>
      <c r="DQ8" s="607">
        <v>1490290</v>
      </c>
      <c r="DR8" s="599"/>
      <c r="DS8" s="599"/>
      <c r="DT8" s="599"/>
      <c r="DU8" s="599"/>
      <c r="DV8" s="599"/>
      <c r="DW8" s="599"/>
      <c r="DX8" s="599"/>
      <c r="DY8" s="599"/>
      <c r="DZ8" s="599"/>
      <c r="EA8" s="599"/>
      <c r="EB8" s="599"/>
      <c r="EC8" s="608"/>
    </row>
    <row r="9" spans="2:143" ht="11.25" customHeight="1" x14ac:dyDescent="0.2">
      <c r="B9" s="595" t="s">
        <v>173</v>
      </c>
      <c r="C9" s="596"/>
      <c r="D9" s="596"/>
      <c r="E9" s="596"/>
      <c r="F9" s="596"/>
      <c r="G9" s="596"/>
      <c r="H9" s="596"/>
      <c r="I9" s="596"/>
      <c r="J9" s="596"/>
      <c r="K9" s="596"/>
      <c r="L9" s="596"/>
      <c r="M9" s="596"/>
      <c r="N9" s="596"/>
      <c r="O9" s="596"/>
      <c r="P9" s="596"/>
      <c r="Q9" s="597"/>
      <c r="R9" s="598">
        <v>10970</v>
      </c>
      <c r="S9" s="599"/>
      <c r="T9" s="599"/>
      <c r="U9" s="599"/>
      <c r="V9" s="599"/>
      <c r="W9" s="599"/>
      <c r="X9" s="599"/>
      <c r="Y9" s="600"/>
      <c r="Z9" s="601">
        <v>0.1</v>
      </c>
      <c r="AA9" s="601"/>
      <c r="AB9" s="601"/>
      <c r="AC9" s="601"/>
      <c r="AD9" s="602">
        <v>10970</v>
      </c>
      <c r="AE9" s="602"/>
      <c r="AF9" s="602"/>
      <c r="AG9" s="602"/>
      <c r="AH9" s="602"/>
      <c r="AI9" s="602"/>
      <c r="AJ9" s="602"/>
      <c r="AK9" s="602"/>
      <c r="AL9" s="603">
        <v>0.2</v>
      </c>
      <c r="AM9" s="604"/>
      <c r="AN9" s="604"/>
      <c r="AO9" s="605"/>
      <c r="AP9" s="595" t="s">
        <v>174</v>
      </c>
      <c r="AQ9" s="596"/>
      <c r="AR9" s="596"/>
      <c r="AS9" s="596"/>
      <c r="AT9" s="596"/>
      <c r="AU9" s="596"/>
      <c r="AV9" s="596"/>
      <c r="AW9" s="596"/>
      <c r="AX9" s="596"/>
      <c r="AY9" s="596"/>
      <c r="AZ9" s="596"/>
      <c r="BA9" s="596"/>
      <c r="BB9" s="596"/>
      <c r="BC9" s="596"/>
      <c r="BD9" s="596"/>
      <c r="BE9" s="596"/>
      <c r="BF9" s="597"/>
      <c r="BG9" s="598">
        <v>772388</v>
      </c>
      <c r="BH9" s="599"/>
      <c r="BI9" s="599"/>
      <c r="BJ9" s="599"/>
      <c r="BK9" s="599"/>
      <c r="BL9" s="599"/>
      <c r="BM9" s="599"/>
      <c r="BN9" s="600"/>
      <c r="BO9" s="601">
        <v>35.4</v>
      </c>
      <c r="BP9" s="601"/>
      <c r="BQ9" s="601"/>
      <c r="BR9" s="601"/>
      <c r="BS9" s="602" t="s">
        <v>64</v>
      </c>
      <c r="BT9" s="602"/>
      <c r="BU9" s="602"/>
      <c r="BV9" s="602"/>
      <c r="BW9" s="602"/>
      <c r="BX9" s="602"/>
      <c r="BY9" s="602"/>
      <c r="BZ9" s="602"/>
      <c r="CA9" s="602"/>
      <c r="CB9" s="606"/>
      <c r="CD9" s="595" t="s">
        <v>175</v>
      </c>
      <c r="CE9" s="596"/>
      <c r="CF9" s="596"/>
      <c r="CG9" s="596"/>
      <c r="CH9" s="596"/>
      <c r="CI9" s="596"/>
      <c r="CJ9" s="596"/>
      <c r="CK9" s="596"/>
      <c r="CL9" s="596"/>
      <c r="CM9" s="596"/>
      <c r="CN9" s="596"/>
      <c r="CO9" s="596"/>
      <c r="CP9" s="596"/>
      <c r="CQ9" s="597"/>
      <c r="CR9" s="598">
        <v>908578</v>
      </c>
      <c r="CS9" s="599"/>
      <c r="CT9" s="599"/>
      <c r="CU9" s="599"/>
      <c r="CV9" s="599"/>
      <c r="CW9" s="599"/>
      <c r="CX9" s="599"/>
      <c r="CY9" s="600"/>
      <c r="CZ9" s="601">
        <v>11.2</v>
      </c>
      <c r="DA9" s="601"/>
      <c r="DB9" s="601"/>
      <c r="DC9" s="601"/>
      <c r="DD9" s="607">
        <v>24833</v>
      </c>
      <c r="DE9" s="599"/>
      <c r="DF9" s="599"/>
      <c r="DG9" s="599"/>
      <c r="DH9" s="599"/>
      <c r="DI9" s="599"/>
      <c r="DJ9" s="599"/>
      <c r="DK9" s="599"/>
      <c r="DL9" s="599"/>
      <c r="DM9" s="599"/>
      <c r="DN9" s="599"/>
      <c r="DO9" s="599"/>
      <c r="DP9" s="600"/>
      <c r="DQ9" s="607">
        <v>712960</v>
      </c>
      <c r="DR9" s="599"/>
      <c r="DS9" s="599"/>
      <c r="DT9" s="599"/>
      <c r="DU9" s="599"/>
      <c r="DV9" s="599"/>
      <c r="DW9" s="599"/>
      <c r="DX9" s="599"/>
      <c r="DY9" s="599"/>
      <c r="DZ9" s="599"/>
      <c r="EA9" s="599"/>
      <c r="EB9" s="599"/>
      <c r="EC9" s="608"/>
    </row>
    <row r="10" spans="2:143" ht="11.25" customHeight="1" x14ac:dyDescent="0.2">
      <c r="B10" s="595" t="s">
        <v>176</v>
      </c>
      <c r="C10" s="596"/>
      <c r="D10" s="596"/>
      <c r="E10" s="596"/>
      <c r="F10" s="596"/>
      <c r="G10" s="596"/>
      <c r="H10" s="596"/>
      <c r="I10" s="596"/>
      <c r="J10" s="596"/>
      <c r="K10" s="596"/>
      <c r="L10" s="596"/>
      <c r="M10" s="596"/>
      <c r="N10" s="596"/>
      <c r="O10" s="596"/>
      <c r="P10" s="596"/>
      <c r="Q10" s="597"/>
      <c r="R10" s="598" t="s">
        <v>64</v>
      </c>
      <c r="S10" s="599"/>
      <c r="T10" s="599"/>
      <c r="U10" s="599"/>
      <c r="V10" s="599"/>
      <c r="W10" s="599"/>
      <c r="X10" s="599"/>
      <c r="Y10" s="600"/>
      <c r="Z10" s="601" t="s">
        <v>64</v>
      </c>
      <c r="AA10" s="601"/>
      <c r="AB10" s="601"/>
      <c r="AC10" s="601"/>
      <c r="AD10" s="602" t="s">
        <v>64</v>
      </c>
      <c r="AE10" s="602"/>
      <c r="AF10" s="602"/>
      <c r="AG10" s="602"/>
      <c r="AH10" s="602"/>
      <c r="AI10" s="602"/>
      <c r="AJ10" s="602"/>
      <c r="AK10" s="602"/>
      <c r="AL10" s="603" t="s">
        <v>64</v>
      </c>
      <c r="AM10" s="604"/>
      <c r="AN10" s="604"/>
      <c r="AO10" s="605"/>
      <c r="AP10" s="595" t="s">
        <v>177</v>
      </c>
      <c r="AQ10" s="596"/>
      <c r="AR10" s="596"/>
      <c r="AS10" s="596"/>
      <c r="AT10" s="596"/>
      <c r="AU10" s="596"/>
      <c r="AV10" s="596"/>
      <c r="AW10" s="596"/>
      <c r="AX10" s="596"/>
      <c r="AY10" s="596"/>
      <c r="AZ10" s="596"/>
      <c r="BA10" s="596"/>
      <c r="BB10" s="596"/>
      <c r="BC10" s="596"/>
      <c r="BD10" s="596"/>
      <c r="BE10" s="596"/>
      <c r="BF10" s="597"/>
      <c r="BG10" s="598">
        <v>56891</v>
      </c>
      <c r="BH10" s="599"/>
      <c r="BI10" s="599"/>
      <c r="BJ10" s="599"/>
      <c r="BK10" s="599"/>
      <c r="BL10" s="599"/>
      <c r="BM10" s="599"/>
      <c r="BN10" s="600"/>
      <c r="BO10" s="601">
        <v>2.6</v>
      </c>
      <c r="BP10" s="601"/>
      <c r="BQ10" s="601"/>
      <c r="BR10" s="601"/>
      <c r="BS10" s="602" t="s">
        <v>64</v>
      </c>
      <c r="BT10" s="602"/>
      <c r="BU10" s="602"/>
      <c r="BV10" s="602"/>
      <c r="BW10" s="602"/>
      <c r="BX10" s="602"/>
      <c r="BY10" s="602"/>
      <c r="BZ10" s="602"/>
      <c r="CA10" s="602"/>
      <c r="CB10" s="606"/>
      <c r="CD10" s="595" t="s">
        <v>178</v>
      </c>
      <c r="CE10" s="596"/>
      <c r="CF10" s="596"/>
      <c r="CG10" s="596"/>
      <c r="CH10" s="596"/>
      <c r="CI10" s="596"/>
      <c r="CJ10" s="596"/>
      <c r="CK10" s="596"/>
      <c r="CL10" s="596"/>
      <c r="CM10" s="596"/>
      <c r="CN10" s="596"/>
      <c r="CO10" s="596"/>
      <c r="CP10" s="596"/>
      <c r="CQ10" s="597"/>
      <c r="CR10" s="598">
        <v>3352</v>
      </c>
      <c r="CS10" s="599"/>
      <c r="CT10" s="599"/>
      <c r="CU10" s="599"/>
      <c r="CV10" s="599"/>
      <c r="CW10" s="599"/>
      <c r="CX10" s="599"/>
      <c r="CY10" s="600"/>
      <c r="CZ10" s="601">
        <v>0</v>
      </c>
      <c r="DA10" s="601"/>
      <c r="DB10" s="601"/>
      <c r="DC10" s="601"/>
      <c r="DD10" s="607" t="s">
        <v>64</v>
      </c>
      <c r="DE10" s="599"/>
      <c r="DF10" s="599"/>
      <c r="DG10" s="599"/>
      <c r="DH10" s="599"/>
      <c r="DI10" s="599"/>
      <c r="DJ10" s="599"/>
      <c r="DK10" s="599"/>
      <c r="DL10" s="599"/>
      <c r="DM10" s="599"/>
      <c r="DN10" s="599"/>
      <c r="DO10" s="599"/>
      <c r="DP10" s="600"/>
      <c r="DQ10" s="607">
        <v>3052</v>
      </c>
      <c r="DR10" s="599"/>
      <c r="DS10" s="599"/>
      <c r="DT10" s="599"/>
      <c r="DU10" s="599"/>
      <c r="DV10" s="599"/>
      <c r="DW10" s="599"/>
      <c r="DX10" s="599"/>
      <c r="DY10" s="599"/>
      <c r="DZ10" s="599"/>
      <c r="EA10" s="599"/>
      <c r="EB10" s="599"/>
      <c r="EC10" s="608"/>
    </row>
    <row r="11" spans="2:143" ht="11.25" customHeight="1" x14ac:dyDescent="0.2">
      <c r="B11" s="595" t="s">
        <v>179</v>
      </c>
      <c r="C11" s="596"/>
      <c r="D11" s="596"/>
      <c r="E11" s="596"/>
      <c r="F11" s="596"/>
      <c r="G11" s="596"/>
      <c r="H11" s="596"/>
      <c r="I11" s="596"/>
      <c r="J11" s="596"/>
      <c r="K11" s="596"/>
      <c r="L11" s="596"/>
      <c r="M11" s="596"/>
      <c r="N11" s="596"/>
      <c r="O11" s="596"/>
      <c r="P11" s="596"/>
      <c r="Q11" s="597"/>
      <c r="R11" s="598">
        <v>425565</v>
      </c>
      <c r="S11" s="599"/>
      <c r="T11" s="599"/>
      <c r="U11" s="599"/>
      <c r="V11" s="599"/>
      <c r="W11" s="599"/>
      <c r="X11" s="599"/>
      <c r="Y11" s="600"/>
      <c r="Z11" s="603">
        <v>5</v>
      </c>
      <c r="AA11" s="604"/>
      <c r="AB11" s="604"/>
      <c r="AC11" s="610"/>
      <c r="AD11" s="607">
        <v>425565</v>
      </c>
      <c r="AE11" s="599"/>
      <c r="AF11" s="599"/>
      <c r="AG11" s="599"/>
      <c r="AH11" s="599"/>
      <c r="AI11" s="599"/>
      <c r="AJ11" s="599"/>
      <c r="AK11" s="600"/>
      <c r="AL11" s="603">
        <v>8.1999999999999993</v>
      </c>
      <c r="AM11" s="604"/>
      <c r="AN11" s="604"/>
      <c r="AO11" s="605"/>
      <c r="AP11" s="595" t="s">
        <v>180</v>
      </c>
      <c r="AQ11" s="596"/>
      <c r="AR11" s="596"/>
      <c r="AS11" s="596"/>
      <c r="AT11" s="596"/>
      <c r="AU11" s="596"/>
      <c r="AV11" s="596"/>
      <c r="AW11" s="596"/>
      <c r="AX11" s="596"/>
      <c r="AY11" s="596"/>
      <c r="AZ11" s="596"/>
      <c r="BA11" s="596"/>
      <c r="BB11" s="596"/>
      <c r="BC11" s="596"/>
      <c r="BD11" s="596"/>
      <c r="BE11" s="596"/>
      <c r="BF11" s="597"/>
      <c r="BG11" s="598">
        <v>29061</v>
      </c>
      <c r="BH11" s="599"/>
      <c r="BI11" s="599"/>
      <c r="BJ11" s="599"/>
      <c r="BK11" s="599"/>
      <c r="BL11" s="599"/>
      <c r="BM11" s="599"/>
      <c r="BN11" s="600"/>
      <c r="BO11" s="601">
        <v>1.3</v>
      </c>
      <c r="BP11" s="601"/>
      <c r="BQ11" s="601"/>
      <c r="BR11" s="601"/>
      <c r="BS11" s="602" t="s">
        <v>64</v>
      </c>
      <c r="BT11" s="602"/>
      <c r="BU11" s="602"/>
      <c r="BV11" s="602"/>
      <c r="BW11" s="602"/>
      <c r="BX11" s="602"/>
      <c r="BY11" s="602"/>
      <c r="BZ11" s="602"/>
      <c r="CA11" s="602"/>
      <c r="CB11" s="606"/>
      <c r="CD11" s="595" t="s">
        <v>181</v>
      </c>
      <c r="CE11" s="596"/>
      <c r="CF11" s="596"/>
      <c r="CG11" s="596"/>
      <c r="CH11" s="596"/>
      <c r="CI11" s="596"/>
      <c r="CJ11" s="596"/>
      <c r="CK11" s="596"/>
      <c r="CL11" s="596"/>
      <c r="CM11" s="596"/>
      <c r="CN11" s="596"/>
      <c r="CO11" s="596"/>
      <c r="CP11" s="596"/>
      <c r="CQ11" s="597"/>
      <c r="CR11" s="598">
        <v>755508</v>
      </c>
      <c r="CS11" s="599"/>
      <c r="CT11" s="599"/>
      <c r="CU11" s="599"/>
      <c r="CV11" s="599"/>
      <c r="CW11" s="599"/>
      <c r="CX11" s="599"/>
      <c r="CY11" s="600"/>
      <c r="CZ11" s="601">
        <v>9.3000000000000007</v>
      </c>
      <c r="DA11" s="601"/>
      <c r="DB11" s="601"/>
      <c r="DC11" s="601"/>
      <c r="DD11" s="607">
        <v>588467</v>
      </c>
      <c r="DE11" s="599"/>
      <c r="DF11" s="599"/>
      <c r="DG11" s="599"/>
      <c r="DH11" s="599"/>
      <c r="DI11" s="599"/>
      <c r="DJ11" s="599"/>
      <c r="DK11" s="599"/>
      <c r="DL11" s="599"/>
      <c r="DM11" s="599"/>
      <c r="DN11" s="599"/>
      <c r="DO11" s="599"/>
      <c r="DP11" s="600"/>
      <c r="DQ11" s="607">
        <v>148143</v>
      </c>
      <c r="DR11" s="599"/>
      <c r="DS11" s="599"/>
      <c r="DT11" s="599"/>
      <c r="DU11" s="599"/>
      <c r="DV11" s="599"/>
      <c r="DW11" s="599"/>
      <c r="DX11" s="599"/>
      <c r="DY11" s="599"/>
      <c r="DZ11" s="599"/>
      <c r="EA11" s="599"/>
      <c r="EB11" s="599"/>
      <c r="EC11" s="608"/>
    </row>
    <row r="12" spans="2:143" ht="11.25" customHeight="1" x14ac:dyDescent="0.2">
      <c r="B12" s="595" t="s">
        <v>182</v>
      </c>
      <c r="C12" s="596"/>
      <c r="D12" s="596"/>
      <c r="E12" s="596"/>
      <c r="F12" s="596"/>
      <c r="G12" s="596"/>
      <c r="H12" s="596"/>
      <c r="I12" s="596"/>
      <c r="J12" s="596"/>
      <c r="K12" s="596"/>
      <c r="L12" s="596"/>
      <c r="M12" s="596"/>
      <c r="N12" s="596"/>
      <c r="O12" s="596"/>
      <c r="P12" s="596"/>
      <c r="Q12" s="597"/>
      <c r="R12" s="598" t="s">
        <v>64</v>
      </c>
      <c r="S12" s="599"/>
      <c r="T12" s="599"/>
      <c r="U12" s="599"/>
      <c r="V12" s="599"/>
      <c r="W12" s="599"/>
      <c r="X12" s="599"/>
      <c r="Y12" s="600"/>
      <c r="Z12" s="601" t="s">
        <v>64</v>
      </c>
      <c r="AA12" s="601"/>
      <c r="AB12" s="601"/>
      <c r="AC12" s="601"/>
      <c r="AD12" s="602" t="s">
        <v>64</v>
      </c>
      <c r="AE12" s="602"/>
      <c r="AF12" s="602"/>
      <c r="AG12" s="602"/>
      <c r="AH12" s="602"/>
      <c r="AI12" s="602"/>
      <c r="AJ12" s="602"/>
      <c r="AK12" s="602"/>
      <c r="AL12" s="603" t="s">
        <v>64</v>
      </c>
      <c r="AM12" s="604"/>
      <c r="AN12" s="604"/>
      <c r="AO12" s="605"/>
      <c r="AP12" s="595" t="s">
        <v>183</v>
      </c>
      <c r="AQ12" s="596"/>
      <c r="AR12" s="596"/>
      <c r="AS12" s="596"/>
      <c r="AT12" s="596"/>
      <c r="AU12" s="596"/>
      <c r="AV12" s="596"/>
      <c r="AW12" s="596"/>
      <c r="AX12" s="596"/>
      <c r="AY12" s="596"/>
      <c r="AZ12" s="596"/>
      <c r="BA12" s="596"/>
      <c r="BB12" s="596"/>
      <c r="BC12" s="596"/>
      <c r="BD12" s="596"/>
      <c r="BE12" s="596"/>
      <c r="BF12" s="597"/>
      <c r="BG12" s="598">
        <v>1071376</v>
      </c>
      <c r="BH12" s="599"/>
      <c r="BI12" s="599"/>
      <c r="BJ12" s="599"/>
      <c r="BK12" s="599"/>
      <c r="BL12" s="599"/>
      <c r="BM12" s="599"/>
      <c r="BN12" s="600"/>
      <c r="BO12" s="601">
        <v>49.1</v>
      </c>
      <c r="BP12" s="601"/>
      <c r="BQ12" s="601"/>
      <c r="BR12" s="601"/>
      <c r="BS12" s="602" t="s">
        <v>64</v>
      </c>
      <c r="BT12" s="602"/>
      <c r="BU12" s="602"/>
      <c r="BV12" s="602"/>
      <c r="BW12" s="602"/>
      <c r="BX12" s="602"/>
      <c r="BY12" s="602"/>
      <c r="BZ12" s="602"/>
      <c r="CA12" s="602"/>
      <c r="CB12" s="606"/>
      <c r="CD12" s="595" t="s">
        <v>184</v>
      </c>
      <c r="CE12" s="596"/>
      <c r="CF12" s="596"/>
      <c r="CG12" s="596"/>
      <c r="CH12" s="596"/>
      <c r="CI12" s="596"/>
      <c r="CJ12" s="596"/>
      <c r="CK12" s="596"/>
      <c r="CL12" s="596"/>
      <c r="CM12" s="596"/>
      <c r="CN12" s="596"/>
      <c r="CO12" s="596"/>
      <c r="CP12" s="596"/>
      <c r="CQ12" s="597"/>
      <c r="CR12" s="598">
        <v>313538</v>
      </c>
      <c r="CS12" s="599"/>
      <c r="CT12" s="599"/>
      <c r="CU12" s="599"/>
      <c r="CV12" s="599"/>
      <c r="CW12" s="599"/>
      <c r="CX12" s="599"/>
      <c r="CY12" s="600"/>
      <c r="CZ12" s="601">
        <v>3.9</v>
      </c>
      <c r="DA12" s="601"/>
      <c r="DB12" s="601"/>
      <c r="DC12" s="601"/>
      <c r="DD12" s="607">
        <v>77035</v>
      </c>
      <c r="DE12" s="599"/>
      <c r="DF12" s="599"/>
      <c r="DG12" s="599"/>
      <c r="DH12" s="599"/>
      <c r="DI12" s="599"/>
      <c r="DJ12" s="599"/>
      <c r="DK12" s="599"/>
      <c r="DL12" s="599"/>
      <c r="DM12" s="599"/>
      <c r="DN12" s="599"/>
      <c r="DO12" s="599"/>
      <c r="DP12" s="600"/>
      <c r="DQ12" s="607">
        <v>222811</v>
      </c>
      <c r="DR12" s="599"/>
      <c r="DS12" s="599"/>
      <c r="DT12" s="599"/>
      <c r="DU12" s="599"/>
      <c r="DV12" s="599"/>
      <c r="DW12" s="599"/>
      <c r="DX12" s="599"/>
      <c r="DY12" s="599"/>
      <c r="DZ12" s="599"/>
      <c r="EA12" s="599"/>
      <c r="EB12" s="599"/>
      <c r="EC12" s="608"/>
    </row>
    <row r="13" spans="2:143" ht="11.25" customHeight="1" x14ac:dyDescent="0.2">
      <c r="B13" s="595" t="s">
        <v>185</v>
      </c>
      <c r="C13" s="596"/>
      <c r="D13" s="596"/>
      <c r="E13" s="596"/>
      <c r="F13" s="596"/>
      <c r="G13" s="596"/>
      <c r="H13" s="596"/>
      <c r="I13" s="596"/>
      <c r="J13" s="596"/>
      <c r="K13" s="596"/>
      <c r="L13" s="596"/>
      <c r="M13" s="596"/>
      <c r="N13" s="596"/>
      <c r="O13" s="596"/>
      <c r="P13" s="596"/>
      <c r="Q13" s="597"/>
      <c r="R13" s="598" t="s">
        <v>64</v>
      </c>
      <c r="S13" s="599"/>
      <c r="T13" s="599"/>
      <c r="U13" s="599"/>
      <c r="V13" s="599"/>
      <c r="W13" s="599"/>
      <c r="X13" s="599"/>
      <c r="Y13" s="600"/>
      <c r="Z13" s="601" t="s">
        <v>64</v>
      </c>
      <c r="AA13" s="601"/>
      <c r="AB13" s="601"/>
      <c r="AC13" s="601"/>
      <c r="AD13" s="602" t="s">
        <v>64</v>
      </c>
      <c r="AE13" s="602"/>
      <c r="AF13" s="602"/>
      <c r="AG13" s="602"/>
      <c r="AH13" s="602"/>
      <c r="AI13" s="602"/>
      <c r="AJ13" s="602"/>
      <c r="AK13" s="602"/>
      <c r="AL13" s="603" t="s">
        <v>64</v>
      </c>
      <c r="AM13" s="604"/>
      <c r="AN13" s="604"/>
      <c r="AO13" s="605"/>
      <c r="AP13" s="595" t="s">
        <v>186</v>
      </c>
      <c r="AQ13" s="596"/>
      <c r="AR13" s="596"/>
      <c r="AS13" s="596"/>
      <c r="AT13" s="596"/>
      <c r="AU13" s="596"/>
      <c r="AV13" s="596"/>
      <c r="AW13" s="596"/>
      <c r="AX13" s="596"/>
      <c r="AY13" s="596"/>
      <c r="AZ13" s="596"/>
      <c r="BA13" s="596"/>
      <c r="BB13" s="596"/>
      <c r="BC13" s="596"/>
      <c r="BD13" s="596"/>
      <c r="BE13" s="596"/>
      <c r="BF13" s="597"/>
      <c r="BG13" s="598">
        <v>1049300</v>
      </c>
      <c r="BH13" s="599"/>
      <c r="BI13" s="599"/>
      <c r="BJ13" s="599"/>
      <c r="BK13" s="599"/>
      <c r="BL13" s="599"/>
      <c r="BM13" s="599"/>
      <c r="BN13" s="600"/>
      <c r="BO13" s="601">
        <v>48.1</v>
      </c>
      <c r="BP13" s="601"/>
      <c r="BQ13" s="601"/>
      <c r="BR13" s="601"/>
      <c r="BS13" s="602" t="s">
        <v>64</v>
      </c>
      <c r="BT13" s="602"/>
      <c r="BU13" s="602"/>
      <c r="BV13" s="602"/>
      <c r="BW13" s="602"/>
      <c r="BX13" s="602"/>
      <c r="BY13" s="602"/>
      <c r="BZ13" s="602"/>
      <c r="CA13" s="602"/>
      <c r="CB13" s="606"/>
      <c r="CD13" s="595" t="s">
        <v>187</v>
      </c>
      <c r="CE13" s="596"/>
      <c r="CF13" s="596"/>
      <c r="CG13" s="596"/>
      <c r="CH13" s="596"/>
      <c r="CI13" s="596"/>
      <c r="CJ13" s="596"/>
      <c r="CK13" s="596"/>
      <c r="CL13" s="596"/>
      <c r="CM13" s="596"/>
      <c r="CN13" s="596"/>
      <c r="CO13" s="596"/>
      <c r="CP13" s="596"/>
      <c r="CQ13" s="597"/>
      <c r="CR13" s="598">
        <v>172828</v>
      </c>
      <c r="CS13" s="599"/>
      <c r="CT13" s="599"/>
      <c r="CU13" s="599"/>
      <c r="CV13" s="599"/>
      <c r="CW13" s="599"/>
      <c r="CX13" s="599"/>
      <c r="CY13" s="600"/>
      <c r="CZ13" s="601">
        <v>2.1</v>
      </c>
      <c r="DA13" s="601"/>
      <c r="DB13" s="601"/>
      <c r="DC13" s="601"/>
      <c r="DD13" s="607">
        <v>40395</v>
      </c>
      <c r="DE13" s="599"/>
      <c r="DF13" s="599"/>
      <c r="DG13" s="599"/>
      <c r="DH13" s="599"/>
      <c r="DI13" s="599"/>
      <c r="DJ13" s="599"/>
      <c r="DK13" s="599"/>
      <c r="DL13" s="599"/>
      <c r="DM13" s="599"/>
      <c r="DN13" s="599"/>
      <c r="DO13" s="599"/>
      <c r="DP13" s="600"/>
      <c r="DQ13" s="607">
        <v>122854</v>
      </c>
      <c r="DR13" s="599"/>
      <c r="DS13" s="599"/>
      <c r="DT13" s="599"/>
      <c r="DU13" s="599"/>
      <c r="DV13" s="599"/>
      <c r="DW13" s="599"/>
      <c r="DX13" s="599"/>
      <c r="DY13" s="599"/>
      <c r="DZ13" s="599"/>
      <c r="EA13" s="599"/>
      <c r="EB13" s="599"/>
      <c r="EC13" s="608"/>
    </row>
    <row r="14" spans="2:143" ht="11.25" customHeight="1" x14ac:dyDescent="0.2">
      <c r="B14" s="595" t="s">
        <v>188</v>
      </c>
      <c r="C14" s="596"/>
      <c r="D14" s="596"/>
      <c r="E14" s="596"/>
      <c r="F14" s="596"/>
      <c r="G14" s="596"/>
      <c r="H14" s="596"/>
      <c r="I14" s="596"/>
      <c r="J14" s="596"/>
      <c r="K14" s="596"/>
      <c r="L14" s="596"/>
      <c r="M14" s="596"/>
      <c r="N14" s="596"/>
      <c r="O14" s="596"/>
      <c r="P14" s="596"/>
      <c r="Q14" s="597"/>
      <c r="R14" s="598">
        <v>1</v>
      </c>
      <c r="S14" s="599"/>
      <c r="T14" s="599"/>
      <c r="U14" s="599"/>
      <c r="V14" s="599"/>
      <c r="W14" s="599"/>
      <c r="X14" s="599"/>
      <c r="Y14" s="600"/>
      <c r="Z14" s="601">
        <v>0</v>
      </c>
      <c r="AA14" s="601"/>
      <c r="AB14" s="601"/>
      <c r="AC14" s="601"/>
      <c r="AD14" s="602">
        <v>1</v>
      </c>
      <c r="AE14" s="602"/>
      <c r="AF14" s="602"/>
      <c r="AG14" s="602"/>
      <c r="AH14" s="602"/>
      <c r="AI14" s="602"/>
      <c r="AJ14" s="602"/>
      <c r="AK14" s="602"/>
      <c r="AL14" s="603">
        <v>0</v>
      </c>
      <c r="AM14" s="604"/>
      <c r="AN14" s="604"/>
      <c r="AO14" s="605"/>
      <c r="AP14" s="595" t="s">
        <v>189</v>
      </c>
      <c r="AQ14" s="596"/>
      <c r="AR14" s="596"/>
      <c r="AS14" s="596"/>
      <c r="AT14" s="596"/>
      <c r="AU14" s="596"/>
      <c r="AV14" s="596"/>
      <c r="AW14" s="596"/>
      <c r="AX14" s="596"/>
      <c r="AY14" s="596"/>
      <c r="AZ14" s="596"/>
      <c r="BA14" s="596"/>
      <c r="BB14" s="596"/>
      <c r="BC14" s="596"/>
      <c r="BD14" s="596"/>
      <c r="BE14" s="596"/>
      <c r="BF14" s="597"/>
      <c r="BG14" s="598">
        <v>77872</v>
      </c>
      <c r="BH14" s="599"/>
      <c r="BI14" s="599"/>
      <c r="BJ14" s="599"/>
      <c r="BK14" s="599"/>
      <c r="BL14" s="599"/>
      <c r="BM14" s="599"/>
      <c r="BN14" s="600"/>
      <c r="BO14" s="601">
        <v>3.6</v>
      </c>
      <c r="BP14" s="601"/>
      <c r="BQ14" s="601"/>
      <c r="BR14" s="601"/>
      <c r="BS14" s="602">
        <v>77882</v>
      </c>
      <c r="BT14" s="602"/>
      <c r="BU14" s="602"/>
      <c r="BV14" s="602"/>
      <c r="BW14" s="602"/>
      <c r="BX14" s="602"/>
      <c r="BY14" s="602"/>
      <c r="BZ14" s="602"/>
      <c r="CA14" s="602"/>
      <c r="CB14" s="606"/>
      <c r="CD14" s="595" t="s">
        <v>190</v>
      </c>
      <c r="CE14" s="596"/>
      <c r="CF14" s="596"/>
      <c r="CG14" s="596"/>
      <c r="CH14" s="596"/>
      <c r="CI14" s="596"/>
      <c r="CJ14" s="596"/>
      <c r="CK14" s="596"/>
      <c r="CL14" s="596"/>
      <c r="CM14" s="596"/>
      <c r="CN14" s="596"/>
      <c r="CO14" s="596"/>
      <c r="CP14" s="596"/>
      <c r="CQ14" s="597"/>
      <c r="CR14" s="598">
        <v>475051</v>
      </c>
      <c r="CS14" s="599"/>
      <c r="CT14" s="599"/>
      <c r="CU14" s="599"/>
      <c r="CV14" s="599"/>
      <c r="CW14" s="599"/>
      <c r="CX14" s="599"/>
      <c r="CY14" s="600"/>
      <c r="CZ14" s="601">
        <v>5.8</v>
      </c>
      <c r="DA14" s="601"/>
      <c r="DB14" s="601"/>
      <c r="DC14" s="601"/>
      <c r="DD14" s="607">
        <v>12364</v>
      </c>
      <c r="DE14" s="599"/>
      <c r="DF14" s="599"/>
      <c r="DG14" s="599"/>
      <c r="DH14" s="599"/>
      <c r="DI14" s="599"/>
      <c r="DJ14" s="599"/>
      <c r="DK14" s="599"/>
      <c r="DL14" s="599"/>
      <c r="DM14" s="599"/>
      <c r="DN14" s="599"/>
      <c r="DO14" s="599"/>
      <c r="DP14" s="600"/>
      <c r="DQ14" s="607">
        <v>443396</v>
      </c>
      <c r="DR14" s="599"/>
      <c r="DS14" s="599"/>
      <c r="DT14" s="599"/>
      <c r="DU14" s="599"/>
      <c r="DV14" s="599"/>
      <c r="DW14" s="599"/>
      <c r="DX14" s="599"/>
      <c r="DY14" s="599"/>
      <c r="DZ14" s="599"/>
      <c r="EA14" s="599"/>
      <c r="EB14" s="599"/>
      <c r="EC14" s="608"/>
    </row>
    <row r="15" spans="2:143" ht="11.25" customHeight="1" x14ac:dyDescent="0.2">
      <c r="B15" s="595" t="s">
        <v>191</v>
      </c>
      <c r="C15" s="596"/>
      <c r="D15" s="596"/>
      <c r="E15" s="596"/>
      <c r="F15" s="596"/>
      <c r="G15" s="596"/>
      <c r="H15" s="596"/>
      <c r="I15" s="596"/>
      <c r="J15" s="596"/>
      <c r="K15" s="596"/>
      <c r="L15" s="596"/>
      <c r="M15" s="596"/>
      <c r="N15" s="596"/>
      <c r="O15" s="596"/>
      <c r="P15" s="596"/>
      <c r="Q15" s="597"/>
      <c r="R15" s="598" t="s">
        <v>64</v>
      </c>
      <c r="S15" s="599"/>
      <c r="T15" s="599"/>
      <c r="U15" s="599"/>
      <c r="V15" s="599"/>
      <c r="W15" s="599"/>
      <c r="X15" s="599"/>
      <c r="Y15" s="600"/>
      <c r="Z15" s="601" t="s">
        <v>64</v>
      </c>
      <c r="AA15" s="601"/>
      <c r="AB15" s="601"/>
      <c r="AC15" s="601"/>
      <c r="AD15" s="602" t="s">
        <v>64</v>
      </c>
      <c r="AE15" s="602"/>
      <c r="AF15" s="602"/>
      <c r="AG15" s="602"/>
      <c r="AH15" s="602"/>
      <c r="AI15" s="602"/>
      <c r="AJ15" s="602"/>
      <c r="AK15" s="602"/>
      <c r="AL15" s="603" t="s">
        <v>64</v>
      </c>
      <c r="AM15" s="604"/>
      <c r="AN15" s="604"/>
      <c r="AO15" s="605"/>
      <c r="AP15" s="595" t="s">
        <v>192</v>
      </c>
      <c r="AQ15" s="596"/>
      <c r="AR15" s="596"/>
      <c r="AS15" s="596"/>
      <c r="AT15" s="596"/>
      <c r="AU15" s="596"/>
      <c r="AV15" s="596"/>
      <c r="AW15" s="596"/>
      <c r="AX15" s="596"/>
      <c r="AY15" s="596"/>
      <c r="AZ15" s="596"/>
      <c r="BA15" s="596"/>
      <c r="BB15" s="596"/>
      <c r="BC15" s="596"/>
      <c r="BD15" s="596"/>
      <c r="BE15" s="596"/>
      <c r="BF15" s="597"/>
      <c r="BG15" s="598">
        <v>129245</v>
      </c>
      <c r="BH15" s="599"/>
      <c r="BI15" s="599"/>
      <c r="BJ15" s="599"/>
      <c r="BK15" s="599"/>
      <c r="BL15" s="599"/>
      <c r="BM15" s="599"/>
      <c r="BN15" s="600"/>
      <c r="BO15" s="601">
        <v>5.9</v>
      </c>
      <c r="BP15" s="601"/>
      <c r="BQ15" s="601"/>
      <c r="BR15" s="601"/>
      <c r="BS15" s="602" t="s">
        <v>64</v>
      </c>
      <c r="BT15" s="602"/>
      <c r="BU15" s="602"/>
      <c r="BV15" s="602"/>
      <c r="BW15" s="602"/>
      <c r="BX15" s="602"/>
      <c r="BY15" s="602"/>
      <c r="BZ15" s="602"/>
      <c r="CA15" s="602"/>
      <c r="CB15" s="606"/>
      <c r="CD15" s="595" t="s">
        <v>193</v>
      </c>
      <c r="CE15" s="596"/>
      <c r="CF15" s="596"/>
      <c r="CG15" s="596"/>
      <c r="CH15" s="596"/>
      <c r="CI15" s="596"/>
      <c r="CJ15" s="596"/>
      <c r="CK15" s="596"/>
      <c r="CL15" s="596"/>
      <c r="CM15" s="596"/>
      <c r="CN15" s="596"/>
      <c r="CO15" s="596"/>
      <c r="CP15" s="596"/>
      <c r="CQ15" s="597"/>
      <c r="CR15" s="598">
        <v>753413</v>
      </c>
      <c r="CS15" s="599"/>
      <c r="CT15" s="599"/>
      <c r="CU15" s="599"/>
      <c r="CV15" s="599"/>
      <c r="CW15" s="599"/>
      <c r="CX15" s="599"/>
      <c r="CY15" s="600"/>
      <c r="CZ15" s="601">
        <v>9.3000000000000007</v>
      </c>
      <c r="DA15" s="601"/>
      <c r="DB15" s="601"/>
      <c r="DC15" s="601"/>
      <c r="DD15" s="607">
        <v>58399</v>
      </c>
      <c r="DE15" s="599"/>
      <c r="DF15" s="599"/>
      <c r="DG15" s="599"/>
      <c r="DH15" s="599"/>
      <c r="DI15" s="599"/>
      <c r="DJ15" s="599"/>
      <c r="DK15" s="599"/>
      <c r="DL15" s="599"/>
      <c r="DM15" s="599"/>
      <c r="DN15" s="599"/>
      <c r="DO15" s="599"/>
      <c r="DP15" s="600"/>
      <c r="DQ15" s="607">
        <v>667757</v>
      </c>
      <c r="DR15" s="599"/>
      <c r="DS15" s="599"/>
      <c r="DT15" s="599"/>
      <c r="DU15" s="599"/>
      <c r="DV15" s="599"/>
      <c r="DW15" s="599"/>
      <c r="DX15" s="599"/>
      <c r="DY15" s="599"/>
      <c r="DZ15" s="599"/>
      <c r="EA15" s="599"/>
      <c r="EB15" s="599"/>
      <c r="EC15" s="608"/>
    </row>
    <row r="16" spans="2:143" ht="11.25" customHeight="1" x14ac:dyDescent="0.2">
      <c r="B16" s="595" t="s">
        <v>194</v>
      </c>
      <c r="C16" s="596"/>
      <c r="D16" s="596"/>
      <c r="E16" s="596"/>
      <c r="F16" s="596"/>
      <c r="G16" s="596"/>
      <c r="H16" s="596"/>
      <c r="I16" s="596"/>
      <c r="J16" s="596"/>
      <c r="K16" s="596"/>
      <c r="L16" s="596"/>
      <c r="M16" s="596"/>
      <c r="N16" s="596"/>
      <c r="O16" s="596"/>
      <c r="P16" s="596"/>
      <c r="Q16" s="597"/>
      <c r="R16" s="598">
        <v>19145</v>
      </c>
      <c r="S16" s="599"/>
      <c r="T16" s="599"/>
      <c r="U16" s="599"/>
      <c r="V16" s="599"/>
      <c r="W16" s="599"/>
      <c r="X16" s="599"/>
      <c r="Y16" s="600"/>
      <c r="Z16" s="601">
        <v>0.2</v>
      </c>
      <c r="AA16" s="601"/>
      <c r="AB16" s="601"/>
      <c r="AC16" s="601"/>
      <c r="AD16" s="602">
        <v>19145</v>
      </c>
      <c r="AE16" s="602"/>
      <c r="AF16" s="602"/>
      <c r="AG16" s="602"/>
      <c r="AH16" s="602"/>
      <c r="AI16" s="602"/>
      <c r="AJ16" s="602"/>
      <c r="AK16" s="602"/>
      <c r="AL16" s="603">
        <v>0.4</v>
      </c>
      <c r="AM16" s="604"/>
      <c r="AN16" s="604"/>
      <c r="AO16" s="605"/>
      <c r="AP16" s="595" t="s">
        <v>195</v>
      </c>
      <c r="AQ16" s="596"/>
      <c r="AR16" s="596"/>
      <c r="AS16" s="596"/>
      <c r="AT16" s="596"/>
      <c r="AU16" s="596"/>
      <c r="AV16" s="596"/>
      <c r="AW16" s="596"/>
      <c r="AX16" s="596"/>
      <c r="AY16" s="596"/>
      <c r="AZ16" s="596"/>
      <c r="BA16" s="596"/>
      <c r="BB16" s="596"/>
      <c r="BC16" s="596"/>
      <c r="BD16" s="596"/>
      <c r="BE16" s="596"/>
      <c r="BF16" s="597"/>
      <c r="BG16" s="598" t="s">
        <v>64</v>
      </c>
      <c r="BH16" s="599"/>
      <c r="BI16" s="599"/>
      <c r="BJ16" s="599"/>
      <c r="BK16" s="599"/>
      <c r="BL16" s="599"/>
      <c r="BM16" s="599"/>
      <c r="BN16" s="600"/>
      <c r="BO16" s="601" t="s">
        <v>64</v>
      </c>
      <c r="BP16" s="601"/>
      <c r="BQ16" s="601"/>
      <c r="BR16" s="601"/>
      <c r="BS16" s="602" t="s">
        <v>64</v>
      </c>
      <c r="BT16" s="602"/>
      <c r="BU16" s="602"/>
      <c r="BV16" s="602"/>
      <c r="BW16" s="602"/>
      <c r="BX16" s="602"/>
      <c r="BY16" s="602"/>
      <c r="BZ16" s="602"/>
      <c r="CA16" s="602"/>
      <c r="CB16" s="606"/>
      <c r="CD16" s="595" t="s">
        <v>196</v>
      </c>
      <c r="CE16" s="596"/>
      <c r="CF16" s="596"/>
      <c r="CG16" s="596"/>
      <c r="CH16" s="596"/>
      <c r="CI16" s="596"/>
      <c r="CJ16" s="596"/>
      <c r="CK16" s="596"/>
      <c r="CL16" s="596"/>
      <c r="CM16" s="596"/>
      <c r="CN16" s="596"/>
      <c r="CO16" s="596"/>
      <c r="CP16" s="596"/>
      <c r="CQ16" s="597"/>
      <c r="CR16" s="598">
        <v>20521</v>
      </c>
      <c r="CS16" s="599"/>
      <c r="CT16" s="599"/>
      <c r="CU16" s="599"/>
      <c r="CV16" s="599"/>
      <c r="CW16" s="599"/>
      <c r="CX16" s="599"/>
      <c r="CY16" s="600"/>
      <c r="CZ16" s="601">
        <v>0.3</v>
      </c>
      <c r="DA16" s="601"/>
      <c r="DB16" s="601"/>
      <c r="DC16" s="601"/>
      <c r="DD16" s="607" t="s">
        <v>64</v>
      </c>
      <c r="DE16" s="599"/>
      <c r="DF16" s="599"/>
      <c r="DG16" s="599"/>
      <c r="DH16" s="599"/>
      <c r="DI16" s="599"/>
      <c r="DJ16" s="599"/>
      <c r="DK16" s="599"/>
      <c r="DL16" s="599"/>
      <c r="DM16" s="599"/>
      <c r="DN16" s="599"/>
      <c r="DO16" s="599"/>
      <c r="DP16" s="600"/>
      <c r="DQ16" s="607">
        <v>871</v>
      </c>
      <c r="DR16" s="599"/>
      <c r="DS16" s="599"/>
      <c r="DT16" s="599"/>
      <c r="DU16" s="599"/>
      <c r="DV16" s="599"/>
      <c r="DW16" s="599"/>
      <c r="DX16" s="599"/>
      <c r="DY16" s="599"/>
      <c r="DZ16" s="599"/>
      <c r="EA16" s="599"/>
      <c r="EB16" s="599"/>
      <c r="EC16" s="608"/>
    </row>
    <row r="17" spans="2:133" ht="11.25" customHeight="1" x14ac:dyDescent="0.2">
      <c r="B17" s="595" t="s">
        <v>197</v>
      </c>
      <c r="C17" s="596"/>
      <c r="D17" s="596"/>
      <c r="E17" s="596"/>
      <c r="F17" s="596"/>
      <c r="G17" s="596"/>
      <c r="H17" s="596"/>
      <c r="I17" s="596"/>
      <c r="J17" s="596"/>
      <c r="K17" s="596"/>
      <c r="L17" s="596"/>
      <c r="M17" s="596"/>
      <c r="N17" s="596"/>
      <c r="O17" s="596"/>
      <c r="P17" s="596"/>
      <c r="Q17" s="597"/>
      <c r="R17" s="598">
        <v>46694</v>
      </c>
      <c r="S17" s="599"/>
      <c r="T17" s="599"/>
      <c r="U17" s="599"/>
      <c r="V17" s="599"/>
      <c r="W17" s="599"/>
      <c r="X17" s="599"/>
      <c r="Y17" s="600"/>
      <c r="Z17" s="601">
        <v>0.5</v>
      </c>
      <c r="AA17" s="601"/>
      <c r="AB17" s="601"/>
      <c r="AC17" s="601"/>
      <c r="AD17" s="602">
        <v>46694</v>
      </c>
      <c r="AE17" s="602"/>
      <c r="AF17" s="602"/>
      <c r="AG17" s="602"/>
      <c r="AH17" s="602"/>
      <c r="AI17" s="602"/>
      <c r="AJ17" s="602"/>
      <c r="AK17" s="602"/>
      <c r="AL17" s="603">
        <v>0.9</v>
      </c>
      <c r="AM17" s="604"/>
      <c r="AN17" s="604"/>
      <c r="AO17" s="605"/>
      <c r="AP17" s="595" t="s">
        <v>198</v>
      </c>
      <c r="AQ17" s="596"/>
      <c r="AR17" s="596"/>
      <c r="AS17" s="596"/>
      <c r="AT17" s="596"/>
      <c r="AU17" s="596"/>
      <c r="AV17" s="596"/>
      <c r="AW17" s="596"/>
      <c r="AX17" s="596"/>
      <c r="AY17" s="596"/>
      <c r="AZ17" s="596"/>
      <c r="BA17" s="596"/>
      <c r="BB17" s="596"/>
      <c r="BC17" s="596"/>
      <c r="BD17" s="596"/>
      <c r="BE17" s="596"/>
      <c r="BF17" s="597"/>
      <c r="BG17" s="598" t="s">
        <v>64</v>
      </c>
      <c r="BH17" s="599"/>
      <c r="BI17" s="599"/>
      <c r="BJ17" s="599"/>
      <c r="BK17" s="599"/>
      <c r="BL17" s="599"/>
      <c r="BM17" s="599"/>
      <c r="BN17" s="600"/>
      <c r="BO17" s="601" t="s">
        <v>64</v>
      </c>
      <c r="BP17" s="601"/>
      <c r="BQ17" s="601"/>
      <c r="BR17" s="601"/>
      <c r="BS17" s="602" t="s">
        <v>64</v>
      </c>
      <c r="BT17" s="602"/>
      <c r="BU17" s="602"/>
      <c r="BV17" s="602"/>
      <c r="BW17" s="602"/>
      <c r="BX17" s="602"/>
      <c r="BY17" s="602"/>
      <c r="BZ17" s="602"/>
      <c r="CA17" s="602"/>
      <c r="CB17" s="606"/>
      <c r="CD17" s="595" t="s">
        <v>199</v>
      </c>
      <c r="CE17" s="596"/>
      <c r="CF17" s="596"/>
      <c r="CG17" s="596"/>
      <c r="CH17" s="596"/>
      <c r="CI17" s="596"/>
      <c r="CJ17" s="596"/>
      <c r="CK17" s="596"/>
      <c r="CL17" s="596"/>
      <c r="CM17" s="596"/>
      <c r="CN17" s="596"/>
      <c r="CO17" s="596"/>
      <c r="CP17" s="596"/>
      <c r="CQ17" s="597"/>
      <c r="CR17" s="598">
        <v>678305</v>
      </c>
      <c r="CS17" s="599"/>
      <c r="CT17" s="599"/>
      <c r="CU17" s="599"/>
      <c r="CV17" s="599"/>
      <c r="CW17" s="599"/>
      <c r="CX17" s="599"/>
      <c r="CY17" s="600"/>
      <c r="CZ17" s="601">
        <v>8.3000000000000007</v>
      </c>
      <c r="DA17" s="601"/>
      <c r="DB17" s="601"/>
      <c r="DC17" s="601"/>
      <c r="DD17" s="607" t="s">
        <v>64</v>
      </c>
      <c r="DE17" s="599"/>
      <c r="DF17" s="599"/>
      <c r="DG17" s="599"/>
      <c r="DH17" s="599"/>
      <c r="DI17" s="599"/>
      <c r="DJ17" s="599"/>
      <c r="DK17" s="599"/>
      <c r="DL17" s="599"/>
      <c r="DM17" s="599"/>
      <c r="DN17" s="599"/>
      <c r="DO17" s="599"/>
      <c r="DP17" s="600"/>
      <c r="DQ17" s="607">
        <v>657805</v>
      </c>
      <c r="DR17" s="599"/>
      <c r="DS17" s="599"/>
      <c r="DT17" s="599"/>
      <c r="DU17" s="599"/>
      <c r="DV17" s="599"/>
      <c r="DW17" s="599"/>
      <c r="DX17" s="599"/>
      <c r="DY17" s="599"/>
      <c r="DZ17" s="599"/>
      <c r="EA17" s="599"/>
      <c r="EB17" s="599"/>
      <c r="EC17" s="608"/>
    </row>
    <row r="18" spans="2:133" ht="11.25" customHeight="1" x14ac:dyDescent="0.2">
      <c r="B18" s="595" t="s">
        <v>200</v>
      </c>
      <c r="C18" s="596"/>
      <c r="D18" s="596"/>
      <c r="E18" s="596"/>
      <c r="F18" s="596"/>
      <c r="G18" s="596"/>
      <c r="H18" s="596"/>
      <c r="I18" s="596"/>
      <c r="J18" s="596"/>
      <c r="K18" s="596"/>
      <c r="L18" s="596"/>
      <c r="M18" s="596"/>
      <c r="N18" s="596"/>
      <c r="O18" s="596"/>
      <c r="P18" s="596"/>
      <c r="Q18" s="597"/>
      <c r="R18" s="598">
        <v>7720</v>
      </c>
      <c r="S18" s="599"/>
      <c r="T18" s="599"/>
      <c r="U18" s="599"/>
      <c r="V18" s="599"/>
      <c r="W18" s="599"/>
      <c r="X18" s="599"/>
      <c r="Y18" s="600"/>
      <c r="Z18" s="601">
        <v>0.1</v>
      </c>
      <c r="AA18" s="601"/>
      <c r="AB18" s="601"/>
      <c r="AC18" s="601"/>
      <c r="AD18" s="602">
        <v>7720</v>
      </c>
      <c r="AE18" s="602"/>
      <c r="AF18" s="602"/>
      <c r="AG18" s="602"/>
      <c r="AH18" s="602"/>
      <c r="AI18" s="602"/>
      <c r="AJ18" s="602"/>
      <c r="AK18" s="602"/>
      <c r="AL18" s="603">
        <v>0.1</v>
      </c>
      <c r="AM18" s="604"/>
      <c r="AN18" s="604"/>
      <c r="AO18" s="605"/>
      <c r="AP18" s="595" t="s">
        <v>201</v>
      </c>
      <c r="AQ18" s="596"/>
      <c r="AR18" s="596"/>
      <c r="AS18" s="596"/>
      <c r="AT18" s="596"/>
      <c r="AU18" s="596"/>
      <c r="AV18" s="596"/>
      <c r="AW18" s="596"/>
      <c r="AX18" s="596"/>
      <c r="AY18" s="596"/>
      <c r="AZ18" s="596"/>
      <c r="BA18" s="596"/>
      <c r="BB18" s="596"/>
      <c r="BC18" s="596"/>
      <c r="BD18" s="596"/>
      <c r="BE18" s="596"/>
      <c r="BF18" s="597"/>
      <c r="BG18" s="598" t="s">
        <v>64</v>
      </c>
      <c r="BH18" s="599"/>
      <c r="BI18" s="599"/>
      <c r="BJ18" s="599"/>
      <c r="BK18" s="599"/>
      <c r="BL18" s="599"/>
      <c r="BM18" s="599"/>
      <c r="BN18" s="600"/>
      <c r="BO18" s="601" t="s">
        <v>64</v>
      </c>
      <c r="BP18" s="601"/>
      <c r="BQ18" s="601"/>
      <c r="BR18" s="601"/>
      <c r="BS18" s="602" t="s">
        <v>64</v>
      </c>
      <c r="BT18" s="602"/>
      <c r="BU18" s="602"/>
      <c r="BV18" s="602"/>
      <c r="BW18" s="602"/>
      <c r="BX18" s="602"/>
      <c r="BY18" s="602"/>
      <c r="BZ18" s="602"/>
      <c r="CA18" s="602"/>
      <c r="CB18" s="606"/>
      <c r="CD18" s="595" t="s">
        <v>202</v>
      </c>
      <c r="CE18" s="596"/>
      <c r="CF18" s="596"/>
      <c r="CG18" s="596"/>
      <c r="CH18" s="596"/>
      <c r="CI18" s="596"/>
      <c r="CJ18" s="596"/>
      <c r="CK18" s="596"/>
      <c r="CL18" s="596"/>
      <c r="CM18" s="596"/>
      <c r="CN18" s="596"/>
      <c r="CO18" s="596"/>
      <c r="CP18" s="596"/>
      <c r="CQ18" s="597"/>
      <c r="CR18" s="598" t="s">
        <v>64</v>
      </c>
      <c r="CS18" s="599"/>
      <c r="CT18" s="599"/>
      <c r="CU18" s="599"/>
      <c r="CV18" s="599"/>
      <c r="CW18" s="599"/>
      <c r="CX18" s="599"/>
      <c r="CY18" s="600"/>
      <c r="CZ18" s="601" t="s">
        <v>64</v>
      </c>
      <c r="DA18" s="601"/>
      <c r="DB18" s="601"/>
      <c r="DC18" s="601"/>
      <c r="DD18" s="607" t="s">
        <v>64</v>
      </c>
      <c r="DE18" s="599"/>
      <c r="DF18" s="599"/>
      <c r="DG18" s="599"/>
      <c r="DH18" s="599"/>
      <c r="DI18" s="599"/>
      <c r="DJ18" s="599"/>
      <c r="DK18" s="599"/>
      <c r="DL18" s="599"/>
      <c r="DM18" s="599"/>
      <c r="DN18" s="599"/>
      <c r="DO18" s="599"/>
      <c r="DP18" s="600"/>
      <c r="DQ18" s="607" t="s">
        <v>64</v>
      </c>
      <c r="DR18" s="599"/>
      <c r="DS18" s="599"/>
      <c r="DT18" s="599"/>
      <c r="DU18" s="599"/>
      <c r="DV18" s="599"/>
      <c r="DW18" s="599"/>
      <c r="DX18" s="599"/>
      <c r="DY18" s="599"/>
      <c r="DZ18" s="599"/>
      <c r="EA18" s="599"/>
      <c r="EB18" s="599"/>
      <c r="EC18" s="608"/>
    </row>
    <row r="19" spans="2:133" ht="11.25" customHeight="1" x14ac:dyDescent="0.2">
      <c r="B19" s="595" t="s">
        <v>203</v>
      </c>
      <c r="C19" s="596"/>
      <c r="D19" s="596"/>
      <c r="E19" s="596"/>
      <c r="F19" s="596"/>
      <c r="G19" s="596"/>
      <c r="H19" s="596"/>
      <c r="I19" s="596"/>
      <c r="J19" s="596"/>
      <c r="K19" s="596"/>
      <c r="L19" s="596"/>
      <c r="M19" s="596"/>
      <c r="N19" s="596"/>
      <c r="O19" s="596"/>
      <c r="P19" s="596"/>
      <c r="Q19" s="597"/>
      <c r="R19" s="598">
        <v>6821</v>
      </c>
      <c r="S19" s="599"/>
      <c r="T19" s="599"/>
      <c r="U19" s="599"/>
      <c r="V19" s="599"/>
      <c r="W19" s="599"/>
      <c r="X19" s="599"/>
      <c r="Y19" s="600"/>
      <c r="Z19" s="601">
        <v>0.1</v>
      </c>
      <c r="AA19" s="601"/>
      <c r="AB19" s="601"/>
      <c r="AC19" s="601"/>
      <c r="AD19" s="602">
        <v>6821</v>
      </c>
      <c r="AE19" s="602"/>
      <c r="AF19" s="602"/>
      <c r="AG19" s="602"/>
      <c r="AH19" s="602"/>
      <c r="AI19" s="602"/>
      <c r="AJ19" s="602"/>
      <c r="AK19" s="602"/>
      <c r="AL19" s="603">
        <v>0.1</v>
      </c>
      <c r="AM19" s="604"/>
      <c r="AN19" s="604"/>
      <c r="AO19" s="605"/>
      <c r="AP19" s="595" t="s">
        <v>204</v>
      </c>
      <c r="AQ19" s="596"/>
      <c r="AR19" s="596"/>
      <c r="AS19" s="596"/>
      <c r="AT19" s="596"/>
      <c r="AU19" s="596"/>
      <c r="AV19" s="596"/>
      <c r="AW19" s="596"/>
      <c r="AX19" s="596"/>
      <c r="AY19" s="596"/>
      <c r="AZ19" s="596"/>
      <c r="BA19" s="596"/>
      <c r="BB19" s="596"/>
      <c r="BC19" s="596"/>
      <c r="BD19" s="596"/>
      <c r="BE19" s="596"/>
      <c r="BF19" s="597"/>
      <c r="BG19" s="598">
        <v>14025</v>
      </c>
      <c r="BH19" s="599"/>
      <c r="BI19" s="599"/>
      <c r="BJ19" s="599"/>
      <c r="BK19" s="599"/>
      <c r="BL19" s="599"/>
      <c r="BM19" s="599"/>
      <c r="BN19" s="600"/>
      <c r="BO19" s="601">
        <v>0.6</v>
      </c>
      <c r="BP19" s="601"/>
      <c r="BQ19" s="601"/>
      <c r="BR19" s="601"/>
      <c r="BS19" s="602" t="s">
        <v>64</v>
      </c>
      <c r="BT19" s="602"/>
      <c r="BU19" s="602"/>
      <c r="BV19" s="602"/>
      <c r="BW19" s="602"/>
      <c r="BX19" s="602"/>
      <c r="BY19" s="602"/>
      <c r="BZ19" s="602"/>
      <c r="CA19" s="602"/>
      <c r="CB19" s="606"/>
      <c r="CD19" s="595" t="s">
        <v>205</v>
      </c>
      <c r="CE19" s="596"/>
      <c r="CF19" s="596"/>
      <c r="CG19" s="596"/>
      <c r="CH19" s="596"/>
      <c r="CI19" s="596"/>
      <c r="CJ19" s="596"/>
      <c r="CK19" s="596"/>
      <c r="CL19" s="596"/>
      <c r="CM19" s="596"/>
      <c r="CN19" s="596"/>
      <c r="CO19" s="596"/>
      <c r="CP19" s="596"/>
      <c r="CQ19" s="597"/>
      <c r="CR19" s="598" t="s">
        <v>64</v>
      </c>
      <c r="CS19" s="599"/>
      <c r="CT19" s="599"/>
      <c r="CU19" s="599"/>
      <c r="CV19" s="599"/>
      <c r="CW19" s="599"/>
      <c r="CX19" s="599"/>
      <c r="CY19" s="600"/>
      <c r="CZ19" s="601" t="s">
        <v>64</v>
      </c>
      <c r="DA19" s="601"/>
      <c r="DB19" s="601"/>
      <c r="DC19" s="601"/>
      <c r="DD19" s="607" t="s">
        <v>64</v>
      </c>
      <c r="DE19" s="599"/>
      <c r="DF19" s="599"/>
      <c r="DG19" s="599"/>
      <c r="DH19" s="599"/>
      <c r="DI19" s="599"/>
      <c r="DJ19" s="599"/>
      <c r="DK19" s="599"/>
      <c r="DL19" s="599"/>
      <c r="DM19" s="599"/>
      <c r="DN19" s="599"/>
      <c r="DO19" s="599"/>
      <c r="DP19" s="600"/>
      <c r="DQ19" s="607" t="s">
        <v>64</v>
      </c>
      <c r="DR19" s="599"/>
      <c r="DS19" s="599"/>
      <c r="DT19" s="599"/>
      <c r="DU19" s="599"/>
      <c r="DV19" s="599"/>
      <c r="DW19" s="599"/>
      <c r="DX19" s="599"/>
      <c r="DY19" s="599"/>
      <c r="DZ19" s="599"/>
      <c r="EA19" s="599"/>
      <c r="EB19" s="599"/>
      <c r="EC19" s="608"/>
    </row>
    <row r="20" spans="2:133" ht="11.25" customHeight="1" x14ac:dyDescent="0.2">
      <c r="B20" s="611" t="s">
        <v>206</v>
      </c>
      <c r="C20" s="612"/>
      <c r="D20" s="612"/>
      <c r="E20" s="612"/>
      <c r="F20" s="612"/>
      <c r="G20" s="612"/>
      <c r="H20" s="612"/>
      <c r="I20" s="612"/>
      <c r="J20" s="612"/>
      <c r="K20" s="612"/>
      <c r="L20" s="612"/>
      <c r="M20" s="612"/>
      <c r="N20" s="612"/>
      <c r="O20" s="612"/>
      <c r="P20" s="612"/>
      <c r="Q20" s="613"/>
      <c r="R20" s="598">
        <v>899</v>
      </c>
      <c r="S20" s="599"/>
      <c r="T20" s="599"/>
      <c r="U20" s="599"/>
      <c r="V20" s="599"/>
      <c r="W20" s="599"/>
      <c r="X20" s="599"/>
      <c r="Y20" s="600"/>
      <c r="Z20" s="601">
        <v>0</v>
      </c>
      <c r="AA20" s="601"/>
      <c r="AB20" s="601"/>
      <c r="AC20" s="601"/>
      <c r="AD20" s="602">
        <v>899</v>
      </c>
      <c r="AE20" s="602"/>
      <c r="AF20" s="602"/>
      <c r="AG20" s="602"/>
      <c r="AH20" s="602"/>
      <c r="AI20" s="602"/>
      <c r="AJ20" s="602"/>
      <c r="AK20" s="602"/>
      <c r="AL20" s="603">
        <v>0</v>
      </c>
      <c r="AM20" s="604"/>
      <c r="AN20" s="604"/>
      <c r="AO20" s="605"/>
      <c r="AP20" s="595" t="s">
        <v>207</v>
      </c>
      <c r="AQ20" s="596"/>
      <c r="AR20" s="596"/>
      <c r="AS20" s="596"/>
      <c r="AT20" s="596"/>
      <c r="AU20" s="596"/>
      <c r="AV20" s="596"/>
      <c r="AW20" s="596"/>
      <c r="AX20" s="596"/>
      <c r="AY20" s="596"/>
      <c r="AZ20" s="596"/>
      <c r="BA20" s="596"/>
      <c r="BB20" s="596"/>
      <c r="BC20" s="596"/>
      <c r="BD20" s="596"/>
      <c r="BE20" s="596"/>
      <c r="BF20" s="597"/>
      <c r="BG20" s="598">
        <v>14025</v>
      </c>
      <c r="BH20" s="599"/>
      <c r="BI20" s="599"/>
      <c r="BJ20" s="599"/>
      <c r="BK20" s="599"/>
      <c r="BL20" s="599"/>
      <c r="BM20" s="599"/>
      <c r="BN20" s="600"/>
      <c r="BO20" s="601">
        <v>0.6</v>
      </c>
      <c r="BP20" s="601"/>
      <c r="BQ20" s="601"/>
      <c r="BR20" s="601"/>
      <c r="BS20" s="602" t="s">
        <v>64</v>
      </c>
      <c r="BT20" s="602"/>
      <c r="BU20" s="602"/>
      <c r="BV20" s="602"/>
      <c r="BW20" s="602"/>
      <c r="BX20" s="602"/>
      <c r="BY20" s="602"/>
      <c r="BZ20" s="602"/>
      <c r="CA20" s="602"/>
      <c r="CB20" s="606"/>
      <c r="CD20" s="595" t="s">
        <v>208</v>
      </c>
      <c r="CE20" s="596"/>
      <c r="CF20" s="596"/>
      <c r="CG20" s="596"/>
      <c r="CH20" s="596"/>
      <c r="CI20" s="596"/>
      <c r="CJ20" s="596"/>
      <c r="CK20" s="596"/>
      <c r="CL20" s="596"/>
      <c r="CM20" s="596"/>
      <c r="CN20" s="596"/>
      <c r="CO20" s="596"/>
      <c r="CP20" s="596"/>
      <c r="CQ20" s="597"/>
      <c r="CR20" s="598">
        <v>8139202</v>
      </c>
      <c r="CS20" s="599"/>
      <c r="CT20" s="599"/>
      <c r="CU20" s="599"/>
      <c r="CV20" s="599"/>
      <c r="CW20" s="599"/>
      <c r="CX20" s="599"/>
      <c r="CY20" s="600"/>
      <c r="CZ20" s="601">
        <v>100</v>
      </c>
      <c r="DA20" s="601"/>
      <c r="DB20" s="601"/>
      <c r="DC20" s="601"/>
      <c r="DD20" s="607">
        <v>832352</v>
      </c>
      <c r="DE20" s="599"/>
      <c r="DF20" s="599"/>
      <c r="DG20" s="599"/>
      <c r="DH20" s="599"/>
      <c r="DI20" s="599"/>
      <c r="DJ20" s="599"/>
      <c r="DK20" s="599"/>
      <c r="DL20" s="599"/>
      <c r="DM20" s="599"/>
      <c r="DN20" s="599"/>
      <c r="DO20" s="599"/>
      <c r="DP20" s="600"/>
      <c r="DQ20" s="607">
        <v>5965911</v>
      </c>
      <c r="DR20" s="599"/>
      <c r="DS20" s="599"/>
      <c r="DT20" s="599"/>
      <c r="DU20" s="599"/>
      <c r="DV20" s="599"/>
      <c r="DW20" s="599"/>
      <c r="DX20" s="599"/>
      <c r="DY20" s="599"/>
      <c r="DZ20" s="599"/>
      <c r="EA20" s="599"/>
      <c r="EB20" s="599"/>
      <c r="EC20" s="608"/>
    </row>
    <row r="21" spans="2:133" ht="11.25" customHeight="1" x14ac:dyDescent="0.2">
      <c r="B21" s="595" t="s">
        <v>209</v>
      </c>
      <c r="C21" s="596"/>
      <c r="D21" s="596"/>
      <c r="E21" s="596"/>
      <c r="F21" s="596"/>
      <c r="G21" s="596"/>
      <c r="H21" s="596"/>
      <c r="I21" s="596"/>
      <c r="J21" s="596"/>
      <c r="K21" s="596"/>
      <c r="L21" s="596"/>
      <c r="M21" s="596"/>
      <c r="N21" s="596"/>
      <c r="O21" s="596"/>
      <c r="P21" s="596"/>
      <c r="Q21" s="597"/>
      <c r="R21" s="598">
        <v>2603848</v>
      </c>
      <c r="S21" s="599"/>
      <c r="T21" s="599"/>
      <c r="U21" s="599"/>
      <c r="V21" s="599"/>
      <c r="W21" s="599"/>
      <c r="X21" s="599"/>
      <c r="Y21" s="600"/>
      <c r="Z21" s="601">
        <v>30.5</v>
      </c>
      <c r="AA21" s="601"/>
      <c r="AB21" s="601"/>
      <c r="AC21" s="601"/>
      <c r="AD21" s="602">
        <v>2424052</v>
      </c>
      <c r="AE21" s="602"/>
      <c r="AF21" s="602"/>
      <c r="AG21" s="602"/>
      <c r="AH21" s="602"/>
      <c r="AI21" s="602"/>
      <c r="AJ21" s="602"/>
      <c r="AK21" s="602"/>
      <c r="AL21" s="603">
        <v>46.5</v>
      </c>
      <c r="AM21" s="604"/>
      <c r="AN21" s="604"/>
      <c r="AO21" s="605"/>
      <c r="AP21" s="595" t="s">
        <v>210</v>
      </c>
      <c r="AQ21" s="614"/>
      <c r="AR21" s="614"/>
      <c r="AS21" s="614"/>
      <c r="AT21" s="614"/>
      <c r="AU21" s="614"/>
      <c r="AV21" s="614"/>
      <c r="AW21" s="614"/>
      <c r="AX21" s="614"/>
      <c r="AY21" s="614"/>
      <c r="AZ21" s="614"/>
      <c r="BA21" s="614"/>
      <c r="BB21" s="614"/>
      <c r="BC21" s="614"/>
      <c r="BD21" s="614"/>
      <c r="BE21" s="614"/>
      <c r="BF21" s="615"/>
      <c r="BG21" s="598">
        <v>14025</v>
      </c>
      <c r="BH21" s="599"/>
      <c r="BI21" s="599"/>
      <c r="BJ21" s="599"/>
      <c r="BK21" s="599"/>
      <c r="BL21" s="599"/>
      <c r="BM21" s="599"/>
      <c r="BN21" s="600"/>
      <c r="BO21" s="601">
        <v>0.6</v>
      </c>
      <c r="BP21" s="601"/>
      <c r="BQ21" s="601"/>
      <c r="BR21" s="601"/>
      <c r="BS21" s="602" t="s">
        <v>64</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211</v>
      </c>
      <c r="C22" s="596"/>
      <c r="D22" s="596"/>
      <c r="E22" s="596"/>
      <c r="F22" s="596"/>
      <c r="G22" s="596"/>
      <c r="H22" s="596"/>
      <c r="I22" s="596"/>
      <c r="J22" s="596"/>
      <c r="K22" s="596"/>
      <c r="L22" s="596"/>
      <c r="M22" s="596"/>
      <c r="N22" s="596"/>
      <c r="O22" s="596"/>
      <c r="P22" s="596"/>
      <c r="Q22" s="597"/>
      <c r="R22" s="598">
        <v>2424052</v>
      </c>
      <c r="S22" s="599"/>
      <c r="T22" s="599"/>
      <c r="U22" s="599"/>
      <c r="V22" s="599"/>
      <c r="W22" s="599"/>
      <c r="X22" s="599"/>
      <c r="Y22" s="600"/>
      <c r="Z22" s="601">
        <v>28.3</v>
      </c>
      <c r="AA22" s="601"/>
      <c r="AB22" s="601"/>
      <c r="AC22" s="601"/>
      <c r="AD22" s="602">
        <v>2424052</v>
      </c>
      <c r="AE22" s="602"/>
      <c r="AF22" s="602"/>
      <c r="AG22" s="602"/>
      <c r="AH22" s="602"/>
      <c r="AI22" s="602"/>
      <c r="AJ22" s="602"/>
      <c r="AK22" s="602"/>
      <c r="AL22" s="603">
        <v>46.5</v>
      </c>
      <c r="AM22" s="604"/>
      <c r="AN22" s="604"/>
      <c r="AO22" s="605"/>
      <c r="AP22" s="595" t="s">
        <v>212</v>
      </c>
      <c r="AQ22" s="614"/>
      <c r="AR22" s="614"/>
      <c r="AS22" s="614"/>
      <c r="AT22" s="614"/>
      <c r="AU22" s="614"/>
      <c r="AV22" s="614"/>
      <c r="AW22" s="614"/>
      <c r="AX22" s="614"/>
      <c r="AY22" s="614"/>
      <c r="AZ22" s="614"/>
      <c r="BA22" s="614"/>
      <c r="BB22" s="614"/>
      <c r="BC22" s="614"/>
      <c r="BD22" s="614"/>
      <c r="BE22" s="614"/>
      <c r="BF22" s="615"/>
      <c r="BG22" s="598" t="s">
        <v>64</v>
      </c>
      <c r="BH22" s="599"/>
      <c r="BI22" s="599"/>
      <c r="BJ22" s="599"/>
      <c r="BK22" s="599"/>
      <c r="BL22" s="599"/>
      <c r="BM22" s="599"/>
      <c r="BN22" s="600"/>
      <c r="BO22" s="601" t="s">
        <v>64</v>
      </c>
      <c r="BP22" s="601"/>
      <c r="BQ22" s="601"/>
      <c r="BR22" s="601"/>
      <c r="BS22" s="602" t="s">
        <v>64</v>
      </c>
      <c r="BT22" s="602"/>
      <c r="BU22" s="602"/>
      <c r="BV22" s="602"/>
      <c r="BW22" s="602"/>
      <c r="BX22" s="602"/>
      <c r="BY22" s="602"/>
      <c r="BZ22" s="602"/>
      <c r="CA22" s="602"/>
      <c r="CB22" s="606"/>
      <c r="CD22" s="580" t="s">
        <v>213</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214</v>
      </c>
      <c r="C23" s="596"/>
      <c r="D23" s="596"/>
      <c r="E23" s="596"/>
      <c r="F23" s="596"/>
      <c r="G23" s="596"/>
      <c r="H23" s="596"/>
      <c r="I23" s="596"/>
      <c r="J23" s="596"/>
      <c r="K23" s="596"/>
      <c r="L23" s="596"/>
      <c r="M23" s="596"/>
      <c r="N23" s="596"/>
      <c r="O23" s="596"/>
      <c r="P23" s="596"/>
      <c r="Q23" s="597"/>
      <c r="R23" s="598">
        <v>179796</v>
      </c>
      <c r="S23" s="599"/>
      <c r="T23" s="599"/>
      <c r="U23" s="599"/>
      <c r="V23" s="599"/>
      <c r="W23" s="599"/>
      <c r="X23" s="599"/>
      <c r="Y23" s="600"/>
      <c r="Z23" s="601">
        <v>2.1</v>
      </c>
      <c r="AA23" s="601"/>
      <c r="AB23" s="601"/>
      <c r="AC23" s="601"/>
      <c r="AD23" s="602" t="s">
        <v>64</v>
      </c>
      <c r="AE23" s="602"/>
      <c r="AF23" s="602"/>
      <c r="AG23" s="602"/>
      <c r="AH23" s="602"/>
      <c r="AI23" s="602"/>
      <c r="AJ23" s="602"/>
      <c r="AK23" s="602"/>
      <c r="AL23" s="603" t="s">
        <v>64</v>
      </c>
      <c r="AM23" s="604"/>
      <c r="AN23" s="604"/>
      <c r="AO23" s="605"/>
      <c r="AP23" s="595" t="s">
        <v>215</v>
      </c>
      <c r="AQ23" s="614"/>
      <c r="AR23" s="614"/>
      <c r="AS23" s="614"/>
      <c r="AT23" s="614"/>
      <c r="AU23" s="614"/>
      <c r="AV23" s="614"/>
      <c r="AW23" s="614"/>
      <c r="AX23" s="614"/>
      <c r="AY23" s="614"/>
      <c r="AZ23" s="614"/>
      <c r="BA23" s="614"/>
      <c r="BB23" s="614"/>
      <c r="BC23" s="614"/>
      <c r="BD23" s="614"/>
      <c r="BE23" s="614"/>
      <c r="BF23" s="615"/>
      <c r="BG23" s="598" t="s">
        <v>64</v>
      </c>
      <c r="BH23" s="599"/>
      <c r="BI23" s="599"/>
      <c r="BJ23" s="599"/>
      <c r="BK23" s="599"/>
      <c r="BL23" s="599"/>
      <c r="BM23" s="599"/>
      <c r="BN23" s="600"/>
      <c r="BO23" s="601" t="s">
        <v>64</v>
      </c>
      <c r="BP23" s="601"/>
      <c r="BQ23" s="601"/>
      <c r="BR23" s="601"/>
      <c r="BS23" s="602" t="s">
        <v>64</v>
      </c>
      <c r="BT23" s="602"/>
      <c r="BU23" s="602"/>
      <c r="BV23" s="602"/>
      <c r="BW23" s="602"/>
      <c r="BX23" s="602"/>
      <c r="BY23" s="602"/>
      <c r="BZ23" s="602"/>
      <c r="CA23" s="602"/>
      <c r="CB23" s="606"/>
      <c r="CD23" s="580" t="s">
        <v>155</v>
      </c>
      <c r="CE23" s="581"/>
      <c r="CF23" s="581"/>
      <c r="CG23" s="581"/>
      <c r="CH23" s="581"/>
      <c r="CI23" s="581"/>
      <c r="CJ23" s="581"/>
      <c r="CK23" s="581"/>
      <c r="CL23" s="581"/>
      <c r="CM23" s="581"/>
      <c r="CN23" s="581"/>
      <c r="CO23" s="581"/>
      <c r="CP23" s="581"/>
      <c r="CQ23" s="582"/>
      <c r="CR23" s="580" t="s">
        <v>216</v>
      </c>
      <c r="CS23" s="581"/>
      <c r="CT23" s="581"/>
      <c r="CU23" s="581"/>
      <c r="CV23" s="581"/>
      <c r="CW23" s="581"/>
      <c r="CX23" s="581"/>
      <c r="CY23" s="582"/>
      <c r="CZ23" s="580" t="s">
        <v>217</v>
      </c>
      <c r="DA23" s="581"/>
      <c r="DB23" s="581"/>
      <c r="DC23" s="582"/>
      <c r="DD23" s="580" t="s">
        <v>218</v>
      </c>
      <c r="DE23" s="581"/>
      <c r="DF23" s="581"/>
      <c r="DG23" s="581"/>
      <c r="DH23" s="581"/>
      <c r="DI23" s="581"/>
      <c r="DJ23" s="581"/>
      <c r="DK23" s="582"/>
      <c r="DL23" s="625" t="s">
        <v>219</v>
      </c>
      <c r="DM23" s="626"/>
      <c r="DN23" s="626"/>
      <c r="DO23" s="626"/>
      <c r="DP23" s="626"/>
      <c r="DQ23" s="626"/>
      <c r="DR23" s="626"/>
      <c r="DS23" s="626"/>
      <c r="DT23" s="626"/>
      <c r="DU23" s="626"/>
      <c r="DV23" s="627"/>
      <c r="DW23" s="580" t="s">
        <v>220</v>
      </c>
      <c r="DX23" s="581"/>
      <c r="DY23" s="581"/>
      <c r="DZ23" s="581"/>
      <c r="EA23" s="581"/>
      <c r="EB23" s="581"/>
      <c r="EC23" s="582"/>
    </row>
    <row r="24" spans="2:133" ht="11.25" customHeight="1" x14ac:dyDescent="0.2">
      <c r="B24" s="595" t="s">
        <v>221</v>
      </c>
      <c r="C24" s="596"/>
      <c r="D24" s="596"/>
      <c r="E24" s="596"/>
      <c r="F24" s="596"/>
      <c r="G24" s="596"/>
      <c r="H24" s="596"/>
      <c r="I24" s="596"/>
      <c r="J24" s="596"/>
      <c r="K24" s="596"/>
      <c r="L24" s="596"/>
      <c r="M24" s="596"/>
      <c r="N24" s="596"/>
      <c r="O24" s="596"/>
      <c r="P24" s="596"/>
      <c r="Q24" s="597"/>
      <c r="R24" s="598" t="s">
        <v>64</v>
      </c>
      <c r="S24" s="599"/>
      <c r="T24" s="599"/>
      <c r="U24" s="599"/>
      <c r="V24" s="599"/>
      <c r="W24" s="599"/>
      <c r="X24" s="599"/>
      <c r="Y24" s="600"/>
      <c r="Z24" s="601" t="s">
        <v>64</v>
      </c>
      <c r="AA24" s="601"/>
      <c r="AB24" s="601"/>
      <c r="AC24" s="601"/>
      <c r="AD24" s="602" t="s">
        <v>64</v>
      </c>
      <c r="AE24" s="602"/>
      <c r="AF24" s="602"/>
      <c r="AG24" s="602"/>
      <c r="AH24" s="602"/>
      <c r="AI24" s="602"/>
      <c r="AJ24" s="602"/>
      <c r="AK24" s="602"/>
      <c r="AL24" s="603" t="s">
        <v>64</v>
      </c>
      <c r="AM24" s="604"/>
      <c r="AN24" s="604"/>
      <c r="AO24" s="605"/>
      <c r="AP24" s="595" t="s">
        <v>222</v>
      </c>
      <c r="AQ24" s="614"/>
      <c r="AR24" s="614"/>
      <c r="AS24" s="614"/>
      <c r="AT24" s="614"/>
      <c r="AU24" s="614"/>
      <c r="AV24" s="614"/>
      <c r="AW24" s="614"/>
      <c r="AX24" s="614"/>
      <c r="AY24" s="614"/>
      <c r="AZ24" s="614"/>
      <c r="BA24" s="614"/>
      <c r="BB24" s="614"/>
      <c r="BC24" s="614"/>
      <c r="BD24" s="614"/>
      <c r="BE24" s="614"/>
      <c r="BF24" s="615"/>
      <c r="BG24" s="598" t="s">
        <v>64</v>
      </c>
      <c r="BH24" s="599"/>
      <c r="BI24" s="599"/>
      <c r="BJ24" s="599"/>
      <c r="BK24" s="599"/>
      <c r="BL24" s="599"/>
      <c r="BM24" s="599"/>
      <c r="BN24" s="600"/>
      <c r="BO24" s="601" t="s">
        <v>64</v>
      </c>
      <c r="BP24" s="601"/>
      <c r="BQ24" s="601"/>
      <c r="BR24" s="601"/>
      <c r="BS24" s="602" t="s">
        <v>64</v>
      </c>
      <c r="BT24" s="602"/>
      <c r="BU24" s="602"/>
      <c r="BV24" s="602"/>
      <c r="BW24" s="602"/>
      <c r="BX24" s="602"/>
      <c r="BY24" s="602"/>
      <c r="BZ24" s="602"/>
      <c r="CA24" s="602"/>
      <c r="CB24" s="606"/>
      <c r="CD24" s="584" t="s">
        <v>223</v>
      </c>
      <c r="CE24" s="585"/>
      <c r="CF24" s="585"/>
      <c r="CG24" s="585"/>
      <c r="CH24" s="585"/>
      <c r="CI24" s="585"/>
      <c r="CJ24" s="585"/>
      <c r="CK24" s="585"/>
      <c r="CL24" s="585"/>
      <c r="CM24" s="585"/>
      <c r="CN24" s="585"/>
      <c r="CO24" s="585"/>
      <c r="CP24" s="585"/>
      <c r="CQ24" s="586"/>
      <c r="CR24" s="587">
        <v>3180285</v>
      </c>
      <c r="CS24" s="588"/>
      <c r="CT24" s="588"/>
      <c r="CU24" s="588"/>
      <c r="CV24" s="588"/>
      <c r="CW24" s="588"/>
      <c r="CX24" s="588"/>
      <c r="CY24" s="589"/>
      <c r="CZ24" s="592">
        <v>39.1</v>
      </c>
      <c r="DA24" s="593"/>
      <c r="DB24" s="593"/>
      <c r="DC24" s="609"/>
      <c r="DD24" s="628">
        <v>2401099</v>
      </c>
      <c r="DE24" s="588"/>
      <c r="DF24" s="588"/>
      <c r="DG24" s="588"/>
      <c r="DH24" s="588"/>
      <c r="DI24" s="588"/>
      <c r="DJ24" s="588"/>
      <c r="DK24" s="589"/>
      <c r="DL24" s="628">
        <v>2209823</v>
      </c>
      <c r="DM24" s="588"/>
      <c r="DN24" s="588"/>
      <c r="DO24" s="588"/>
      <c r="DP24" s="588"/>
      <c r="DQ24" s="588"/>
      <c r="DR24" s="588"/>
      <c r="DS24" s="588"/>
      <c r="DT24" s="588"/>
      <c r="DU24" s="588"/>
      <c r="DV24" s="589"/>
      <c r="DW24" s="592">
        <v>42.4</v>
      </c>
      <c r="DX24" s="593"/>
      <c r="DY24" s="593"/>
      <c r="DZ24" s="593"/>
      <c r="EA24" s="593"/>
      <c r="EB24" s="593"/>
      <c r="EC24" s="594"/>
    </row>
    <row r="25" spans="2:133" ht="11.25" customHeight="1" x14ac:dyDescent="0.2">
      <c r="B25" s="595" t="s">
        <v>224</v>
      </c>
      <c r="C25" s="596"/>
      <c r="D25" s="596"/>
      <c r="E25" s="596"/>
      <c r="F25" s="596"/>
      <c r="G25" s="596"/>
      <c r="H25" s="596"/>
      <c r="I25" s="596"/>
      <c r="J25" s="596"/>
      <c r="K25" s="596"/>
      <c r="L25" s="596"/>
      <c r="M25" s="596"/>
      <c r="N25" s="596"/>
      <c r="O25" s="596"/>
      <c r="P25" s="596"/>
      <c r="Q25" s="597"/>
      <c r="R25" s="598">
        <v>5394930</v>
      </c>
      <c r="S25" s="599"/>
      <c r="T25" s="599"/>
      <c r="U25" s="599"/>
      <c r="V25" s="599"/>
      <c r="W25" s="599"/>
      <c r="X25" s="599"/>
      <c r="Y25" s="600"/>
      <c r="Z25" s="601">
        <v>63.1</v>
      </c>
      <c r="AA25" s="601"/>
      <c r="AB25" s="601"/>
      <c r="AC25" s="601"/>
      <c r="AD25" s="602">
        <v>5215134</v>
      </c>
      <c r="AE25" s="602"/>
      <c r="AF25" s="602"/>
      <c r="AG25" s="602"/>
      <c r="AH25" s="602"/>
      <c r="AI25" s="602"/>
      <c r="AJ25" s="602"/>
      <c r="AK25" s="602"/>
      <c r="AL25" s="603">
        <v>100</v>
      </c>
      <c r="AM25" s="604"/>
      <c r="AN25" s="604"/>
      <c r="AO25" s="605"/>
      <c r="AP25" s="595" t="s">
        <v>225</v>
      </c>
      <c r="AQ25" s="614"/>
      <c r="AR25" s="614"/>
      <c r="AS25" s="614"/>
      <c r="AT25" s="614"/>
      <c r="AU25" s="614"/>
      <c r="AV25" s="614"/>
      <c r="AW25" s="614"/>
      <c r="AX25" s="614"/>
      <c r="AY25" s="614"/>
      <c r="AZ25" s="614"/>
      <c r="BA25" s="614"/>
      <c r="BB25" s="614"/>
      <c r="BC25" s="614"/>
      <c r="BD25" s="614"/>
      <c r="BE25" s="614"/>
      <c r="BF25" s="615"/>
      <c r="BG25" s="598" t="s">
        <v>64</v>
      </c>
      <c r="BH25" s="599"/>
      <c r="BI25" s="599"/>
      <c r="BJ25" s="599"/>
      <c r="BK25" s="599"/>
      <c r="BL25" s="599"/>
      <c r="BM25" s="599"/>
      <c r="BN25" s="600"/>
      <c r="BO25" s="601" t="s">
        <v>64</v>
      </c>
      <c r="BP25" s="601"/>
      <c r="BQ25" s="601"/>
      <c r="BR25" s="601"/>
      <c r="BS25" s="602" t="s">
        <v>64</v>
      </c>
      <c r="BT25" s="602"/>
      <c r="BU25" s="602"/>
      <c r="BV25" s="602"/>
      <c r="BW25" s="602"/>
      <c r="BX25" s="602"/>
      <c r="BY25" s="602"/>
      <c r="BZ25" s="602"/>
      <c r="CA25" s="602"/>
      <c r="CB25" s="606"/>
      <c r="CD25" s="595" t="s">
        <v>226</v>
      </c>
      <c r="CE25" s="596"/>
      <c r="CF25" s="596"/>
      <c r="CG25" s="596"/>
      <c r="CH25" s="596"/>
      <c r="CI25" s="596"/>
      <c r="CJ25" s="596"/>
      <c r="CK25" s="596"/>
      <c r="CL25" s="596"/>
      <c r="CM25" s="596"/>
      <c r="CN25" s="596"/>
      <c r="CO25" s="596"/>
      <c r="CP25" s="596"/>
      <c r="CQ25" s="597"/>
      <c r="CR25" s="598">
        <v>1537236</v>
      </c>
      <c r="CS25" s="629"/>
      <c r="CT25" s="629"/>
      <c r="CU25" s="629"/>
      <c r="CV25" s="629"/>
      <c r="CW25" s="629"/>
      <c r="CX25" s="629"/>
      <c r="CY25" s="630"/>
      <c r="CZ25" s="603">
        <v>18.899999999999999</v>
      </c>
      <c r="DA25" s="631"/>
      <c r="DB25" s="631"/>
      <c r="DC25" s="633"/>
      <c r="DD25" s="607">
        <v>1440888</v>
      </c>
      <c r="DE25" s="629"/>
      <c r="DF25" s="629"/>
      <c r="DG25" s="629"/>
      <c r="DH25" s="629"/>
      <c r="DI25" s="629"/>
      <c r="DJ25" s="629"/>
      <c r="DK25" s="630"/>
      <c r="DL25" s="607">
        <v>1255388</v>
      </c>
      <c r="DM25" s="629"/>
      <c r="DN25" s="629"/>
      <c r="DO25" s="629"/>
      <c r="DP25" s="629"/>
      <c r="DQ25" s="629"/>
      <c r="DR25" s="629"/>
      <c r="DS25" s="629"/>
      <c r="DT25" s="629"/>
      <c r="DU25" s="629"/>
      <c r="DV25" s="630"/>
      <c r="DW25" s="603">
        <v>24.1</v>
      </c>
      <c r="DX25" s="631"/>
      <c r="DY25" s="631"/>
      <c r="DZ25" s="631"/>
      <c r="EA25" s="631"/>
      <c r="EB25" s="631"/>
      <c r="EC25" s="632"/>
    </row>
    <row r="26" spans="2:133" ht="11.25" customHeight="1" x14ac:dyDescent="0.2">
      <c r="B26" s="595" t="s">
        <v>227</v>
      </c>
      <c r="C26" s="596"/>
      <c r="D26" s="596"/>
      <c r="E26" s="596"/>
      <c r="F26" s="596"/>
      <c r="G26" s="596"/>
      <c r="H26" s="596"/>
      <c r="I26" s="596"/>
      <c r="J26" s="596"/>
      <c r="K26" s="596"/>
      <c r="L26" s="596"/>
      <c r="M26" s="596"/>
      <c r="N26" s="596"/>
      <c r="O26" s="596"/>
      <c r="P26" s="596"/>
      <c r="Q26" s="597"/>
      <c r="R26" s="598">
        <v>1555</v>
      </c>
      <c r="S26" s="599"/>
      <c r="T26" s="599"/>
      <c r="U26" s="599"/>
      <c r="V26" s="599"/>
      <c r="W26" s="599"/>
      <c r="X26" s="599"/>
      <c r="Y26" s="600"/>
      <c r="Z26" s="601">
        <v>0</v>
      </c>
      <c r="AA26" s="601"/>
      <c r="AB26" s="601"/>
      <c r="AC26" s="601"/>
      <c r="AD26" s="602">
        <v>1555</v>
      </c>
      <c r="AE26" s="602"/>
      <c r="AF26" s="602"/>
      <c r="AG26" s="602"/>
      <c r="AH26" s="602"/>
      <c r="AI26" s="602"/>
      <c r="AJ26" s="602"/>
      <c r="AK26" s="602"/>
      <c r="AL26" s="603">
        <v>0</v>
      </c>
      <c r="AM26" s="604"/>
      <c r="AN26" s="604"/>
      <c r="AO26" s="605"/>
      <c r="AP26" s="595" t="s">
        <v>228</v>
      </c>
      <c r="AQ26" s="614"/>
      <c r="AR26" s="614"/>
      <c r="AS26" s="614"/>
      <c r="AT26" s="614"/>
      <c r="AU26" s="614"/>
      <c r="AV26" s="614"/>
      <c r="AW26" s="614"/>
      <c r="AX26" s="614"/>
      <c r="AY26" s="614"/>
      <c r="AZ26" s="614"/>
      <c r="BA26" s="614"/>
      <c r="BB26" s="614"/>
      <c r="BC26" s="614"/>
      <c r="BD26" s="614"/>
      <c r="BE26" s="614"/>
      <c r="BF26" s="615"/>
      <c r="BG26" s="598" t="s">
        <v>64</v>
      </c>
      <c r="BH26" s="599"/>
      <c r="BI26" s="599"/>
      <c r="BJ26" s="599"/>
      <c r="BK26" s="599"/>
      <c r="BL26" s="599"/>
      <c r="BM26" s="599"/>
      <c r="BN26" s="600"/>
      <c r="BO26" s="601" t="s">
        <v>64</v>
      </c>
      <c r="BP26" s="601"/>
      <c r="BQ26" s="601"/>
      <c r="BR26" s="601"/>
      <c r="BS26" s="602" t="s">
        <v>64</v>
      </c>
      <c r="BT26" s="602"/>
      <c r="BU26" s="602"/>
      <c r="BV26" s="602"/>
      <c r="BW26" s="602"/>
      <c r="BX26" s="602"/>
      <c r="BY26" s="602"/>
      <c r="BZ26" s="602"/>
      <c r="CA26" s="602"/>
      <c r="CB26" s="606"/>
      <c r="CD26" s="595" t="s">
        <v>229</v>
      </c>
      <c r="CE26" s="596"/>
      <c r="CF26" s="596"/>
      <c r="CG26" s="596"/>
      <c r="CH26" s="596"/>
      <c r="CI26" s="596"/>
      <c r="CJ26" s="596"/>
      <c r="CK26" s="596"/>
      <c r="CL26" s="596"/>
      <c r="CM26" s="596"/>
      <c r="CN26" s="596"/>
      <c r="CO26" s="596"/>
      <c r="CP26" s="596"/>
      <c r="CQ26" s="597"/>
      <c r="CR26" s="598">
        <v>928505</v>
      </c>
      <c r="CS26" s="599"/>
      <c r="CT26" s="599"/>
      <c r="CU26" s="599"/>
      <c r="CV26" s="599"/>
      <c r="CW26" s="599"/>
      <c r="CX26" s="599"/>
      <c r="CY26" s="600"/>
      <c r="CZ26" s="603">
        <v>11.4</v>
      </c>
      <c r="DA26" s="631"/>
      <c r="DB26" s="631"/>
      <c r="DC26" s="633"/>
      <c r="DD26" s="607">
        <v>860097</v>
      </c>
      <c r="DE26" s="599"/>
      <c r="DF26" s="599"/>
      <c r="DG26" s="599"/>
      <c r="DH26" s="599"/>
      <c r="DI26" s="599"/>
      <c r="DJ26" s="599"/>
      <c r="DK26" s="600"/>
      <c r="DL26" s="607" t="s">
        <v>64</v>
      </c>
      <c r="DM26" s="599"/>
      <c r="DN26" s="599"/>
      <c r="DO26" s="599"/>
      <c r="DP26" s="599"/>
      <c r="DQ26" s="599"/>
      <c r="DR26" s="599"/>
      <c r="DS26" s="599"/>
      <c r="DT26" s="599"/>
      <c r="DU26" s="599"/>
      <c r="DV26" s="600"/>
      <c r="DW26" s="603" t="s">
        <v>64</v>
      </c>
      <c r="DX26" s="631"/>
      <c r="DY26" s="631"/>
      <c r="DZ26" s="631"/>
      <c r="EA26" s="631"/>
      <c r="EB26" s="631"/>
      <c r="EC26" s="632"/>
    </row>
    <row r="27" spans="2:133" ht="11.25" customHeight="1" x14ac:dyDescent="0.2">
      <c r="B27" s="595" t="s">
        <v>230</v>
      </c>
      <c r="C27" s="596"/>
      <c r="D27" s="596"/>
      <c r="E27" s="596"/>
      <c r="F27" s="596"/>
      <c r="G27" s="596"/>
      <c r="H27" s="596"/>
      <c r="I27" s="596"/>
      <c r="J27" s="596"/>
      <c r="K27" s="596"/>
      <c r="L27" s="596"/>
      <c r="M27" s="596"/>
      <c r="N27" s="596"/>
      <c r="O27" s="596"/>
      <c r="P27" s="596"/>
      <c r="Q27" s="597"/>
      <c r="R27" s="598">
        <v>8731</v>
      </c>
      <c r="S27" s="599"/>
      <c r="T27" s="599"/>
      <c r="U27" s="599"/>
      <c r="V27" s="599"/>
      <c r="W27" s="599"/>
      <c r="X27" s="599"/>
      <c r="Y27" s="600"/>
      <c r="Z27" s="601">
        <v>0.1</v>
      </c>
      <c r="AA27" s="601"/>
      <c r="AB27" s="601"/>
      <c r="AC27" s="601"/>
      <c r="AD27" s="602" t="s">
        <v>64</v>
      </c>
      <c r="AE27" s="602"/>
      <c r="AF27" s="602"/>
      <c r="AG27" s="602"/>
      <c r="AH27" s="602"/>
      <c r="AI27" s="602"/>
      <c r="AJ27" s="602"/>
      <c r="AK27" s="602"/>
      <c r="AL27" s="603" t="s">
        <v>64</v>
      </c>
      <c r="AM27" s="604"/>
      <c r="AN27" s="604"/>
      <c r="AO27" s="605"/>
      <c r="AP27" s="595" t="s">
        <v>231</v>
      </c>
      <c r="AQ27" s="596"/>
      <c r="AR27" s="596"/>
      <c r="AS27" s="596"/>
      <c r="AT27" s="596"/>
      <c r="AU27" s="596"/>
      <c r="AV27" s="596"/>
      <c r="AW27" s="596"/>
      <c r="AX27" s="596"/>
      <c r="AY27" s="596"/>
      <c r="AZ27" s="596"/>
      <c r="BA27" s="596"/>
      <c r="BB27" s="596"/>
      <c r="BC27" s="596"/>
      <c r="BD27" s="596"/>
      <c r="BE27" s="596"/>
      <c r="BF27" s="597"/>
      <c r="BG27" s="598">
        <v>2181284</v>
      </c>
      <c r="BH27" s="599"/>
      <c r="BI27" s="599"/>
      <c r="BJ27" s="599"/>
      <c r="BK27" s="599"/>
      <c r="BL27" s="599"/>
      <c r="BM27" s="599"/>
      <c r="BN27" s="600"/>
      <c r="BO27" s="601">
        <v>100</v>
      </c>
      <c r="BP27" s="601"/>
      <c r="BQ27" s="601"/>
      <c r="BR27" s="601"/>
      <c r="BS27" s="602">
        <v>77882</v>
      </c>
      <c r="BT27" s="602"/>
      <c r="BU27" s="602"/>
      <c r="BV27" s="602"/>
      <c r="BW27" s="602"/>
      <c r="BX27" s="602"/>
      <c r="BY27" s="602"/>
      <c r="BZ27" s="602"/>
      <c r="CA27" s="602"/>
      <c r="CB27" s="606"/>
      <c r="CD27" s="595" t="s">
        <v>232</v>
      </c>
      <c r="CE27" s="596"/>
      <c r="CF27" s="596"/>
      <c r="CG27" s="596"/>
      <c r="CH27" s="596"/>
      <c r="CI27" s="596"/>
      <c r="CJ27" s="596"/>
      <c r="CK27" s="596"/>
      <c r="CL27" s="596"/>
      <c r="CM27" s="596"/>
      <c r="CN27" s="596"/>
      <c r="CO27" s="596"/>
      <c r="CP27" s="596"/>
      <c r="CQ27" s="597"/>
      <c r="CR27" s="598">
        <v>964744</v>
      </c>
      <c r="CS27" s="629"/>
      <c r="CT27" s="629"/>
      <c r="CU27" s="629"/>
      <c r="CV27" s="629"/>
      <c r="CW27" s="629"/>
      <c r="CX27" s="629"/>
      <c r="CY27" s="630"/>
      <c r="CZ27" s="603">
        <v>11.9</v>
      </c>
      <c r="DA27" s="631"/>
      <c r="DB27" s="631"/>
      <c r="DC27" s="633"/>
      <c r="DD27" s="607">
        <v>302406</v>
      </c>
      <c r="DE27" s="629"/>
      <c r="DF27" s="629"/>
      <c r="DG27" s="629"/>
      <c r="DH27" s="629"/>
      <c r="DI27" s="629"/>
      <c r="DJ27" s="629"/>
      <c r="DK27" s="630"/>
      <c r="DL27" s="607">
        <v>296630</v>
      </c>
      <c r="DM27" s="629"/>
      <c r="DN27" s="629"/>
      <c r="DO27" s="629"/>
      <c r="DP27" s="629"/>
      <c r="DQ27" s="629"/>
      <c r="DR27" s="629"/>
      <c r="DS27" s="629"/>
      <c r="DT27" s="629"/>
      <c r="DU27" s="629"/>
      <c r="DV27" s="630"/>
      <c r="DW27" s="603">
        <v>5.7</v>
      </c>
      <c r="DX27" s="631"/>
      <c r="DY27" s="631"/>
      <c r="DZ27" s="631"/>
      <c r="EA27" s="631"/>
      <c r="EB27" s="631"/>
      <c r="EC27" s="632"/>
    </row>
    <row r="28" spans="2:133" ht="11.25" customHeight="1" x14ac:dyDescent="0.2">
      <c r="B28" s="595" t="s">
        <v>233</v>
      </c>
      <c r="C28" s="596"/>
      <c r="D28" s="596"/>
      <c r="E28" s="596"/>
      <c r="F28" s="596"/>
      <c r="G28" s="596"/>
      <c r="H28" s="596"/>
      <c r="I28" s="596"/>
      <c r="J28" s="596"/>
      <c r="K28" s="596"/>
      <c r="L28" s="596"/>
      <c r="M28" s="596"/>
      <c r="N28" s="596"/>
      <c r="O28" s="596"/>
      <c r="P28" s="596"/>
      <c r="Q28" s="597"/>
      <c r="R28" s="598">
        <v>43664</v>
      </c>
      <c r="S28" s="599"/>
      <c r="T28" s="599"/>
      <c r="U28" s="599"/>
      <c r="V28" s="599"/>
      <c r="W28" s="599"/>
      <c r="X28" s="599"/>
      <c r="Y28" s="600"/>
      <c r="Z28" s="601">
        <v>0.5</v>
      </c>
      <c r="AA28" s="601"/>
      <c r="AB28" s="601"/>
      <c r="AC28" s="601"/>
      <c r="AD28" s="602" t="s">
        <v>64</v>
      </c>
      <c r="AE28" s="602"/>
      <c r="AF28" s="602"/>
      <c r="AG28" s="602"/>
      <c r="AH28" s="602"/>
      <c r="AI28" s="602"/>
      <c r="AJ28" s="602"/>
      <c r="AK28" s="602"/>
      <c r="AL28" s="603" t="s">
        <v>64</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234</v>
      </c>
      <c r="CE28" s="596"/>
      <c r="CF28" s="596"/>
      <c r="CG28" s="596"/>
      <c r="CH28" s="596"/>
      <c r="CI28" s="596"/>
      <c r="CJ28" s="596"/>
      <c r="CK28" s="596"/>
      <c r="CL28" s="596"/>
      <c r="CM28" s="596"/>
      <c r="CN28" s="596"/>
      <c r="CO28" s="596"/>
      <c r="CP28" s="596"/>
      <c r="CQ28" s="597"/>
      <c r="CR28" s="598">
        <v>678305</v>
      </c>
      <c r="CS28" s="599"/>
      <c r="CT28" s="599"/>
      <c r="CU28" s="599"/>
      <c r="CV28" s="599"/>
      <c r="CW28" s="599"/>
      <c r="CX28" s="599"/>
      <c r="CY28" s="600"/>
      <c r="CZ28" s="603">
        <v>8.3000000000000007</v>
      </c>
      <c r="DA28" s="631"/>
      <c r="DB28" s="631"/>
      <c r="DC28" s="633"/>
      <c r="DD28" s="607">
        <v>657805</v>
      </c>
      <c r="DE28" s="599"/>
      <c r="DF28" s="599"/>
      <c r="DG28" s="599"/>
      <c r="DH28" s="599"/>
      <c r="DI28" s="599"/>
      <c r="DJ28" s="599"/>
      <c r="DK28" s="600"/>
      <c r="DL28" s="607">
        <v>657805</v>
      </c>
      <c r="DM28" s="599"/>
      <c r="DN28" s="599"/>
      <c r="DO28" s="599"/>
      <c r="DP28" s="599"/>
      <c r="DQ28" s="599"/>
      <c r="DR28" s="599"/>
      <c r="DS28" s="599"/>
      <c r="DT28" s="599"/>
      <c r="DU28" s="599"/>
      <c r="DV28" s="600"/>
      <c r="DW28" s="603">
        <v>12.6</v>
      </c>
      <c r="DX28" s="631"/>
      <c r="DY28" s="631"/>
      <c r="DZ28" s="631"/>
      <c r="EA28" s="631"/>
      <c r="EB28" s="631"/>
      <c r="EC28" s="632"/>
    </row>
    <row r="29" spans="2:133" ht="11.25" customHeight="1" x14ac:dyDescent="0.2">
      <c r="B29" s="595" t="s">
        <v>235</v>
      </c>
      <c r="C29" s="596"/>
      <c r="D29" s="596"/>
      <c r="E29" s="596"/>
      <c r="F29" s="596"/>
      <c r="G29" s="596"/>
      <c r="H29" s="596"/>
      <c r="I29" s="596"/>
      <c r="J29" s="596"/>
      <c r="K29" s="596"/>
      <c r="L29" s="596"/>
      <c r="M29" s="596"/>
      <c r="N29" s="596"/>
      <c r="O29" s="596"/>
      <c r="P29" s="596"/>
      <c r="Q29" s="597"/>
      <c r="R29" s="598">
        <v>40637</v>
      </c>
      <c r="S29" s="599"/>
      <c r="T29" s="599"/>
      <c r="U29" s="599"/>
      <c r="V29" s="599"/>
      <c r="W29" s="599"/>
      <c r="X29" s="599"/>
      <c r="Y29" s="600"/>
      <c r="Z29" s="601">
        <v>0.5</v>
      </c>
      <c r="AA29" s="601"/>
      <c r="AB29" s="601"/>
      <c r="AC29" s="601"/>
      <c r="AD29" s="602" t="s">
        <v>64</v>
      </c>
      <c r="AE29" s="602"/>
      <c r="AF29" s="602"/>
      <c r="AG29" s="602"/>
      <c r="AH29" s="602"/>
      <c r="AI29" s="602"/>
      <c r="AJ29" s="602"/>
      <c r="AK29" s="602"/>
      <c r="AL29" s="603" t="s">
        <v>64</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236</v>
      </c>
      <c r="CE29" s="637"/>
      <c r="CF29" s="595" t="s">
        <v>237</v>
      </c>
      <c r="CG29" s="596"/>
      <c r="CH29" s="596"/>
      <c r="CI29" s="596"/>
      <c r="CJ29" s="596"/>
      <c r="CK29" s="596"/>
      <c r="CL29" s="596"/>
      <c r="CM29" s="596"/>
      <c r="CN29" s="596"/>
      <c r="CO29" s="596"/>
      <c r="CP29" s="596"/>
      <c r="CQ29" s="597"/>
      <c r="CR29" s="598">
        <v>678305</v>
      </c>
      <c r="CS29" s="629"/>
      <c r="CT29" s="629"/>
      <c r="CU29" s="629"/>
      <c r="CV29" s="629"/>
      <c r="CW29" s="629"/>
      <c r="CX29" s="629"/>
      <c r="CY29" s="630"/>
      <c r="CZ29" s="603">
        <v>8.3000000000000007</v>
      </c>
      <c r="DA29" s="631"/>
      <c r="DB29" s="631"/>
      <c r="DC29" s="633"/>
      <c r="DD29" s="607">
        <v>657805</v>
      </c>
      <c r="DE29" s="629"/>
      <c r="DF29" s="629"/>
      <c r="DG29" s="629"/>
      <c r="DH29" s="629"/>
      <c r="DI29" s="629"/>
      <c r="DJ29" s="629"/>
      <c r="DK29" s="630"/>
      <c r="DL29" s="607">
        <v>657805</v>
      </c>
      <c r="DM29" s="629"/>
      <c r="DN29" s="629"/>
      <c r="DO29" s="629"/>
      <c r="DP29" s="629"/>
      <c r="DQ29" s="629"/>
      <c r="DR29" s="629"/>
      <c r="DS29" s="629"/>
      <c r="DT29" s="629"/>
      <c r="DU29" s="629"/>
      <c r="DV29" s="630"/>
      <c r="DW29" s="603">
        <v>12.6</v>
      </c>
      <c r="DX29" s="631"/>
      <c r="DY29" s="631"/>
      <c r="DZ29" s="631"/>
      <c r="EA29" s="631"/>
      <c r="EB29" s="631"/>
      <c r="EC29" s="632"/>
    </row>
    <row r="30" spans="2:133" ht="11.25" customHeight="1" x14ac:dyDescent="0.2">
      <c r="B30" s="595" t="s">
        <v>238</v>
      </c>
      <c r="C30" s="596"/>
      <c r="D30" s="596"/>
      <c r="E30" s="596"/>
      <c r="F30" s="596"/>
      <c r="G30" s="596"/>
      <c r="H30" s="596"/>
      <c r="I30" s="596"/>
      <c r="J30" s="596"/>
      <c r="K30" s="596"/>
      <c r="L30" s="596"/>
      <c r="M30" s="596"/>
      <c r="N30" s="596"/>
      <c r="O30" s="596"/>
      <c r="P30" s="596"/>
      <c r="Q30" s="597"/>
      <c r="R30" s="598">
        <v>1086033</v>
      </c>
      <c r="S30" s="599"/>
      <c r="T30" s="599"/>
      <c r="U30" s="599"/>
      <c r="V30" s="599"/>
      <c r="W30" s="599"/>
      <c r="X30" s="599"/>
      <c r="Y30" s="600"/>
      <c r="Z30" s="601">
        <v>12.7</v>
      </c>
      <c r="AA30" s="601"/>
      <c r="AB30" s="601"/>
      <c r="AC30" s="601"/>
      <c r="AD30" s="602" t="s">
        <v>64</v>
      </c>
      <c r="AE30" s="602"/>
      <c r="AF30" s="602"/>
      <c r="AG30" s="602"/>
      <c r="AH30" s="602"/>
      <c r="AI30" s="602"/>
      <c r="AJ30" s="602"/>
      <c r="AK30" s="602"/>
      <c r="AL30" s="603" t="s">
        <v>64</v>
      </c>
      <c r="AM30" s="604"/>
      <c r="AN30" s="604"/>
      <c r="AO30" s="605"/>
      <c r="AP30" s="580" t="s">
        <v>155</v>
      </c>
      <c r="AQ30" s="581"/>
      <c r="AR30" s="581"/>
      <c r="AS30" s="581"/>
      <c r="AT30" s="581"/>
      <c r="AU30" s="581"/>
      <c r="AV30" s="581"/>
      <c r="AW30" s="581"/>
      <c r="AX30" s="581"/>
      <c r="AY30" s="581"/>
      <c r="AZ30" s="581"/>
      <c r="BA30" s="581"/>
      <c r="BB30" s="581"/>
      <c r="BC30" s="581"/>
      <c r="BD30" s="581"/>
      <c r="BE30" s="581"/>
      <c r="BF30" s="582"/>
      <c r="BG30" s="580" t="s">
        <v>239</v>
      </c>
      <c r="BH30" s="634"/>
      <c r="BI30" s="634"/>
      <c r="BJ30" s="634"/>
      <c r="BK30" s="634"/>
      <c r="BL30" s="634"/>
      <c r="BM30" s="634"/>
      <c r="BN30" s="634"/>
      <c r="BO30" s="634"/>
      <c r="BP30" s="634"/>
      <c r="BQ30" s="635"/>
      <c r="BR30" s="580" t="s">
        <v>240</v>
      </c>
      <c r="BS30" s="634"/>
      <c r="BT30" s="634"/>
      <c r="BU30" s="634"/>
      <c r="BV30" s="634"/>
      <c r="BW30" s="634"/>
      <c r="BX30" s="634"/>
      <c r="BY30" s="634"/>
      <c r="BZ30" s="634"/>
      <c r="CA30" s="634"/>
      <c r="CB30" s="635"/>
      <c r="CD30" s="638"/>
      <c r="CE30" s="639"/>
      <c r="CF30" s="595" t="s">
        <v>241</v>
      </c>
      <c r="CG30" s="596"/>
      <c r="CH30" s="596"/>
      <c r="CI30" s="596"/>
      <c r="CJ30" s="596"/>
      <c r="CK30" s="596"/>
      <c r="CL30" s="596"/>
      <c r="CM30" s="596"/>
      <c r="CN30" s="596"/>
      <c r="CO30" s="596"/>
      <c r="CP30" s="596"/>
      <c r="CQ30" s="597"/>
      <c r="CR30" s="598">
        <v>657021</v>
      </c>
      <c r="CS30" s="599"/>
      <c r="CT30" s="599"/>
      <c r="CU30" s="599"/>
      <c r="CV30" s="599"/>
      <c r="CW30" s="599"/>
      <c r="CX30" s="599"/>
      <c r="CY30" s="600"/>
      <c r="CZ30" s="603">
        <v>8.1</v>
      </c>
      <c r="DA30" s="631"/>
      <c r="DB30" s="631"/>
      <c r="DC30" s="633"/>
      <c r="DD30" s="607">
        <v>636521</v>
      </c>
      <c r="DE30" s="599"/>
      <c r="DF30" s="599"/>
      <c r="DG30" s="599"/>
      <c r="DH30" s="599"/>
      <c r="DI30" s="599"/>
      <c r="DJ30" s="599"/>
      <c r="DK30" s="600"/>
      <c r="DL30" s="607">
        <v>636521</v>
      </c>
      <c r="DM30" s="599"/>
      <c r="DN30" s="599"/>
      <c r="DO30" s="599"/>
      <c r="DP30" s="599"/>
      <c r="DQ30" s="599"/>
      <c r="DR30" s="599"/>
      <c r="DS30" s="599"/>
      <c r="DT30" s="599"/>
      <c r="DU30" s="599"/>
      <c r="DV30" s="600"/>
      <c r="DW30" s="603">
        <v>12.2</v>
      </c>
      <c r="DX30" s="631"/>
      <c r="DY30" s="631"/>
      <c r="DZ30" s="631"/>
      <c r="EA30" s="631"/>
      <c r="EB30" s="631"/>
      <c r="EC30" s="632"/>
    </row>
    <row r="31" spans="2:133" ht="11.25" customHeight="1" x14ac:dyDescent="0.2">
      <c r="B31" s="611" t="s">
        <v>242</v>
      </c>
      <c r="C31" s="612"/>
      <c r="D31" s="612"/>
      <c r="E31" s="612"/>
      <c r="F31" s="612"/>
      <c r="G31" s="612"/>
      <c r="H31" s="612"/>
      <c r="I31" s="612"/>
      <c r="J31" s="612"/>
      <c r="K31" s="612"/>
      <c r="L31" s="612"/>
      <c r="M31" s="612"/>
      <c r="N31" s="612"/>
      <c r="O31" s="612"/>
      <c r="P31" s="612"/>
      <c r="Q31" s="613"/>
      <c r="R31" s="598" t="s">
        <v>64</v>
      </c>
      <c r="S31" s="599"/>
      <c r="T31" s="599"/>
      <c r="U31" s="599"/>
      <c r="V31" s="599"/>
      <c r="W31" s="599"/>
      <c r="X31" s="599"/>
      <c r="Y31" s="600"/>
      <c r="Z31" s="601" t="s">
        <v>64</v>
      </c>
      <c r="AA31" s="601"/>
      <c r="AB31" s="601"/>
      <c r="AC31" s="601"/>
      <c r="AD31" s="602" t="s">
        <v>64</v>
      </c>
      <c r="AE31" s="602"/>
      <c r="AF31" s="602"/>
      <c r="AG31" s="602"/>
      <c r="AH31" s="602"/>
      <c r="AI31" s="602"/>
      <c r="AJ31" s="602"/>
      <c r="AK31" s="602"/>
      <c r="AL31" s="603" t="s">
        <v>64</v>
      </c>
      <c r="AM31" s="604"/>
      <c r="AN31" s="604"/>
      <c r="AO31" s="605"/>
      <c r="AP31" s="642" t="s">
        <v>243</v>
      </c>
      <c r="AQ31" s="643"/>
      <c r="AR31" s="643"/>
      <c r="AS31" s="643"/>
      <c r="AT31" s="648" t="s">
        <v>244</v>
      </c>
      <c r="AU31" s="77"/>
      <c r="AV31" s="77"/>
      <c r="AW31" s="77"/>
      <c r="AX31" s="584" t="s">
        <v>120</v>
      </c>
      <c r="AY31" s="585"/>
      <c r="AZ31" s="585"/>
      <c r="BA31" s="585"/>
      <c r="BB31" s="585"/>
      <c r="BC31" s="585"/>
      <c r="BD31" s="585"/>
      <c r="BE31" s="585"/>
      <c r="BF31" s="586"/>
      <c r="BG31" s="651">
        <v>99.1</v>
      </c>
      <c r="BH31" s="652"/>
      <c r="BI31" s="652"/>
      <c r="BJ31" s="652"/>
      <c r="BK31" s="652"/>
      <c r="BL31" s="652"/>
      <c r="BM31" s="593">
        <v>93.4</v>
      </c>
      <c r="BN31" s="652"/>
      <c r="BO31" s="652"/>
      <c r="BP31" s="652"/>
      <c r="BQ31" s="653"/>
      <c r="BR31" s="651">
        <v>99.2</v>
      </c>
      <c r="BS31" s="652"/>
      <c r="BT31" s="652"/>
      <c r="BU31" s="652"/>
      <c r="BV31" s="652"/>
      <c r="BW31" s="652"/>
      <c r="BX31" s="593">
        <v>93</v>
      </c>
      <c r="BY31" s="652"/>
      <c r="BZ31" s="652"/>
      <c r="CA31" s="652"/>
      <c r="CB31" s="653"/>
      <c r="CD31" s="638"/>
      <c r="CE31" s="639"/>
      <c r="CF31" s="595" t="s">
        <v>245</v>
      </c>
      <c r="CG31" s="596"/>
      <c r="CH31" s="596"/>
      <c r="CI31" s="596"/>
      <c r="CJ31" s="596"/>
      <c r="CK31" s="596"/>
      <c r="CL31" s="596"/>
      <c r="CM31" s="596"/>
      <c r="CN31" s="596"/>
      <c r="CO31" s="596"/>
      <c r="CP31" s="596"/>
      <c r="CQ31" s="597"/>
      <c r="CR31" s="598">
        <v>21284</v>
      </c>
      <c r="CS31" s="629"/>
      <c r="CT31" s="629"/>
      <c r="CU31" s="629"/>
      <c r="CV31" s="629"/>
      <c r="CW31" s="629"/>
      <c r="CX31" s="629"/>
      <c r="CY31" s="630"/>
      <c r="CZ31" s="603">
        <v>0.3</v>
      </c>
      <c r="DA31" s="631"/>
      <c r="DB31" s="631"/>
      <c r="DC31" s="633"/>
      <c r="DD31" s="607">
        <v>21284</v>
      </c>
      <c r="DE31" s="629"/>
      <c r="DF31" s="629"/>
      <c r="DG31" s="629"/>
      <c r="DH31" s="629"/>
      <c r="DI31" s="629"/>
      <c r="DJ31" s="629"/>
      <c r="DK31" s="630"/>
      <c r="DL31" s="607">
        <v>21284</v>
      </c>
      <c r="DM31" s="629"/>
      <c r="DN31" s="629"/>
      <c r="DO31" s="629"/>
      <c r="DP31" s="629"/>
      <c r="DQ31" s="629"/>
      <c r="DR31" s="629"/>
      <c r="DS31" s="629"/>
      <c r="DT31" s="629"/>
      <c r="DU31" s="629"/>
      <c r="DV31" s="630"/>
      <c r="DW31" s="603">
        <v>0.4</v>
      </c>
      <c r="DX31" s="631"/>
      <c r="DY31" s="631"/>
      <c r="DZ31" s="631"/>
      <c r="EA31" s="631"/>
      <c r="EB31" s="631"/>
      <c r="EC31" s="632"/>
    </row>
    <row r="32" spans="2:133" ht="11.25" customHeight="1" x14ac:dyDescent="0.2">
      <c r="B32" s="595" t="s">
        <v>246</v>
      </c>
      <c r="C32" s="596"/>
      <c r="D32" s="596"/>
      <c r="E32" s="596"/>
      <c r="F32" s="596"/>
      <c r="G32" s="596"/>
      <c r="H32" s="596"/>
      <c r="I32" s="596"/>
      <c r="J32" s="596"/>
      <c r="K32" s="596"/>
      <c r="L32" s="596"/>
      <c r="M32" s="596"/>
      <c r="N32" s="596"/>
      <c r="O32" s="596"/>
      <c r="P32" s="596"/>
      <c r="Q32" s="597"/>
      <c r="R32" s="598">
        <v>945480</v>
      </c>
      <c r="S32" s="599"/>
      <c r="T32" s="599"/>
      <c r="U32" s="599"/>
      <c r="V32" s="599"/>
      <c r="W32" s="599"/>
      <c r="X32" s="599"/>
      <c r="Y32" s="600"/>
      <c r="Z32" s="601">
        <v>11.1</v>
      </c>
      <c r="AA32" s="601"/>
      <c r="AB32" s="601"/>
      <c r="AC32" s="601"/>
      <c r="AD32" s="602" t="s">
        <v>64</v>
      </c>
      <c r="AE32" s="602"/>
      <c r="AF32" s="602"/>
      <c r="AG32" s="602"/>
      <c r="AH32" s="602"/>
      <c r="AI32" s="602"/>
      <c r="AJ32" s="602"/>
      <c r="AK32" s="602"/>
      <c r="AL32" s="603" t="s">
        <v>64</v>
      </c>
      <c r="AM32" s="604"/>
      <c r="AN32" s="604"/>
      <c r="AO32" s="605"/>
      <c r="AP32" s="644"/>
      <c r="AQ32" s="645"/>
      <c r="AR32" s="645"/>
      <c r="AS32" s="645"/>
      <c r="AT32" s="649"/>
      <c r="AU32" s="73" t="s">
        <v>247</v>
      </c>
      <c r="AX32" s="595" t="s">
        <v>248</v>
      </c>
      <c r="AY32" s="596"/>
      <c r="AZ32" s="596"/>
      <c r="BA32" s="596"/>
      <c r="BB32" s="596"/>
      <c r="BC32" s="596"/>
      <c r="BD32" s="596"/>
      <c r="BE32" s="596"/>
      <c r="BF32" s="597"/>
      <c r="BG32" s="654">
        <v>99.4</v>
      </c>
      <c r="BH32" s="629"/>
      <c r="BI32" s="629"/>
      <c r="BJ32" s="629"/>
      <c r="BK32" s="629"/>
      <c r="BL32" s="629"/>
      <c r="BM32" s="604">
        <v>97.2</v>
      </c>
      <c r="BN32" s="629"/>
      <c r="BO32" s="629"/>
      <c r="BP32" s="629"/>
      <c r="BQ32" s="655"/>
      <c r="BR32" s="654">
        <v>99.6</v>
      </c>
      <c r="BS32" s="629"/>
      <c r="BT32" s="629"/>
      <c r="BU32" s="629"/>
      <c r="BV32" s="629"/>
      <c r="BW32" s="629"/>
      <c r="BX32" s="604">
        <v>97.3</v>
      </c>
      <c r="BY32" s="629"/>
      <c r="BZ32" s="629"/>
      <c r="CA32" s="629"/>
      <c r="CB32" s="655"/>
      <c r="CD32" s="640"/>
      <c r="CE32" s="641"/>
      <c r="CF32" s="595" t="s">
        <v>249</v>
      </c>
      <c r="CG32" s="596"/>
      <c r="CH32" s="596"/>
      <c r="CI32" s="596"/>
      <c r="CJ32" s="596"/>
      <c r="CK32" s="596"/>
      <c r="CL32" s="596"/>
      <c r="CM32" s="596"/>
      <c r="CN32" s="596"/>
      <c r="CO32" s="596"/>
      <c r="CP32" s="596"/>
      <c r="CQ32" s="597"/>
      <c r="CR32" s="598" t="s">
        <v>64</v>
      </c>
      <c r="CS32" s="599"/>
      <c r="CT32" s="599"/>
      <c r="CU32" s="599"/>
      <c r="CV32" s="599"/>
      <c r="CW32" s="599"/>
      <c r="CX32" s="599"/>
      <c r="CY32" s="600"/>
      <c r="CZ32" s="603" t="s">
        <v>64</v>
      </c>
      <c r="DA32" s="631"/>
      <c r="DB32" s="631"/>
      <c r="DC32" s="633"/>
      <c r="DD32" s="607" t="s">
        <v>64</v>
      </c>
      <c r="DE32" s="599"/>
      <c r="DF32" s="599"/>
      <c r="DG32" s="599"/>
      <c r="DH32" s="599"/>
      <c r="DI32" s="599"/>
      <c r="DJ32" s="599"/>
      <c r="DK32" s="600"/>
      <c r="DL32" s="607" t="s">
        <v>64</v>
      </c>
      <c r="DM32" s="599"/>
      <c r="DN32" s="599"/>
      <c r="DO32" s="599"/>
      <c r="DP32" s="599"/>
      <c r="DQ32" s="599"/>
      <c r="DR32" s="599"/>
      <c r="DS32" s="599"/>
      <c r="DT32" s="599"/>
      <c r="DU32" s="599"/>
      <c r="DV32" s="600"/>
      <c r="DW32" s="603" t="s">
        <v>64</v>
      </c>
      <c r="DX32" s="631"/>
      <c r="DY32" s="631"/>
      <c r="DZ32" s="631"/>
      <c r="EA32" s="631"/>
      <c r="EB32" s="631"/>
      <c r="EC32" s="632"/>
    </row>
    <row r="33" spans="2:133" ht="11.25" customHeight="1" x14ac:dyDescent="0.2">
      <c r="B33" s="595" t="s">
        <v>250</v>
      </c>
      <c r="C33" s="596"/>
      <c r="D33" s="596"/>
      <c r="E33" s="596"/>
      <c r="F33" s="596"/>
      <c r="G33" s="596"/>
      <c r="H33" s="596"/>
      <c r="I33" s="596"/>
      <c r="J33" s="596"/>
      <c r="K33" s="596"/>
      <c r="L33" s="596"/>
      <c r="M33" s="596"/>
      <c r="N33" s="596"/>
      <c r="O33" s="596"/>
      <c r="P33" s="596"/>
      <c r="Q33" s="597"/>
      <c r="R33" s="598">
        <v>45390</v>
      </c>
      <c r="S33" s="599"/>
      <c r="T33" s="599"/>
      <c r="U33" s="599"/>
      <c r="V33" s="599"/>
      <c r="W33" s="599"/>
      <c r="X33" s="599"/>
      <c r="Y33" s="600"/>
      <c r="Z33" s="601">
        <v>0.5</v>
      </c>
      <c r="AA33" s="601"/>
      <c r="AB33" s="601"/>
      <c r="AC33" s="601"/>
      <c r="AD33" s="602" t="s">
        <v>64</v>
      </c>
      <c r="AE33" s="602"/>
      <c r="AF33" s="602"/>
      <c r="AG33" s="602"/>
      <c r="AH33" s="602"/>
      <c r="AI33" s="602"/>
      <c r="AJ33" s="602"/>
      <c r="AK33" s="602"/>
      <c r="AL33" s="603" t="s">
        <v>64</v>
      </c>
      <c r="AM33" s="604"/>
      <c r="AN33" s="604"/>
      <c r="AO33" s="605"/>
      <c r="AP33" s="646"/>
      <c r="AQ33" s="647"/>
      <c r="AR33" s="647"/>
      <c r="AS33" s="647"/>
      <c r="AT33" s="650"/>
      <c r="AU33" s="78"/>
      <c r="AV33" s="78"/>
      <c r="AW33" s="78"/>
      <c r="AX33" s="619" t="s">
        <v>251</v>
      </c>
      <c r="AY33" s="620"/>
      <c r="AZ33" s="620"/>
      <c r="BA33" s="620"/>
      <c r="BB33" s="620"/>
      <c r="BC33" s="620"/>
      <c r="BD33" s="620"/>
      <c r="BE33" s="620"/>
      <c r="BF33" s="621"/>
      <c r="BG33" s="656">
        <v>98.7</v>
      </c>
      <c r="BH33" s="657"/>
      <c r="BI33" s="657"/>
      <c r="BJ33" s="657"/>
      <c r="BK33" s="657"/>
      <c r="BL33" s="657"/>
      <c r="BM33" s="658">
        <v>89.3</v>
      </c>
      <c r="BN33" s="657"/>
      <c r="BO33" s="657"/>
      <c r="BP33" s="657"/>
      <c r="BQ33" s="659"/>
      <c r="BR33" s="656">
        <v>98.8</v>
      </c>
      <c r="BS33" s="657"/>
      <c r="BT33" s="657"/>
      <c r="BU33" s="657"/>
      <c r="BV33" s="657"/>
      <c r="BW33" s="657"/>
      <c r="BX33" s="658">
        <v>87.9</v>
      </c>
      <c r="BY33" s="657"/>
      <c r="BZ33" s="657"/>
      <c r="CA33" s="657"/>
      <c r="CB33" s="659"/>
      <c r="CD33" s="595" t="s">
        <v>252</v>
      </c>
      <c r="CE33" s="596"/>
      <c r="CF33" s="596"/>
      <c r="CG33" s="596"/>
      <c r="CH33" s="596"/>
      <c r="CI33" s="596"/>
      <c r="CJ33" s="596"/>
      <c r="CK33" s="596"/>
      <c r="CL33" s="596"/>
      <c r="CM33" s="596"/>
      <c r="CN33" s="596"/>
      <c r="CO33" s="596"/>
      <c r="CP33" s="596"/>
      <c r="CQ33" s="597"/>
      <c r="CR33" s="598">
        <v>4106044</v>
      </c>
      <c r="CS33" s="629"/>
      <c r="CT33" s="629"/>
      <c r="CU33" s="629"/>
      <c r="CV33" s="629"/>
      <c r="CW33" s="629"/>
      <c r="CX33" s="629"/>
      <c r="CY33" s="630"/>
      <c r="CZ33" s="603">
        <v>50.4</v>
      </c>
      <c r="DA33" s="631"/>
      <c r="DB33" s="631"/>
      <c r="DC33" s="633"/>
      <c r="DD33" s="607">
        <v>3419738</v>
      </c>
      <c r="DE33" s="629"/>
      <c r="DF33" s="629"/>
      <c r="DG33" s="629"/>
      <c r="DH33" s="629"/>
      <c r="DI33" s="629"/>
      <c r="DJ33" s="629"/>
      <c r="DK33" s="630"/>
      <c r="DL33" s="607">
        <v>2353330</v>
      </c>
      <c r="DM33" s="629"/>
      <c r="DN33" s="629"/>
      <c r="DO33" s="629"/>
      <c r="DP33" s="629"/>
      <c r="DQ33" s="629"/>
      <c r="DR33" s="629"/>
      <c r="DS33" s="629"/>
      <c r="DT33" s="629"/>
      <c r="DU33" s="629"/>
      <c r="DV33" s="630"/>
      <c r="DW33" s="603">
        <v>45.1</v>
      </c>
      <c r="DX33" s="631"/>
      <c r="DY33" s="631"/>
      <c r="DZ33" s="631"/>
      <c r="EA33" s="631"/>
      <c r="EB33" s="631"/>
      <c r="EC33" s="632"/>
    </row>
    <row r="34" spans="2:133" ht="11.25" customHeight="1" x14ac:dyDescent="0.2">
      <c r="B34" s="595" t="s">
        <v>253</v>
      </c>
      <c r="C34" s="596"/>
      <c r="D34" s="596"/>
      <c r="E34" s="596"/>
      <c r="F34" s="596"/>
      <c r="G34" s="596"/>
      <c r="H34" s="596"/>
      <c r="I34" s="596"/>
      <c r="J34" s="596"/>
      <c r="K34" s="596"/>
      <c r="L34" s="596"/>
      <c r="M34" s="596"/>
      <c r="N34" s="596"/>
      <c r="O34" s="596"/>
      <c r="P34" s="596"/>
      <c r="Q34" s="597"/>
      <c r="R34" s="598">
        <v>291525</v>
      </c>
      <c r="S34" s="599"/>
      <c r="T34" s="599"/>
      <c r="U34" s="599"/>
      <c r="V34" s="599"/>
      <c r="W34" s="599"/>
      <c r="X34" s="599"/>
      <c r="Y34" s="600"/>
      <c r="Z34" s="601">
        <v>3.4</v>
      </c>
      <c r="AA34" s="601"/>
      <c r="AB34" s="601"/>
      <c r="AC34" s="601"/>
      <c r="AD34" s="602" t="s">
        <v>64</v>
      </c>
      <c r="AE34" s="602"/>
      <c r="AF34" s="602"/>
      <c r="AG34" s="602"/>
      <c r="AH34" s="602"/>
      <c r="AI34" s="602"/>
      <c r="AJ34" s="602"/>
      <c r="AK34" s="602"/>
      <c r="AL34" s="603" t="s">
        <v>64</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254</v>
      </c>
      <c r="CE34" s="596"/>
      <c r="CF34" s="596"/>
      <c r="CG34" s="596"/>
      <c r="CH34" s="596"/>
      <c r="CI34" s="596"/>
      <c r="CJ34" s="596"/>
      <c r="CK34" s="596"/>
      <c r="CL34" s="596"/>
      <c r="CM34" s="596"/>
      <c r="CN34" s="596"/>
      <c r="CO34" s="596"/>
      <c r="CP34" s="596"/>
      <c r="CQ34" s="597"/>
      <c r="CR34" s="598">
        <v>1302161</v>
      </c>
      <c r="CS34" s="599"/>
      <c r="CT34" s="599"/>
      <c r="CU34" s="599"/>
      <c r="CV34" s="599"/>
      <c r="CW34" s="599"/>
      <c r="CX34" s="599"/>
      <c r="CY34" s="600"/>
      <c r="CZ34" s="603">
        <v>16</v>
      </c>
      <c r="DA34" s="631"/>
      <c r="DB34" s="631"/>
      <c r="DC34" s="633"/>
      <c r="DD34" s="607">
        <v>991105</v>
      </c>
      <c r="DE34" s="599"/>
      <c r="DF34" s="599"/>
      <c r="DG34" s="599"/>
      <c r="DH34" s="599"/>
      <c r="DI34" s="599"/>
      <c r="DJ34" s="599"/>
      <c r="DK34" s="600"/>
      <c r="DL34" s="607">
        <v>669842</v>
      </c>
      <c r="DM34" s="599"/>
      <c r="DN34" s="599"/>
      <c r="DO34" s="599"/>
      <c r="DP34" s="599"/>
      <c r="DQ34" s="599"/>
      <c r="DR34" s="599"/>
      <c r="DS34" s="599"/>
      <c r="DT34" s="599"/>
      <c r="DU34" s="599"/>
      <c r="DV34" s="600"/>
      <c r="DW34" s="603">
        <v>12.8</v>
      </c>
      <c r="DX34" s="631"/>
      <c r="DY34" s="631"/>
      <c r="DZ34" s="631"/>
      <c r="EA34" s="631"/>
      <c r="EB34" s="631"/>
      <c r="EC34" s="632"/>
    </row>
    <row r="35" spans="2:133" ht="11.25" customHeight="1" x14ac:dyDescent="0.2">
      <c r="B35" s="595" t="s">
        <v>255</v>
      </c>
      <c r="C35" s="596"/>
      <c r="D35" s="596"/>
      <c r="E35" s="596"/>
      <c r="F35" s="596"/>
      <c r="G35" s="596"/>
      <c r="H35" s="596"/>
      <c r="I35" s="596"/>
      <c r="J35" s="596"/>
      <c r="K35" s="596"/>
      <c r="L35" s="596"/>
      <c r="M35" s="596"/>
      <c r="N35" s="596"/>
      <c r="O35" s="596"/>
      <c r="P35" s="596"/>
      <c r="Q35" s="597"/>
      <c r="R35" s="598">
        <v>52122</v>
      </c>
      <c r="S35" s="599"/>
      <c r="T35" s="599"/>
      <c r="U35" s="599"/>
      <c r="V35" s="599"/>
      <c r="W35" s="599"/>
      <c r="X35" s="599"/>
      <c r="Y35" s="600"/>
      <c r="Z35" s="601">
        <v>0.6</v>
      </c>
      <c r="AA35" s="601"/>
      <c r="AB35" s="601"/>
      <c r="AC35" s="601"/>
      <c r="AD35" s="602" t="s">
        <v>64</v>
      </c>
      <c r="AE35" s="602"/>
      <c r="AF35" s="602"/>
      <c r="AG35" s="602"/>
      <c r="AH35" s="602"/>
      <c r="AI35" s="602"/>
      <c r="AJ35" s="602"/>
      <c r="AK35" s="602"/>
      <c r="AL35" s="603" t="s">
        <v>64</v>
      </c>
      <c r="AM35" s="604"/>
      <c r="AN35" s="604"/>
      <c r="AO35" s="605"/>
      <c r="AP35" s="81"/>
      <c r="AQ35" s="580" t="s">
        <v>256</v>
      </c>
      <c r="AR35" s="581"/>
      <c r="AS35" s="581"/>
      <c r="AT35" s="581"/>
      <c r="AU35" s="581"/>
      <c r="AV35" s="581"/>
      <c r="AW35" s="581"/>
      <c r="AX35" s="581"/>
      <c r="AY35" s="581"/>
      <c r="AZ35" s="581"/>
      <c r="BA35" s="581"/>
      <c r="BB35" s="581"/>
      <c r="BC35" s="581"/>
      <c r="BD35" s="581"/>
      <c r="BE35" s="581"/>
      <c r="BF35" s="582"/>
      <c r="BG35" s="580" t="s">
        <v>257</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258</v>
      </c>
      <c r="CE35" s="596"/>
      <c r="CF35" s="596"/>
      <c r="CG35" s="596"/>
      <c r="CH35" s="596"/>
      <c r="CI35" s="596"/>
      <c r="CJ35" s="596"/>
      <c r="CK35" s="596"/>
      <c r="CL35" s="596"/>
      <c r="CM35" s="596"/>
      <c r="CN35" s="596"/>
      <c r="CO35" s="596"/>
      <c r="CP35" s="596"/>
      <c r="CQ35" s="597"/>
      <c r="CR35" s="598">
        <v>65629</v>
      </c>
      <c r="CS35" s="629"/>
      <c r="CT35" s="629"/>
      <c r="CU35" s="629"/>
      <c r="CV35" s="629"/>
      <c r="CW35" s="629"/>
      <c r="CX35" s="629"/>
      <c r="CY35" s="630"/>
      <c r="CZ35" s="603">
        <v>0.8</v>
      </c>
      <c r="DA35" s="631"/>
      <c r="DB35" s="631"/>
      <c r="DC35" s="633"/>
      <c r="DD35" s="607">
        <v>58385</v>
      </c>
      <c r="DE35" s="629"/>
      <c r="DF35" s="629"/>
      <c r="DG35" s="629"/>
      <c r="DH35" s="629"/>
      <c r="DI35" s="629"/>
      <c r="DJ35" s="629"/>
      <c r="DK35" s="630"/>
      <c r="DL35" s="607" t="s">
        <v>64</v>
      </c>
      <c r="DM35" s="629"/>
      <c r="DN35" s="629"/>
      <c r="DO35" s="629"/>
      <c r="DP35" s="629"/>
      <c r="DQ35" s="629"/>
      <c r="DR35" s="629"/>
      <c r="DS35" s="629"/>
      <c r="DT35" s="629"/>
      <c r="DU35" s="629"/>
      <c r="DV35" s="630"/>
      <c r="DW35" s="603" t="s">
        <v>64</v>
      </c>
      <c r="DX35" s="631"/>
      <c r="DY35" s="631"/>
      <c r="DZ35" s="631"/>
      <c r="EA35" s="631"/>
      <c r="EB35" s="631"/>
      <c r="EC35" s="632"/>
    </row>
    <row r="36" spans="2:133" ht="11.25" customHeight="1" x14ac:dyDescent="0.2">
      <c r="B36" s="595" t="s">
        <v>259</v>
      </c>
      <c r="C36" s="596"/>
      <c r="D36" s="596"/>
      <c r="E36" s="596"/>
      <c r="F36" s="596"/>
      <c r="G36" s="596"/>
      <c r="H36" s="596"/>
      <c r="I36" s="596"/>
      <c r="J36" s="596"/>
      <c r="K36" s="596"/>
      <c r="L36" s="596"/>
      <c r="M36" s="596"/>
      <c r="N36" s="596"/>
      <c r="O36" s="596"/>
      <c r="P36" s="596"/>
      <c r="Q36" s="597"/>
      <c r="R36" s="598">
        <v>325231</v>
      </c>
      <c r="S36" s="599"/>
      <c r="T36" s="599"/>
      <c r="U36" s="599"/>
      <c r="V36" s="599"/>
      <c r="W36" s="599"/>
      <c r="X36" s="599"/>
      <c r="Y36" s="600"/>
      <c r="Z36" s="601">
        <v>3.8</v>
      </c>
      <c r="AA36" s="601"/>
      <c r="AB36" s="601"/>
      <c r="AC36" s="601"/>
      <c r="AD36" s="602" t="s">
        <v>64</v>
      </c>
      <c r="AE36" s="602"/>
      <c r="AF36" s="602"/>
      <c r="AG36" s="602"/>
      <c r="AH36" s="602"/>
      <c r="AI36" s="602"/>
      <c r="AJ36" s="602"/>
      <c r="AK36" s="602"/>
      <c r="AL36" s="603" t="s">
        <v>64</v>
      </c>
      <c r="AM36" s="604"/>
      <c r="AN36" s="604"/>
      <c r="AO36" s="605"/>
      <c r="AP36" s="81"/>
      <c r="AQ36" s="660" t="s">
        <v>260</v>
      </c>
      <c r="AR36" s="661"/>
      <c r="AS36" s="661"/>
      <c r="AT36" s="661"/>
      <c r="AU36" s="661"/>
      <c r="AV36" s="661"/>
      <c r="AW36" s="661"/>
      <c r="AX36" s="661"/>
      <c r="AY36" s="662"/>
      <c r="AZ36" s="587">
        <v>1060280</v>
      </c>
      <c r="BA36" s="588"/>
      <c r="BB36" s="588"/>
      <c r="BC36" s="588"/>
      <c r="BD36" s="588"/>
      <c r="BE36" s="588"/>
      <c r="BF36" s="663"/>
      <c r="BG36" s="584" t="s">
        <v>261</v>
      </c>
      <c r="BH36" s="585"/>
      <c r="BI36" s="585"/>
      <c r="BJ36" s="585"/>
      <c r="BK36" s="585"/>
      <c r="BL36" s="585"/>
      <c r="BM36" s="585"/>
      <c r="BN36" s="585"/>
      <c r="BO36" s="585"/>
      <c r="BP36" s="585"/>
      <c r="BQ36" s="585"/>
      <c r="BR36" s="585"/>
      <c r="BS36" s="585"/>
      <c r="BT36" s="585"/>
      <c r="BU36" s="586"/>
      <c r="BV36" s="587">
        <v>57894</v>
      </c>
      <c r="BW36" s="588"/>
      <c r="BX36" s="588"/>
      <c r="BY36" s="588"/>
      <c r="BZ36" s="588"/>
      <c r="CA36" s="588"/>
      <c r="CB36" s="663"/>
      <c r="CD36" s="595" t="s">
        <v>262</v>
      </c>
      <c r="CE36" s="596"/>
      <c r="CF36" s="596"/>
      <c r="CG36" s="596"/>
      <c r="CH36" s="596"/>
      <c r="CI36" s="596"/>
      <c r="CJ36" s="596"/>
      <c r="CK36" s="596"/>
      <c r="CL36" s="596"/>
      <c r="CM36" s="596"/>
      <c r="CN36" s="596"/>
      <c r="CO36" s="596"/>
      <c r="CP36" s="596"/>
      <c r="CQ36" s="597"/>
      <c r="CR36" s="598">
        <v>1446878</v>
      </c>
      <c r="CS36" s="599"/>
      <c r="CT36" s="599"/>
      <c r="CU36" s="599"/>
      <c r="CV36" s="599"/>
      <c r="CW36" s="599"/>
      <c r="CX36" s="599"/>
      <c r="CY36" s="600"/>
      <c r="CZ36" s="603">
        <v>17.8</v>
      </c>
      <c r="DA36" s="631"/>
      <c r="DB36" s="631"/>
      <c r="DC36" s="633"/>
      <c r="DD36" s="607">
        <v>1320395</v>
      </c>
      <c r="DE36" s="599"/>
      <c r="DF36" s="599"/>
      <c r="DG36" s="599"/>
      <c r="DH36" s="599"/>
      <c r="DI36" s="599"/>
      <c r="DJ36" s="599"/>
      <c r="DK36" s="600"/>
      <c r="DL36" s="607">
        <v>1009245</v>
      </c>
      <c r="DM36" s="599"/>
      <c r="DN36" s="599"/>
      <c r="DO36" s="599"/>
      <c r="DP36" s="599"/>
      <c r="DQ36" s="599"/>
      <c r="DR36" s="599"/>
      <c r="DS36" s="599"/>
      <c r="DT36" s="599"/>
      <c r="DU36" s="599"/>
      <c r="DV36" s="600"/>
      <c r="DW36" s="603">
        <v>19.3</v>
      </c>
      <c r="DX36" s="631"/>
      <c r="DY36" s="631"/>
      <c r="DZ36" s="631"/>
      <c r="EA36" s="631"/>
      <c r="EB36" s="631"/>
      <c r="EC36" s="632"/>
    </row>
    <row r="37" spans="2:133" ht="11.25" customHeight="1" x14ac:dyDescent="0.2">
      <c r="B37" s="595" t="s">
        <v>263</v>
      </c>
      <c r="C37" s="596"/>
      <c r="D37" s="596"/>
      <c r="E37" s="596"/>
      <c r="F37" s="596"/>
      <c r="G37" s="596"/>
      <c r="H37" s="596"/>
      <c r="I37" s="596"/>
      <c r="J37" s="596"/>
      <c r="K37" s="596"/>
      <c r="L37" s="596"/>
      <c r="M37" s="596"/>
      <c r="N37" s="596"/>
      <c r="O37" s="596"/>
      <c r="P37" s="596"/>
      <c r="Q37" s="597"/>
      <c r="R37" s="598">
        <v>157780</v>
      </c>
      <c r="S37" s="599"/>
      <c r="T37" s="599"/>
      <c r="U37" s="599"/>
      <c r="V37" s="599"/>
      <c r="W37" s="599"/>
      <c r="X37" s="599"/>
      <c r="Y37" s="600"/>
      <c r="Z37" s="601">
        <v>1.8</v>
      </c>
      <c r="AA37" s="601"/>
      <c r="AB37" s="601"/>
      <c r="AC37" s="601"/>
      <c r="AD37" s="602" t="s">
        <v>64</v>
      </c>
      <c r="AE37" s="602"/>
      <c r="AF37" s="602"/>
      <c r="AG37" s="602"/>
      <c r="AH37" s="602"/>
      <c r="AI37" s="602"/>
      <c r="AJ37" s="602"/>
      <c r="AK37" s="602"/>
      <c r="AL37" s="603" t="s">
        <v>64</v>
      </c>
      <c r="AM37" s="604"/>
      <c r="AN37" s="604"/>
      <c r="AO37" s="605"/>
      <c r="AQ37" s="664" t="s">
        <v>264</v>
      </c>
      <c r="AR37" s="665"/>
      <c r="AS37" s="665"/>
      <c r="AT37" s="665"/>
      <c r="AU37" s="665"/>
      <c r="AV37" s="665"/>
      <c r="AW37" s="665"/>
      <c r="AX37" s="665"/>
      <c r="AY37" s="666"/>
      <c r="AZ37" s="598">
        <v>120940</v>
      </c>
      <c r="BA37" s="599"/>
      <c r="BB37" s="599"/>
      <c r="BC37" s="599"/>
      <c r="BD37" s="629"/>
      <c r="BE37" s="629"/>
      <c r="BF37" s="655"/>
      <c r="BG37" s="595" t="s">
        <v>265</v>
      </c>
      <c r="BH37" s="596"/>
      <c r="BI37" s="596"/>
      <c r="BJ37" s="596"/>
      <c r="BK37" s="596"/>
      <c r="BL37" s="596"/>
      <c r="BM37" s="596"/>
      <c r="BN37" s="596"/>
      <c r="BO37" s="596"/>
      <c r="BP37" s="596"/>
      <c r="BQ37" s="596"/>
      <c r="BR37" s="596"/>
      <c r="BS37" s="596"/>
      <c r="BT37" s="596"/>
      <c r="BU37" s="597"/>
      <c r="BV37" s="598">
        <v>9410</v>
      </c>
      <c r="BW37" s="599"/>
      <c r="BX37" s="599"/>
      <c r="BY37" s="599"/>
      <c r="BZ37" s="599"/>
      <c r="CA37" s="599"/>
      <c r="CB37" s="608"/>
      <c r="CD37" s="595" t="s">
        <v>266</v>
      </c>
      <c r="CE37" s="596"/>
      <c r="CF37" s="596"/>
      <c r="CG37" s="596"/>
      <c r="CH37" s="596"/>
      <c r="CI37" s="596"/>
      <c r="CJ37" s="596"/>
      <c r="CK37" s="596"/>
      <c r="CL37" s="596"/>
      <c r="CM37" s="596"/>
      <c r="CN37" s="596"/>
      <c r="CO37" s="596"/>
      <c r="CP37" s="596"/>
      <c r="CQ37" s="597"/>
      <c r="CR37" s="598">
        <v>759777</v>
      </c>
      <c r="CS37" s="629"/>
      <c r="CT37" s="629"/>
      <c r="CU37" s="629"/>
      <c r="CV37" s="629"/>
      <c r="CW37" s="629"/>
      <c r="CX37" s="629"/>
      <c r="CY37" s="630"/>
      <c r="CZ37" s="603">
        <v>9.3000000000000007</v>
      </c>
      <c r="DA37" s="631"/>
      <c r="DB37" s="631"/>
      <c r="DC37" s="633"/>
      <c r="DD37" s="607">
        <v>759777</v>
      </c>
      <c r="DE37" s="629"/>
      <c r="DF37" s="629"/>
      <c r="DG37" s="629"/>
      <c r="DH37" s="629"/>
      <c r="DI37" s="629"/>
      <c r="DJ37" s="629"/>
      <c r="DK37" s="630"/>
      <c r="DL37" s="607">
        <v>721045</v>
      </c>
      <c r="DM37" s="629"/>
      <c r="DN37" s="629"/>
      <c r="DO37" s="629"/>
      <c r="DP37" s="629"/>
      <c r="DQ37" s="629"/>
      <c r="DR37" s="629"/>
      <c r="DS37" s="629"/>
      <c r="DT37" s="629"/>
      <c r="DU37" s="629"/>
      <c r="DV37" s="630"/>
      <c r="DW37" s="603">
        <v>13.8</v>
      </c>
      <c r="DX37" s="631"/>
      <c r="DY37" s="631"/>
      <c r="DZ37" s="631"/>
      <c r="EA37" s="631"/>
      <c r="EB37" s="631"/>
      <c r="EC37" s="632"/>
    </row>
    <row r="38" spans="2:133" ht="11.25" customHeight="1" x14ac:dyDescent="0.2">
      <c r="B38" s="595" t="s">
        <v>267</v>
      </c>
      <c r="C38" s="596"/>
      <c r="D38" s="596"/>
      <c r="E38" s="596"/>
      <c r="F38" s="596"/>
      <c r="G38" s="596"/>
      <c r="H38" s="596"/>
      <c r="I38" s="596"/>
      <c r="J38" s="596"/>
      <c r="K38" s="596"/>
      <c r="L38" s="596"/>
      <c r="M38" s="596"/>
      <c r="N38" s="596"/>
      <c r="O38" s="596"/>
      <c r="P38" s="596"/>
      <c r="Q38" s="597"/>
      <c r="R38" s="598">
        <v>157900</v>
      </c>
      <c r="S38" s="599"/>
      <c r="T38" s="599"/>
      <c r="U38" s="599"/>
      <c r="V38" s="599"/>
      <c r="W38" s="599"/>
      <c r="X38" s="599"/>
      <c r="Y38" s="600"/>
      <c r="Z38" s="601">
        <v>1.8</v>
      </c>
      <c r="AA38" s="601"/>
      <c r="AB38" s="601"/>
      <c r="AC38" s="601"/>
      <c r="AD38" s="602" t="s">
        <v>64</v>
      </c>
      <c r="AE38" s="602"/>
      <c r="AF38" s="602"/>
      <c r="AG38" s="602"/>
      <c r="AH38" s="602"/>
      <c r="AI38" s="602"/>
      <c r="AJ38" s="602"/>
      <c r="AK38" s="602"/>
      <c r="AL38" s="603" t="s">
        <v>64</v>
      </c>
      <c r="AM38" s="604"/>
      <c r="AN38" s="604"/>
      <c r="AO38" s="605"/>
      <c r="AQ38" s="664" t="s">
        <v>268</v>
      </c>
      <c r="AR38" s="665"/>
      <c r="AS38" s="665"/>
      <c r="AT38" s="665"/>
      <c r="AU38" s="665"/>
      <c r="AV38" s="665"/>
      <c r="AW38" s="665"/>
      <c r="AX38" s="665"/>
      <c r="AY38" s="666"/>
      <c r="AZ38" s="598">
        <v>32915</v>
      </c>
      <c r="BA38" s="599"/>
      <c r="BB38" s="599"/>
      <c r="BC38" s="599"/>
      <c r="BD38" s="629"/>
      <c r="BE38" s="629"/>
      <c r="BF38" s="655"/>
      <c r="BG38" s="595" t="s">
        <v>269</v>
      </c>
      <c r="BH38" s="596"/>
      <c r="BI38" s="596"/>
      <c r="BJ38" s="596"/>
      <c r="BK38" s="596"/>
      <c r="BL38" s="596"/>
      <c r="BM38" s="596"/>
      <c r="BN38" s="596"/>
      <c r="BO38" s="596"/>
      <c r="BP38" s="596"/>
      <c r="BQ38" s="596"/>
      <c r="BR38" s="596"/>
      <c r="BS38" s="596"/>
      <c r="BT38" s="596"/>
      <c r="BU38" s="597"/>
      <c r="BV38" s="598">
        <v>2946</v>
      </c>
      <c r="BW38" s="599"/>
      <c r="BX38" s="599"/>
      <c r="BY38" s="599"/>
      <c r="BZ38" s="599"/>
      <c r="CA38" s="599"/>
      <c r="CB38" s="608"/>
      <c r="CD38" s="595" t="s">
        <v>270</v>
      </c>
      <c r="CE38" s="596"/>
      <c r="CF38" s="596"/>
      <c r="CG38" s="596"/>
      <c r="CH38" s="596"/>
      <c r="CI38" s="596"/>
      <c r="CJ38" s="596"/>
      <c r="CK38" s="596"/>
      <c r="CL38" s="596"/>
      <c r="CM38" s="596"/>
      <c r="CN38" s="596"/>
      <c r="CO38" s="596"/>
      <c r="CP38" s="596"/>
      <c r="CQ38" s="597"/>
      <c r="CR38" s="598">
        <v>939340</v>
      </c>
      <c r="CS38" s="599"/>
      <c r="CT38" s="599"/>
      <c r="CU38" s="599"/>
      <c r="CV38" s="599"/>
      <c r="CW38" s="599"/>
      <c r="CX38" s="599"/>
      <c r="CY38" s="600"/>
      <c r="CZ38" s="603">
        <v>11.5</v>
      </c>
      <c r="DA38" s="631"/>
      <c r="DB38" s="631"/>
      <c r="DC38" s="633"/>
      <c r="DD38" s="607">
        <v>744511</v>
      </c>
      <c r="DE38" s="599"/>
      <c r="DF38" s="599"/>
      <c r="DG38" s="599"/>
      <c r="DH38" s="599"/>
      <c r="DI38" s="599"/>
      <c r="DJ38" s="599"/>
      <c r="DK38" s="600"/>
      <c r="DL38" s="607">
        <v>674243</v>
      </c>
      <c r="DM38" s="599"/>
      <c r="DN38" s="599"/>
      <c r="DO38" s="599"/>
      <c r="DP38" s="599"/>
      <c r="DQ38" s="599"/>
      <c r="DR38" s="599"/>
      <c r="DS38" s="599"/>
      <c r="DT38" s="599"/>
      <c r="DU38" s="599"/>
      <c r="DV38" s="600"/>
      <c r="DW38" s="603">
        <v>12.9</v>
      </c>
      <c r="DX38" s="631"/>
      <c r="DY38" s="631"/>
      <c r="DZ38" s="631"/>
      <c r="EA38" s="631"/>
      <c r="EB38" s="631"/>
      <c r="EC38" s="632"/>
    </row>
    <row r="39" spans="2:133" ht="11.25" customHeight="1" x14ac:dyDescent="0.2">
      <c r="B39" s="595" t="s">
        <v>271</v>
      </c>
      <c r="C39" s="596"/>
      <c r="D39" s="596"/>
      <c r="E39" s="596"/>
      <c r="F39" s="596"/>
      <c r="G39" s="596"/>
      <c r="H39" s="596"/>
      <c r="I39" s="596"/>
      <c r="J39" s="596"/>
      <c r="K39" s="596"/>
      <c r="L39" s="596"/>
      <c r="M39" s="596"/>
      <c r="N39" s="596"/>
      <c r="O39" s="596"/>
      <c r="P39" s="596"/>
      <c r="Q39" s="597"/>
      <c r="R39" s="598" t="s">
        <v>64</v>
      </c>
      <c r="S39" s="599"/>
      <c r="T39" s="599"/>
      <c r="U39" s="599"/>
      <c r="V39" s="599"/>
      <c r="W39" s="599"/>
      <c r="X39" s="599"/>
      <c r="Y39" s="600"/>
      <c r="Z39" s="601" t="s">
        <v>64</v>
      </c>
      <c r="AA39" s="601"/>
      <c r="AB39" s="601"/>
      <c r="AC39" s="601"/>
      <c r="AD39" s="602" t="s">
        <v>64</v>
      </c>
      <c r="AE39" s="602"/>
      <c r="AF39" s="602"/>
      <c r="AG39" s="602"/>
      <c r="AH39" s="602"/>
      <c r="AI39" s="602"/>
      <c r="AJ39" s="602"/>
      <c r="AK39" s="602"/>
      <c r="AL39" s="603" t="s">
        <v>64</v>
      </c>
      <c r="AM39" s="604"/>
      <c r="AN39" s="604"/>
      <c r="AO39" s="605"/>
      <c r="AQ39" s="664" t="s">
        <v>272</v>
      </c>
      <c r="AR39" s="665"/>
      <c r="AS39" s="665"/>
      <c r="AT39" s="665"/>
      <c r="AU39" s="665"/>
      <c r="AV39" s="665"/>
      <c r="AW39" s="665"/>
      <c r="AX39" s="665"/>
      <c r="AY39" s="666"/>
      <c r="AZ39" s="598" t="s">
        <v>64</v>
      </c>
      <c r="BA39" s="599"/>
      <c r="BB39" s="599"/>
      <c r="BC39" s="599"/>
      <c r="BD39" s="629"/>
      <c r="BE39" s="629"/>
      <c r="BF39" s="655"/>
      <c r="BG39" s="595" t="s">
        <v>273</v>
      </c>
      <c r="BH39" s="596"/>
      <c r="BI39" s="596"/>
      <c r="BJ39" s="596"/>
      <c r="BK39" s="596"/>
      <c r="BL39" s="596"/>
      <c r="BM39" s="596"/>
      <c r="BN39" s="596"/>
      <c r="BO39" s="596"/>
      <c r="BP39" s="596"/>
      <c r="BQ39" s="596"/>
      <c r="BR39" s="596"/>
      <c r="BS39" s="596"/>
      <c r="BT39" s="596"/>
      <c r="BU39" s="597"/>
      <c r="BV39" s="598">
        <v>5475</v>
      </c>
      <c r="BW39" s="599"/>
      <c r="BX39" s="599"/>
      <c r="BY39" s="599"/>
      <c r="BZ39" s="599"/>
      <c r="CA39" s="599"/>
      <c r="CB39" s="608"/>
      <c r="CD39" s="595" t="s">
        <v>274</v>
      </c>
      <c r="CE39" s="596"/>
      <c r="CF39" s="596"/>
      <c r="CG39" s="596"/>
      <c r="CH39" s="596"/>
      <c r="CI39" s="596"/>
      <c r="CJ39" s="596"/>
      <c r="CK39" s="596"/>
      <c r="CL39" s="596"/>
      <c r="CM39" s="596"/>
      <c r="CN39" s="596"/>
      <c r="CO39" s="596"/>
      <c r="CP39" s="596"/>
      <c r="CQ39" s="597"/>
      <c r="CR39" s="598">
        <v>336736</v>
      </c>
      <c r="CS39" s="629"/>
      <c r="CT39" s="629"/>
      <c r="CU39" s="629"/>
      <c r="CV39" s="629"/>
      <c r="CW39" s="629"/>
      <c r="CX39" s="629"/>
      <c r="CY39" s="630"/>
      <c r="CZ39" s="603">
        <v>4.0999999999999996</v>
      </c>
      <c r="DA39" s="631"/>
      <c r="DB39" s="631"/>
      <c r="DC39" s="633"/>
      <c r="DD39" s="607">
        <v>305342</v>
      </c>
      <c r="DE39" s="629"/>
      <c r="DF39" s="629"/>
      <c r="DG39" s="629"/>
      <c r="DH39" s="629"/>
      <c r="DI39" s="629"/>
      <c r="DJ39" s="629"/>
      <c r="DK39" s="630"/>
      <c r="DL39" s="607" t="s">
        <v>64</v>
      </c>
      <c r="DM39" s="629"/>
      <c r="DN39" s="629"/>
      <c r="DO39" s="629"/>
      <c r="DP39" s="629"/>
      <c r="DQ39" s="629"/>
      <c r="DR39" s="629"/>
      <c r="DS39" s="629"/>
      <c r="DT39" s="629"/>
      <c r="DU39" s="629"/>
      <c r="DV39" s="630"/>
      <c r="DW39" s="603" t="s">
        <v>64</v>
      </c>
      <c r="DX39" s="631"/>
      <c r="DY39" s="631"/>
      <c r="DZ39" s="631"/>
      <c r="EA39" s="631"/>
      <c r="EB39" s="631"/>
      <c r="EC39" s="632"/>
    </row>
    <row r="40" spans="2:133" ht="11.25" customHeight="1" x14ac:dyDescent="0.2">
      <c r="B40" s="595" t="s">
        <v>275</v>
      </c>
      <c r="C40" s="596"/>
      <c r="D40" s="596"/>
      <c r="E40" s="596"/>
      <c r="F40" s="596"/>
      <c r="G40" s="596"/>
      <c r="H40" s="596"/>
      <c r="I40" s="596"/>
      <c r="J40" s="596"/>
      <c r="K40" s="596"/>
      <c r="L40" s="596"/>
      <c r="M40" s="596"/>
      <c r="N40" s="596"/>
      <c r="O40" s="596"/>
      <c r="P40" s="596"/>
      <c r="Q40" s="597"/>
      <c r="R40" s="598" t="s">
        <v>64</v>
      </c>
      <c r="S40" s="599"/>
      <c r="T40" s="599"/>
      <c r="U40" s="599"/>
      <c r="V40" s="599"/>
      <c r="W40" s="599"/>
      <c r="X40" s="599"/>
      <c r="Y40" s="600"/>
      <c r="Z40" s="601" t="s">
        <v>64</v>
      </c>
      <c r="AA40" s="601"/>
      <c r="AB40" s="601"/>
      <c r="AC40" s="601"/>
      <c r="AD40" s="602" t="s">
        <v>64</v>
      </c>
      <c r="AE40" s="602"/>
      <c r="AF40" s="602"/>
      <c r="AG40" s="602"/>
      <c r="AH40" s="602"/>
      <c r="AI40" s="602"/>
      <c r="AJ40" s="602"/>
      <c r="AK40" s="602"/>
      <c r="AL40" s="603" t="s">
        <v>64</v>
      </c>
      <c r="AM40" s="604"/>
      <c r="AN40" s="604"/>
      <c r="AO40" s="605"/>
      <c r="AQ40" s="664" t="s">
        <v>276</v>
      </c>
      <c r="AR40" s="665"/>
      <c r="AS40" s="665"/>
      <c r="AT40" s="665"/>
      <c r="AU40" s="665"/>
      <c r="AV40" s="665"/>
      <c r="AW40" s="665"/>
      <c r="AX40" s="665"/>
      <c r="AY40" s="666"/>
      <c r="AZ40" s="598" t="s">
        <v>64</v>
      </c>
      <c r="BA40" s="599"/>
      <c r="BB40" s="599"/>
      <c r="BC40" s="599"/>
      <c r="BD40" s="629"/>
      <c r="BE40" s="629"/>
      <c r="BF40" s="655"/>
      <c r="BG40" s="644" t="s">
        <v>277</v>
      </c>
      <c r="BH40" s="645"/>
      <c r="BI40" s="645"/>
      <c r="BJ40" s="645"/>
      <c r="BK40" s="645"/>
      <c r="BL40" s="82"/>
      <c r="BM40" s="596" t="s">
        <v>278</v>
      </c>
      <c r="BN40" s="596"/>
      <c r="BO40" s="596"/>
      <c r="BP40" s="596"/>
      <c r="BQ40" s="596"/>
      <c r="BR40" s="596"/>
      <c r="BS40" s="596"/>
      <c r="BT40" s="596"/>
      <c r="BU40" s="597"/>
      <c r="BV40" s="598">
        <v>126</v>
      </c>
      <c r="BW40" s="599"/>
      <c r="BX40" s="599"/>
      <c r="BY40" s="599"/>
      <c r="BZ40" s="599"/>
      <c r="CA40" s="599"/>
      <c r="CB40" s="608"/>
      <c r="CD40" s="595" t="s">
        <v>279</v>
      </c>
      <c r="CE40" s="596"/>
      <c r="CF40" s="596"/>
      <c r="CG40" s="596"/>
      <c r="CH40" s="596"/>
      <c r="CI40" s="596"/>
      <c r="CJ40" s="596"/>
      <c r="CK40" s="596"/>
      <c r="CL40" s="596"/>
      <c r="CM40" s="596"/>
      <c r="CN40" s="596"/>
      <c r="CO40" s="596"/>
      <c r="CP40" s="596"/>
      <c r="CQ40" s="597"/>
      <c r="CR40" s="598">
        <v>15300</v>
      </c>
      <c r="CS40" s="599"/>
      <c r="CT40" s="599"/>
      <c r="CU40" s="599"/>
      <c r="CV40" s="599"/>
      <c r="CW40" s="599"/>
      <c r="CX40" s="599"/>
      <c r="CY40" s="600"/>
      <c r="CZ40" s="603">
        <v>0.2</v>
      </c>
      <c r="DA40" s="631"/>
      <c r="DB40" s="631"/>
      <c r="DC40" s="633"/>
      <c r="DD40" s="607" t="s">
        <v>64</v>
      </c>
      <c r="DE40" s="599"/>
      <c r="DF40" s="599"/>
      <c r="DG40" s="599"/>
      <c r="DH40" s="599"/>
      <c r="DI40" s="599"/>
      <c r="DJ40" s="599"/>
      <c r="DK40" s="600"/>
      <c r="DL40" s="607" t="s">
        <v>64</v>
      </c>
      <c r="DM40" s="599"/>
      <c r="DN40" s="599"/>
      <c r="DO40" s="599"/>
      <c r="DP40" s="599"/>
      <c r="DQ40" s="599"/>
      <c r="DR40" s="599"/>
      <c r="DS40" s="599"/>
      <c r="DT40" s="599"/>
      <c r="DU40" s="599"/>
      <c r="DV40" s="600"/>
      <c r="DW40" s="603" t="s">
        <v>64</v>
      </c>
      <c r="DX40" s="631"/>
      <c r="DY40" s="631"/>
      <c r="DZ40" s="631"/>
      <c r="EA40" s="631"/>
      <c r="EB40" s="631"/>
      <c r="EC40" s="632"/>
    </row>
    <row r="41" spans="2:133" ht="11.25" customHeight="1" x14ac:dyDescent="0.2">
      <c r="B41" s="619" t="s">
        <v>280</v>
      </c>
      <c r="C41" s="620"/>
      <c r="D41" s="620"/>
      <c r="E41" s="620"/>
      <c r="F41" s="620"/>
      <c r="G41" s="620"/>
      <c r="H41" s="620"/>
      <c r="I41" s="620"/>
      <c r="J41" s="620"/>
      <c r="K41" s="620"/>
      <c r="L41" s="620"/>
      <c r="M41" s="620"/>
      <c r="N41" s="620"/>
      <c r="O41" s="620"/>
      <c r="P41" s="620"/>
      <c r="Q41" s="621"/>
      <c r="R41" s="673">
        <v>8550978</v>
      </c>
      <c r="S41" s="674"/>
      <c r="T41" s="674"/>
      <c r="U41" s="674"/>
      <c r="V41" s="674"/>
      <c r="W41" s="674"/>
      <c r="X41" s="674"/>
      <c r="Y41" s="675"/>
      <c r="Z41" s="676">
        <v>100</v>
      </c>
      <c r="AA41" s="676"/>
      <c r="AB41" s="676"/>
      <c r="AC41" s="676"/>
      <c r="AD41" s="677">
        <v>5216689</v>
      </c>
      <c r="AE41" s="677"/>
      <c r="AF41" s="677"/>
      <c r="AG41" s="677"/>
      <c r="AH41" s="677"/>
      <c r="AI41" s="677"/>
      <c r="AJ41" s="677"/>
      <c r="AK41" s="677"/>
      <c r="AL41" s="678">
        <v>100</v>
      </c>
      <c r="AM41" s="658"/>
      <c r="AN41" s="658"/>
      <c r="AO41" s="679"/>
      <c r="AQ41" s="664" t="s">
        <v>281</v>
      </c>
      <c r="AR41" s="665"/>
      <c r="AS41" s="665"/>
      <c r="AT41" s="665"/>
      <c r="AU41" s="665"/>
      <c r="AV41" s="665"/>
      <c r="AW41" s="665"/>
      <c r="AX41" s="665"/>
      <c r="AY41" s="666"/>
      <c r="AZ41" s="598">
        <v>226581</v>
      </c>
      <c r="BA41" s="599"/>
      <c r="BB41" s="599"/>
      <c r="BC41" s="599"/>
      <c r="BD41" s="629"/>
      <c r="BE41" s="629"/>
      <c r="BF41" s="655"/>
      <c r="BG41" s="644"/>
      <c r="BH41" s="645"/>
      <c r="BI41" s="645"/>
      <c r="BJ41" s="645"/>
      <c r="BK41" s="645"/>
      <c r="BL41" s="82"/>
      <c r="BM41" s="596" t="s">
        <v>282</v>
      </c>
      <c r="BN41" s="596"/>
      <c r="BO41" s="596"/>
      <c r="BP41" s="596"/>
      <c r="BQ41" s="596"/>
      <c r="BR41" s="596"/>
      <c r="BS41" s="596"/>
      <c r="BT41" s="596"/>
      <c r="BU41" s="597"/>
      <c r="BV41" s="598" t="s">
        <v>64</v>
      </c>
      <c r="BW41" s="599"/>
      <c r="BX41" s="599"/>
      <c r="BY41" s="599"/>
      <c r="BZ41" s="599"/>
      <c r="CA41" s="599"/>
      <c r="CB41" s="608"/>
      <c r="CD41" s="595" t="s">
        <v>283</v>
      </c>
      <c r="CE41" s="596"/>
      <c r="CF41" s="596"/>
      <c r="CG41" s="596"/>
      <c r="CH41" s="596"/>
      <c r="CI41" s="596"/>
      <c r="CJ41" s="596"/>
      <c r="CK41" s="596"/>
      <c r="CL41" s="596"/>
      <c r="CM41" s="596"/>
      <c r="CN41" s="596"/>
      <c r="CO41" s="596"/>
      <c r="CP41" s="596"/>
      <c r="CQ41" s="597"/>
      <c r="CR41" s="598" t="s">
        <v>64</v>
      </c>
      <c r="CS41" s="629"/>
      <c r="CT41" s="629"/>
      <c r="CU41" s="629"/>
      <c r="CV41" s="629"/>
      <c r="CW41" s="629"/>
      <c r="CX41" s="629"/>
      <c r="CY41" s="630"/>
      <c r="CZ41" s="603" t="s">
        <v>64</v>
      </c>
      <c r="DA41" s="631"/>
      <c r="DB41" s="631"/>
      <c r="DC41" s="633"/>
      <c r="DD41" s="607" t="s">
        <v>64</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284</v>
      </c>
      <c r="AR42" s="681"/>
      <c r="AS42" s="681"/>
      <c r="AT42" s="681"/>
      <c r="AU42" s="681"/>
      <c r="AV42" s="681"/>
      <c r="AW42" s="681"/>
      <c r="AX42" s="681"/>
      <c r="AY42" s="682"/>
      <c r="AZ42" s="673">
        <v>679844</v>
      </c>
      <c r="BA42" s="674"/>
      <c r="BB42" s="674"/>
      <c r="BC42" s="674"/>
      <c r="BD42" s="657"/>
      <c r="BE42" s="657"/>
      <c r="BF42" s="659"/>
      <c r="BG42" s="646"/>
      <c r="BH42" s="647"/>
      <c r="BI42" s="647"/>
      <c r="BJ42" s="647"/>
      <c r="BK42" s="647"/>
      <c r="BL42" s="83"/>
      <c r="BM42" s="620" t="s">
        <v>285</v>
      </c>
      <c r="BN42" s="620"/>
      <c r="BO42" s="620"/>
      <c r="BP42" s="620"/>
      <c r="BQ42" s="620"/>
      <c r="BR42" s="620"/>
      <c r="BS42" s="620"/>
      <c r="BT42" s="620"/>
      <c r="BU42" s="621"/>
      <c r="BV42" s="673">
        <v>296</v>
      </c>
      <c r="BW42" s="674"/>
      <c r="BX42" s="674"/>
      <c r="BY42" s="674"/>
      <c r="BZ42" s="674"/>
      <c r="CA42" s="674"/>
      <c r="CB42" s="683"/>
      <c r="CD42" s="595" t="s">
        <v>286</v>
      </c>
      <c r="CE42" s="596"/>
      <c r="CF42" s="596"/>
      <c r="CG42" s="596"/>
      <c r="CH42" s="596"/>
      <c r="CI42" s="596"/>
      <c r="CJ42" s="596"/>
      <c r="CK42" s="596"/>
      <c r="CL42" s="596"/>
      <c r="CM42" s="596"/>
      <c r="CN42" s="596"/>
      <c r="CO42" s="596"/>
      <c r="CP42" s="596"/>
      <c r="CQ42" s="597"/>
      <c r="CR42" s="598">
        <v>852873</v>
      </c>
      <c r="CS42" s="629"/>
      <c r="CT42" s="629"/>
      <c r="CU42" s="629"/>
      <c r="CV42" s="629"/>
      <c r="CW42" s="629"/>
      <c r="CX42" s="629"/>
      <c r="CY42" s="630"/>
      <c r="CZ42" s="603">
        <v>10.5</v>
      </c>
      <c r="DA42" s="631"/>
      <c r="DB42" s="631"/>
      <c r="DC42" s="633"/>
      <c r="DD42" s="607">
        <v>145074</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287</v>
      </c>
      <c r="CD43" s="595" t="s">
        <v>288</v>
      </c>
      <c r="CE43" s="596"/>
      <c r="CF43" s="596"/>
      <c r="CG43" s="596"/>
      <c r="CH43" s="596"/>
      <c r="CI43" s="596"/>
      <c r="CJ43" s="596"/>
      <c r="CK43" s="596"/>
      <c r="CL43" s="596"/>
      <c r="CM43" s="596"/>
      <c r="CN43" s="596"/>
      <c r="CO43" s="596"/>
      <c r="CP43" s="596"/>
      <c r="CQ43" s="597"/>
      <c r="CR43" s="598">
        <v>25590</v>
      </c>
      <c r="CS43" s="629"/>
      <c r="CT43" s="629"/>
      <c r="CU43" s="629"/>
      <c r="CV43" s="629"/>
      <c r="CW43" s="629"/>
      <c r="CX43" s="629"/>
      <c r="CY43" s="630"/>
      <c r="CZ43" s="603">
        <v>0.3</v>
      </c>
      <c r="DA43" s="631"/>
      <c r="DB43" s="631"/>
      <c r="DC43" s="633"/>
      <c r="DD43" s="607">
        <v>25590</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289</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236</v>
      </c>
      <c r="CE44" s="637"/>
      <c r="CF44" s="595" t="s">
        <v>290</v>
      </c>
      <c r="CG44" s="596"/>
      <c r="CH44" s="596"/>
      <c r="CI44" s="596"/>
      <c r="CJ44" s="596"/>
      <c r="CK44" s="596"/>
      <c r="CL44" s="596"/>
      <c r="CM44" s="596"/>
      <c r="CN44" s="596"/>
      <c r="CO44" s="596"/>
      <c r="CP44" s="596"/>
      <c r="CQ44" s="597"/>
      <c r="CR44" s="598">
        <v>832352</v>
      </c>
      <c r="CS44" s="599"/>
      <c r="CT44" s="599"/>
      <c r="CU44" s="599"/>
      <c r="CV44" s="599"/>
      <c r="CW44" s="599"/>
      <c r="CX44" s="599"/>
      <c r="CY44" s="600"/>
      <c r="CZ44" s="603">
        <v>10.199999999999999</v>
      </c>
      <c r="DA44" s="604"/>
      <c r="DB44" s="604"/>
      <c r="DC44" s="610"/>
      <c r="DD44" s="607">
        <v>144203</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291</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292</v>
      </c>
      <c r="CG45" s="596"/>
      <c r="CH45" s="596"/>
      <c r="CI45" s="596"/>
      <c r="CJ45" s="596"/>
      <c r="CK45" s="596"/>
      <c r="CL45" s="596"/>
      <c r="CM45" s="596"/>
      <c r="CN45" s="596"/>
      <c r="CO45" s="596"/>
      <c r="CP45" s="596"/>
      <c r="CQ45" s="597"/>
      <c r="CR45" s="598">
        <v>533194</v>
      </c>
      <c r="CS45" s="629"/>
      <c r="CT45" s="629"/>
      <c r="CU45" s="629"/>
      <c r="CV45" s="629"/>
      <c r="CW45" s="629"/>
      <c r="CX45" s="629"/>
      <c r="CY45" s="630"/>
      <c r="CZ45" s="603">
        <v>6.6</v>
      </c>
      <c r="DA45" s="631"/>
      <c r="DB45" s="631"/>
      <c r="DC45" s="633"/>
      <c r="DD45" s="607">
        <v>39608</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293</v>
      </c>
      <c r="CG46" s="596"/>
      <c r="CH46" s="596"/>
      <c r="CI46" s="596"/>
      <c r="CJ46" s="596"/>
      <c r="CK46" s="596"/>
      <c r="CL46" s="596"/>
      <c r="CM46" s="596"/>
      <c r="CN46" s="596"/>
      <c r="CO46" s="596"/>
      <c r="CP46" s="596"/>
      <c r="CQ46" s="597"/>
      <c r="CR46" s="598">
        <v>235788</v>
      </c>
      <c r="CS46" s="599"/>
      <c r="CT46" s="599"/>
      <c r="CU46" s="599"/>
      <c r="CV46" s="599"/>
      <c r="CW46" s="599"/>
      <c r="CX46" s="599"/>
      <c r="CY46" s="600"/>
      <c r="CZ46" s="603">
        <v>2.9</v>
      </c>
      <c r="DA46" s="604"/>
      <c r="DB46" s="604"/>
      <c r="DC46" s="610"/>
      <c r="DD46" s="607">
        <v>99625</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294</v>
      </c>
      <c r="CG47" s="596"/>
      <c r="CH47" s="596"/>
      <c r="CI47" s="596"/>
      <c r="CJ47" s="596"/>
      <c r="CK47" s="596"/>
      <c r="CL47" s="596"/>
      <c r="CM47" s="596"/>
      <c r="CN47" s="596"/>
      <c r="CO47" s="596"/>
      <c r="CP47" s="596"/>
      <c r="CQ47" s="597"/>
      <c r="CR47" s="598">
        <v>20521</v>
      </c>
      <c r="CS47" s="629"/>
      <c r="CT47" s="629"/>
      <c r="CU47" s="629"/>
      <c r="CV47" s="629"/>
      <c r="CW47" s="629"/>
      <c r="CX47" s="629"/>
      <c r="CY47" s="630"/>
      <c r="CZ47" s="603">
        <v>0.3</v>
      </c>
      <c r="DA47" s="631"/>
      <c r="DB47" s="631"/>
      <c r="DC47" s="633"/>
      <c r="DD47" s="607">
        <v>871</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295</v>
      </c>
      <c r="CG48" s="596"/>
      <c r="CH48" s="596"/>
      <c r="CI48" s="596"/>
      <c r="CJ48" s="596"/>
      <c r="CK48" s="596"/>
      <c r="CL48" s="596"/>
      <c r="CM48" s="596"/>
      <c r="CN48" s="596"/>
      <c r="CO48" s="596"/>
      <c r="CP48" s="596"/>
      <c r="CQ48" s="597"/>
      <c r="CR48" s="598" t="s">
        <v>64</v>
      </c>
      <c r="CS48" s="599"/>
      <c r="CT48" s="599"/>
      <c r="CU48" s="599"/>
      <c r="CV48" s="599"/>
      <c r="CW48" s="599"/>
      <c r="CX48" s="599"/>
      <c r="CY48" s="600"/>
      <c r="CZ48" s="603" t="s">
        <v>64</v>
      </c>
      <c r="DA48" s="604"/>
      <c r="DB48" s="604"/>
      <c r="DC48" s="610"/>
      <c r="DD48" s="607" t="s">
        <v>64</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296</v>
      </c>
      <c r="CE49" s="620"/>
      <c r="CF49" s="620"/>
      <c r="CG49" s="620"/>
      <c r="CH49" s="620"/>
      <c r="CI49" s="620"/>
      <c r="CJ49" s="620"/>
      <c r="CK49" s="620"/>
      <c r="CL49" s="620"/>
      <c r="CM49" s="620"/>
      <c r="CN49" s="620"/>
      <c r="CO49" s="620"/>
      <c r="CP49" s="620"/>
      <c r="CQ49" s="621"/>
      <c r="CR49" s="673">
        <v>8139202</v>
      </c>
      <c r="CS49" s="657"/>
      <c r="CT49" s="657"/>
      <c r="CU49" s="657"/>
      <c r="CV49" s="657"/>
      <c r="CW49" s="657"/>
      <c r="CX49" s="657"/>
      <c r="CY49" s="686"/>
      <c r="CZ49" s="678">
        <v>100</v>
      </c>
      <c r="DA49" s="687"/>
      <c r="DB49" s="687"/>
      <c r="DC49" s="688"/>
      <c r="DD49" s="689">
        <v>5965911</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wDdjNlATxif8QvXSD/AGzlvDds/e0ruBGQijU/aJ8wttYpJrutDFge5PLQ+BOafVR4MTtQpKWlWMltkCZRUABA==" saltValue="Q9ccIXVhoflZipwjcAR5W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8576D-DBA8-4964-A624-DFAC4C2B49E6}">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297</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298</v>
      </c>
      <c r="DK2" s="712"/>
      <c r="DL2" s="712"/>
      <c r="DM2" s="712"/>
      <c r="DN2" s="712"/>
      <c r="DO2" s="713"/>
      <c r="DP2" s="87"/>
      <c r="DQ2" s="711" t="s">
        <v>299</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14" t="s">
        <v>300</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301</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3"/>
    </row>
    <row r="5" spans="1:131" s="94" customFormat="1" ht="26.25" customHeight="1" x14ac:dyDescent="0.2">
      <c r="A5" s="704" t="s">
        <v>302</v>
      </c>
      <c r="B5" s="705"/>
      <c r="C5" s="705"/>
      <c r="D5" s="705"/>
      <c r="E5" s="705"/>
      <c r="F5" s="705"/>
      <c r="G5" s="705"/>
      <c r="H5" s="705"/>
      <c r="I5" s="705"/>
      <c r="J5" s="705"/>
      <c r="K5" s="705"/>
      <c r="L5" s="705"/>
      <c r="M5" s="705"/>
      <c r="N5" s="705"/>
      <c r="O5" s="705"/>
      <c r="P5" s="706"/>
      <c r="Q5" s="700" t="s">
        <v>303</v>
      </c>
      <c r="R5" s="696"/>
      <c r="S5" s="696"/>
      <c r="T5" s="696"/>
      <c r="U5" s="697"/>
      <c r="V5" s="700" t="s">
        <v>304</v>
      </c>
      <c r="W5" s="696"/>
      <c r="X5" s="696"/>
      <c r="Y5" s="696"/>
      <c r="Z5" s="697"/>
      <c r="AA5" s="700" t="s">
        <v>305</v>
      </c>
      <c r="AB5" s="696"/>
      <c r="AC5" s="696"/>
      <c r="AD5" s="696"/>
      <c r="AE5" s="696"/>
      <c r="AF5" s="716" t="s">
        <v>306</v>
      </c>
      <c r="AG5" s="696"/>
      <c r="AH5" s="696"/>
      <c r="AI5" s="696"/>
      <c r="AJ5" s="702"/>
      <c r="AK5" s="696" t="s">
        <v>307</v>
      </c>
      <c r="AL5" s="696"/>
      <c r="AM5" s="696"/>
      <c r="AN5" s="696"/>
      <c r="AO5" s="697"/>
      <c r="AP5" s="700" t="s">
        <v>308</v>
      </c>
      <c r="AQ5" s="696"/>
      <c r="AR5" s="696"/>
      <c r="AS5" s="696"/>
      <c r="AT5" s="697"/>
      <c r="AU5" s="700" t="s">
        <v>309</v>
      </c>
      <c r="AV5" s="696"/>
      <c r="AW5" s="696"/>
      <c r="AX5" s="696"/>
      <c r="AY5" s="702"/>
      <c r="AZ5" s="91"/>
      <c r="BA5" s="91"/>
      <c r="BB5" s="91"/>
      <c r="BC5" s="91"/>
      <c r="BD5" s="91"/>
      <c r="BE5" s="92"/>
      <c r="BF5" s="92"/>
      <c r="BG5" s="92"/>
      <c r="BH5" s="92"/>
      <c r="BI5" s="92"/>
      <c r="BJ5" s="92"/>
      <c r="BK5" s="92"/>
      <c r="BL5" s="92"/>
      <c r="BM5" s="92"/>
      <c r="BN5" s="92"/>
      <c r="BO5" s="92"/>
      <c r="BP5" s="92"/>
      <c r="BQ5" s="704" t="s">
        <v>310</v>
      </c>
      <c r="BR5" s="705"/>
      <c r="BS5" s="705"/>
      <c r="BT5" s="705"/>
      <c r="BU5" s="705"/>
      <c r="BV5" s="705"/>
      <c r="BW5" s="705"/>
      <c r="BX5" s="705"/>
      <c r="BY5" s="705"/>
      <c r="BZ5" s="705"/>
      <c r="CA5" s="705"/>
      <c r="CB5" s="705"/>
      <c r="CC5" s="705"/>
      <c r="CD5" s="705"/>
      <c r="CE5" s="705"/>
      <c r="CF5" s="705"/>
      <c r="CG5" s="706"/>
      <c r="CH5" s="700" t="s">
        <v>311</v>
      </c>
      <c r="CI5" s="696"/>
      <c r="CJ5" s="696"/>
      <c r="CK5" s="696"/>
      <c r="CL5" s="697"/>
      <c r="CM5" s="700" t="s">
        <v>312</v>
      </c>
      <c r="CN5" s="696"/>
      <c r="CO5" s="696"/>
      <c r="CP5" s="696"/>
      <c r="CQ5" s="697"/>
      <c r="CR5" s="700" t="s">
        <v>313</v>
      </c>
      <c r="CS5" s="696"/>
      <c r="CT5" s="696"/>
      <c r="CU5" s="696"/>
      <c r="CV5" s="697"/>
      <c r="CW5" s="700" t="s">
        <v>314</v>
      </c>
      <c r="CX5" s="696"/>
      <c r="CY5" s="696"/>
      <c r="CZ5" s="696"/>
      <c r="DA5" s="697"/>
      <c r="DB5" s="700" t="s">
        <v>315</v>
      </c>
      <c r="DC5" s="696"/>
      <c r="DD5" s="696"/>
      <c r="DE5" s="696"/>
      <c r="DF5" s="697"/>
      <c r="DG5" s="749" t="s">
        <v>316</v>
      </c>
      <c r="DH5" s="750"/>
      <c r="DI5" s="750"/>
      <c r="DJ5" s="750"/>
      <c r="DK5" s="751"/>
      <c r="DL5" s="749" t="s">
        <v>317</v>
      </c>
      <c r="DM5" s="750"/>
      <c r="DN5" s="750"/>
      <c r="DO5" s="750"/>
      <c r="DP5" s="751"/>
      <c r="DQ5" s="700" t="s">
        <v>318</v>
      </c>
      <c r="DR5" s="696"/>
      <c r="DS5" s="696"/>
      <c r="DT5" s="696"/>
      <c r="DU5" s="697"/>
      <c r="DV5" s="700" t="s">
        <v>309</v>
      </c>
      <c r="DW5" s="696"/>
      <c r="DX5" s="696"/>
      <c r="DY5" s="696"/>
      <c r="DZ5" s="702"/>
      <c r="EA5" s="93"/>
    </row>
    <row r="6" spans="1:131" s="94"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3"/>
    </row>
    <row r="7" spans="1:131" s="94" customFormat="1" ht="26.25" customHeight="1" thickTop="1" x14ac:dyDescent="0.2">
      <c r="A7" s="95">
        <v>1</v>
      </c>
      <c r="B7" s="735" t="s">
        <v>319</v>
      </c>
      <c r="C7" s="736"/>
      <c r="D7" s="736"/>
      <c r="E7" s="736"/>
      <c r="F7" s="736"/>
      <c r="G7" s="736"/>
      <c r="H7" s="736"/>
      <c r="I7" s="736"/>
      <c r="J7" s="736"/>
      <c r="K7" s="736"/>
      <c r="L7" s="736"/>
      <c r="M7" s="736"/>
      <c r="N7" s="736"/>
      <c r="O7" s="736"/>
      <c r="P7" s="737"/>
      <c r="Q7" s="738">
        <v>8551</v>
      </c>
      <c r="R7" s="739"/>
      <c r="S7" s="739"/>
      <c r="T7" s="739"/>
      <c r="U7" s="739"/>
      <c r="V7" s="739">
        <v>8139</v>
      </c>
      <c r="W7" s="739"/>
      <c r="X7" s="739"/>
      <c r="Y7" s="739"/>
      <c r="Z7" s="739"/>
      <c r="AA7" s="739">
        <v>412</v>
      </c>
      <c r="AB7" s="739"/>
      <c r="AC7" s="739"/>
      <c r="AD7" s="739"/>
      <c r="AE7" s="740"/>
      <c r="AF7" s="741">
        <v>385</v>
      </c>
      <c r="AG7" s="742"/>
      <c r="AH7" s="742"/>
      <c r="AI7" s="742"/>
      <c r="AJ7" s="743"/>
      <c r="AK7" s="744">
        <v>32</v>
      </c>
      <c r="AL7" s="745"/>
      <c r="AM7" s="745"/>
      <c r="AN7" s="745"/>
      <c r="AO7" s="745"/>
      <c r="AP7" s="745">
        <v>6955</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5">
        <v>1</v>
      </c>
      <c r="BR7" s="96"/>
      <c r="BS7" s="721"/>
      <c r="BT7" s="722"/>
      <c r="BU7" s="722"/>
      <c r="BV7" s="722"/>
      <c r="BW7" s="722"/>
      <c r="BX7" s="722"/>
      <c r="BY7" s="722"/>
      <c r="BZ7" s="722"/>
      <c r="CA7" s="722"/>
      <c r="CB7" s="722"/>
      <c r="CC7" s="722"/>
      <c r="CD7" s="722"/>
      <c r="CE7" s="722"/>
      <c r="CF7" s="722"/>
      <c r="CG7" s="748"/>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3"/>
    </row>
    <row r="8" spans="1:131" s="94" customFormat="1" ht="26.25" customHeight="1" x14ac:dyDescent="0.2">
      <c r="A8" s="97">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7">
        <v>2</v>
      </c>
      <c r="BR8" s="98"/>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3"/>
    </row>
    <row r="9" spans="1:131" s="94" customFormat="1" ht="26.25" customHeight="1" x14ac:dyDescent="0.2">
      <c r="A9" s="97">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7">
        <v>3</v>
      </c>
      <c r="BR9" s="98"/>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3"/>
    </row>
    <row r="10" spans="1:131" s="94" customFormat="1" ht="26.25" customHeight="1" x14ac:dyDescent="0.2">
      <c r="A10" s="97">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7">
        <v>4</v>
      </c>
      <c r="BR10" s="98"/>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3"/>
    </row>
    <row r="11" spans="1:131" s="94" customFormat="1" ht="26.25" customHeight="1" x14ac:dyDescent="0.2">
      <c r="A11" s="97">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7">
        <v>5</v>
      </c>
      <c r="BR11" s="98"/>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3"/>
    </row>
    <row r="12" spans="1:131" s="94" customFormat="1" ht="26.25" customHeight="1" x14ac:dyDescent="0.2">
      <c r="A12" s="97">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7">
        <v>6</v>
      </c>
      <c r="BR12" s="98"/>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3"/>
    </row>
    <row r="13" spans="1:131" s="94" customFormat="1" ht="26.25" customHeight="1" x14ac:dyDescent="0.2">
      <c r="A13" s="97">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7">
        <v>7</v>
      </c>
      <c r="BR13" s="98"/>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3"/>
    </row>
    <row r="14" spans="1:131" s="94" customFormat="1" ht="26.25" customHeight="1" x14ac:dyDescent="0.2">
      <c r="A14" s="97">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7">
        <v>8</v>
      </c>
      <c r="BR14" s="98"/>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3"/>
    </row>
    <row r="15" spans="1:131" s="94" customFormat="1" ht="26.25" customHeight="1" x14ac:dyDescent="0.2">
      <c r="A15" s="97">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7">
        <v>9</v>
      </c>
      <c r="BR15" s="98"/>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3"/>
    </row>
    <row r="16" spans="1:131" s="94" customFormat="1" ht="26.25" customHeight="1" x14ac:dyDescent="0.2">
      <c r="A16" s="97">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7">
        <v>10</v>
      </c>
      <c r="BR16" s="98"/>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3"/>
    </row>
    <row r="17" spans="1:131" s="94" customFormat="1" ht="26.25" customHeight="1" x14ac:dyDescent="0.2">
      <c r="A17" s="97">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7">
        <v>11</v>
      </c>
      <c r="BR17" s="98"/>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3"/>
    </row>
    <row r="18" spans="1:131" s="94" customFormat="1" ht="26.25" customHeight="1" x14ac:dyDescent="0.2">
      <c r="A18" s="97">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7">
        <v>12</v>
      </c>
      <c r="BR18" s="98"/>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3"/>
    </row>
    <row r="19" spans="1:131" s="94" customFormat="1" ht="26.25" customHeight="1" x14ac:dyDescent="0.2">
      <c r="A19" s="97">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7">
        <v>13</v>
      </c>
      <c r="BR19" s="98"/>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3"/>
    </row>
    <row r="20" spans="1:131" s="94" customFormat="1" ht="26.25" customHeight="1" x14ac:dyDescent="0.2">
      <c r="A20" s="97">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7">
        <v>14</v>
      </c>
      <c r="BR20" s="98"/>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3"/>
    </row>
    <row r="21" spans="1:131" s="94" customFormat="1" ht="26.25" customHeight="1" thickBot="1" x14ac:dyDescent="0.25">
      <c r="A21" s="97">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7">
        <v>15</v>
      </c>
      <c r="BR21" s="98"/>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3"/>
    </row>
    <row r="22" spans="1:131" s="94" customFormat="1" ht="26.25" customHeight="1" x14ac:dyDescent="0.2">
      <c r="A22" s="97">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320</v>
      </c>
      <c r="BA22" s="781"/>
      <c r="BB22" s="781"/>
      <c r="BC22" s="781"/>
      <c r="BD22" s="782"/>
      <c r="BE22" s="92"/>
      <c r="BF22" s="92"/>
      <c r="BG22" s="92"/>
      <c r="BH22" s="92"/>
      <c r="BI22" s="92"/>
      <c r="BJ22" s="92"/>
      <c r="BK22" s="92"/>
      <c r="BL22" s="92"/>
      <c r="BM22" s="92"/>
      <c r="BN22" s="92"/>
      <c r="BO22" s="92"/>
      <c r="BP22" s="92"/>
      <c r="BQ22" s="97">
        <v>16</v>
      </c>
      <c r="BR22" s="98"/>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3"/>
    </row>
    <row r="23" spans="1:131" s="94" customFormat="1" ht="26.25" customHeight="1" thickBot="1" x14ac:dyDescent="0.25">
      <c r="A23" s="99" t="s">
        <v>321</v>
      </c>
      <c r="B23" s="764" t="s">
        <v>322</v>
      </c>
      <c r="C23" s="765"/>
      <c r="D23" s="765"/>
      <c r="E23" s="765"/>
      <c r="F23" s="765"/>
      <c r="G23" s="765"/>
      <c r="H23" s="765"/>
      <c r="I23" s="765"/>
      <c r="J23" s="765"/>
      <c r="K23" s="765"/>
      <c r="L23" s="765"/>
      <c r="M23" s="765"/>
      <c r="N23" s="765"/>
      <c r="O23" s="765"/>
      <c r="P23" s="766"/>
      <c r="Q23" s="767">
        <v>8551</v>
      </c>
      <c r="R23" s="768"/>
      <c r="S23" s="768"/>
      <c r="T23" s="768"/>
      <c r="U23" s="768"/>
      <c r="V23" s="768">
        <v>8139</v>
      </c>
      <c r="W23" s="768"/>
      <c r="X23" s="768"/>
      <c r="Y23" s="768"/>
      <c r="Z23" s="768"/>
      <c r="AA23" s="768">
        <v>412</v>
      </c>
      <c r="AB23" s="768"/>
      <c r="AC23" s="768"/>
      <c r="AD23" s="768"/>
      <c r="AE23" s="769"/>
      <c r="AF23" s="770">
        <v>385</v>
      </c>
      <c r="AG23" s="768"/>
      <c r="AH23" s="768"/>
      <c r="AI23" s="768"/>
      <c r="AJ23" s="771"/>
      <c r="AK23" s="772"/>
      <c r="AL23" s="773"/>
      <c r="AM23" s="773"/>
      <c r="AN23" s="773"/>
      <c r="AO23" s="773"/>
      <c r="AP23" s="768">
        <v>6955</v>
      </c>
      <c r="AQ23" s="768"/>
      <c r="AR23" s="768"/>
      <c r="AS23" s="768"/>
      <c r="AT23" s="768"/>
      <c r="AU23" s="784"/>
      <c r="AV23" s="784"/>
      <c r="AW23" s="784"/>
      <c r="AX23" s="784"/>
      <c r="AY23" s="785"/>
      <c r="AZ23" s="786" t="s">
        <v>64</v>
      </c>
      <c r="BA23" s="787"/>
      <c r="BB23" s="787"/>
      <c r="BC23" s="787"/>
      <c r="BD23" s="788"/>
      <c r="BE23" s="92"/>
      <c r="BF23" s="92"/>
      <c r="BG23" s="92"/>
      <c r="BH23" s="92"/>
      <c r="BI23" s="92"/>
      <c r="BJ23" s="92"/>
      <c r="BK23" s="92"/>
      <c r="BL23" s="92"/>
      <c r="BM23" s="92"/>
      <c r="BN23" s="92"/>
      <c r="BO23" s="92"/>
      <c r="BP23" s="92"/>
      <c r="BQ23" s="97">
        <v>17</v>
      </c>
      <c r="BR23" s="98"/>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3"/>
    </row>
    <row r="24" spans="1:131" s="94" customFormat="1" ht="26.25" customHeight="1" x14ac:dyDescent="0.2">
      <c r="A24" s="783" t="s">
        <v>323</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3"/>
    </row>
    <row r="25" spans="1:131" ht="26.25" customHeight="1" thickBot="1" x14ac:dyDescent="0.25">
      <c r="A25" s="714" t="s">
        <v>324</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0"/>
      <c r="BP25" s="100"/>
      <c r="BQ25" s="97">
        <v>19</v>
      </c>
      <c r="BR25" s="98"/>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302</v>
      </c>
      <c r="B26" s="705"/>
      <c r="C26" s="705"/>
      <c r="D26" s="705"/>
      <c r="E26" s="705"/>
      <c r="F26" s="705"/>
      <c r="G26" s="705"/>
      <c r="H26" s="705"/>
      <c r="I26" s="705"/>
      <c r="J26" s="705"/>
      <c r="K26" s="705"/>
      <c r="L26" s="705"/>
      <c r="M26" s="705"/>
      <c r="N26" s="705"/>
      <c r="O26" s="705"/>
      <c r="P26" s="706"/>
      <c r="Q26" s="700" t="s">
        <v>325</v>
      </c>
      <c r="R26" s="696"/>
      <c r="S26" s="696"/>
      <c r="T26" s="696"/>
      <c r="U26" s="697"/>
      <c r="V26" s="700" t="s">
        <v>326</v>
      </c>
      <c r="W26" s="696"/>
      <c r="X26" s="696"/>
      <c r="Y26" s="696"/>
      <c r="Z26" s="697"/>
      <c r="AA26" s="700" t="s">
        <v>327</v>
      </c>
      <c r="AB26" s="696"/>
      <c r="AC26" s="696"/>
      <c r="AD26" s="696"/>
      <c r="AE26" s="696"/>
      <c r="AF26" s="789" t="s">
        <v>328</v>
      </c>
      <c r="AG26" s="790"/>
      <c r="AH26" s="790"/>
      <c r="AI26" s="790"/>
      <c r="AJ26" s="791"/>
      <c r="AK26" s="696" t="s">
        <v>329</v>
      </c>
      <c r="AL26" s="696"/>
      <c r="AM26" s="696"/>
      <c r="AN26" s="696"/>
      <c r="AO26" s="697"/>
      <c r="AP26" s="700" t="s">
        <v>330</v>
      </c>
      <c r="AQ26" s="696"/>
      <c r="AR26" s="696"/>
      <c r="AS26" s="696"/>
      <c r="AT26" s="697"/>
      <c r="AU26" s="700" t="s">
        <v>331</v>
      </c>
      <c r="AV26" s="696"/>
      <c r="AW26" s="696"/>
      <c r="AX26" s="696"/>
      <c r="AY26" s="697"/>
      <c r="AZ26" s="700" t="s">
        <v>332</v>
      </c>
      <c r="BA26" s="696"/>
      <c r="BB26" s="696"/>
      <c r="BC26" s="696"/>
      <c r="BD26" s="697"/>
      <c r="BE26" s="700" t="s">
        <v>309</v>
      </c>
      <c r="BF26" s="696"/>
      <c r="BG26" s="696"/>
      <c r="BH26" s="696"/>
      <c r="BI26" s="702"/>
      <c r="BJ26" s="91"/>
      <c r="BK26" s="91"/>
      <c r="BL26" s="91"/>
      <c r="BM26" s="91"/>
      <c r="BN26" s="91"/>
      <c r="BO26" s="100"/>
      <c r="BP26" s="100"/>
      <c r="BQ26" s="97">
        <v>20</v>
      </c>
      <c r="BR26" s="98"/>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0"/>
      <c r="BP27" s="100"/>
      <c r="BQ27" s="97">
        <v>21</v>
      </c>
      <c r="BR27" s="98"/>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1">
        <v>1</v>
      </c>
      <c r="B28" s="735" t="s">
        <v>333</v>
      </c>
      <c r="C28" s="736"/>
      <c r="D28" s="736"/>
      <c r="E28" s="736"/>
      <c r="F28" s="736"/>
      <c r="G28" s="736"/>
      <c r="H28" s="736"/>
      <c r="I28" s="736"/>
      <c r="J28" s="736"/>
      <c r="K28" s="736"/>
      <c r="L28" s="736"/>
      <c r="M28" s="736"/>
      <c r="N28" s="736"/>
      <c r="O28" s="736"/>
      <c r="P28" s="737"/>
      <c r="Q28" s="797">
        <v>2720</v>
      </c>
      <c r="R28" s="798"/>
      <c r="S28" s="798"/>
      <c r="T28" s="798"/>
      <c r="U28" s="798"/>
      <c r="V28" s="798">
        <v>2697</v>
      </c>
      <c r="W28" s="798"/>
      <c r="X28" s="798"/>
      <c r="Y28" s="798"/>
      <c r="Z28" s="798"/>
      <c r="AA28" s="798">
        <v>23</v>
      </c>
      <c r="AB28" s="798"/>
      <c r="AC28" s="798"/>
      <c r="AD28" s="798"/>
      <c r="AE28" s="799"/>
      <c r="AF28" s="800">
        <v>23</v>
      </c>
      <c r="AG28" s="798"/>
      <c r="AH28" s="798"/>
      <c r="AI28" s="798"/>
      <c r="AJ28" s="801"/>
      <c r="AK28" s="802">
        <v>227</v>
      </c>
      <c r="AL28" s="803"/>
      <c r="AM28" s="803"/>
      <c r="AN28" s="803"/>
      <c r="AO28" s="803"/>
      <c r="AP28" s="803">
        <v>7</v>
      </c>
      <c r="AQ28" s="803"/>
      <c r="AR28" s="803"/>
      <c r="AS28" s="803"/>
      <c r="AT28" s="803"/>
      <c r="AU28" s="803"/>
      <c r="AV28" s="803"/>
      <c r="AW28" s="803"/>
      <c r="AX28" s="803"/>
      <c r="AY28" s="803"/>
      <c r="AZ28" s="804" t="s">
        <v>334</v>
      </c>
      <c r="BA28" s="804"/>
      <c r="BB28" s="804"/>
      <c r="BC28" s="804"/>
      <c r="BD28" s="804"/>
      <c r="BE28" s="795"/>
      <c r="BF28" s="795"/>
      <c r="BG28" s="795"/>
      <c r="BH28" s="795"/>
      <c r="BI28" s="796"/>
      <c r="BJ28" s="91"/>
      <c r="BK28" s="91"/>
      <c r="BL28" s="91"/>
      <c r="BM28" s="91"/>
      <c r="BN28" s="91"/>
      <c r="BO28" s="100"/>
      <c r="BP28" s="100"/>
      <c r="BQ28" s="97">
        <v>22</v>
      </c>
      <c r="BR28" s="98"/>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1">
        <v>2</v>
      </c>
      <c r="B29" s="724" t="s">
        <v>335</v>
      </c>
      <c r="C29" s="725"/>
      <c r="D29" s="725"/>
      <c r="E29" s="725"/>
      <c r="F29" s="725"/>
      <c r="G29" s="725"/>
      <c r="H29" s="725"/>
      <c r="I29" s="725"/>
      <c r="J29" s="725"/>
      <c r="K29" s="725"/>
      <c r="L29" s="725"/>
      <c r="M29" s="725"/>
      <c r="N29" s="725"/>
      <c r="O29" s="725"/>
      <c r="P29" s="726"/>
      <c r="Q29" s="727">
        <v>2075</v>
      </c>
      <c r="R29" s="728"/>
      <c r="S29" s="728"/>
      <c r="T29" s="728"/>
      <c r="U29" s="728"/>
      <c r="V29" s="728">
        <v>2008</v>
      </c>
      <c r="W29" s="728"/>
      <c r="X29" s="728"/>
      <c r="Y29" s="728"/>
      <c r="Z29" s="728"/>
      <c r="AA29" s="728">
        <v>67</v>
      </c>
      <c r="AB29" s="728"/>
      <c r="AC29" s="728"/>
      <c r="AD29" s="728"/>
      <c r="AE29" s="729"/>
      <c r="AF29" s="730">
        <v>67</v>
      </c>
      <c r="AG29" s="731"/>
      <c r="AH29" s="731"/>
      <c r="AI29" s="731"/>
      <c r="AJ29" s="732"/>
      <c r="AK29" s="809">
        <v>345</v>
      </c>
      <c r="AL29" s="805"/>
      <c r="AM29" s="805"/>
      <c r="AN29" s="805"/>
      <c r="AO29" s="805"/>
      <c r="AP29" s="805" t="s">
        <v>334</v>
      </c>
      <c r="AQ29" s="805"/>
      <c r="AR29" s="805"/>
      <c r="AS29" s="805"/>
      <c r="AT29" s="805"/>
      <c r="AU29" s="805" t="s">
        <v>334</v>
      </c>
      <c r="AV29" s="805"/>
      <c r="AW29" s="805"/>
      <c r="AX29" s="805"/>
      <c r="AY29" s="805"/>
      <c r="AZ29" s="806" t="s">
        <v>334</v>
      </c>
      <c r="BA29" s="806"/>
      <c r="BB29" s="806"/>
      <c r="BC29" s="806"/>
      <c r="BD29" s="806"/>
      <c r="BE29" s="807"/>
      <c r="BF29" s="807"/>
      <c r="BG29" s="807"/>
      <c r="BH29" s="807"/>
      <c r="BI29" s="808"/>
      <c r="BJ29" s="91"/>
      <c r="BK29" s="91"/>
      <c r="BL29" s="91"/>
      <c r="BM29" s="91"/>
      <c r="BN29" s="91"/>
      <c r="BO29" s="100"/>
      <c r="BP29" s="100"/>
      <c r="BQ29" s="97">
        <v>23</v>
      </c>
      <c r="BR29" s="98"/>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1">
        <v>3</v>
      </c>
      <c r="B30" s="724" t="s">
        <v>336</v>
      </c>
      <c r="C30" s="725"/>
      <c r="D30" s="725"/>
      <c r="E30" s="725"/>
      <c r="F30" s="725"/>
      <c r="G30" s="725"/>
      <c r="H30" s="725"/>
      <c r="I30" s="725"/>
      <c r="J30" s="725"/>
      <c r="K30" s="725"/>
      <c r="L30" s="725"/>
      <c r="M30" s="725"/>
      <c r="N30" s="725"/>
      <c r="O30" s="725"/>
      <c r="P30" s="726"/>
      <c r="Q30" s="727">
        <v>304</v>
      </c>
      <c r="R30" s="728"/>
      <c r="S30" s="728"/>
      <c r="T30" s="728"/>
      <c r="U30" s="728"/>
      <c r="V30" s="728">
        <v>302</v>
      </c>
      <c r="W30" s="728"/>
      <c r="X30" s="728"/>
      <c r="Y30" s="728"/>
      <c r="Z30" s="728"/>
      <c r="AA30" s="728">
        <v>2</v>
      </c>
      <c r="AB30" s="728"/>
      <c r="AC30" s="728"/>
      <c r="AD30" s="728"/>
      <c r="AE30" s="729"/>
      <c r="AF30" s="730">
        <v>2</v>
      </c>
      <c r="AG30" s="731"/>
      <c r="AH30" s="731"/>
      <c r="AI30" s="731"/>
      <c r="AJ30" s="732"/>
      <c r="AK30" s="809">
        <v>335</v>
      </c>
      <c r="AL30" s="805"/>
      <c r="AM30" s="805"/>
      <c r="AN30" s="805"/>
      <c r="AO30" s="805"/>
      <c r="AP30" s="805" t="s">
        <v>334</v>
      </c>
      <c r="AQ30" s="805"/>
      <c r="AR30" s="805"/>
      <c r="AS30" s="805"/>
      <c r="AT30" s="805"/>
      <c r="AU30" s="805" t="s">
        <v>334</v>
      </c>
      <c r="AV30" s="805"/>
      <c r="AW30" s="805"/>
      <c r="AX30" s="805"/>
      <c r="AY30" s="805"/>
      <c r="AZ30" s="806" t="s">
        <v>334</v>
      </c>
      <c r="BA30" s="806"/>
      <c r="BB30" s="806"/>
      <c r="BC30" s="806"/>
      <c r="BD30" s="806"/>
      <c r="BE30" s="807"/>
      <c r="BF30" s="807"/>
      <c r="BG30" s="807"/>
      <c r="BH30" s="807"/>
      <c r="BI30" s="808"/>
      <c r="BJ30" s="91"/>
      <c r="BK30" s="91"/>
      <c r="BL30" s="91"/>
      <c r="BM30" s="91"/>
      <c r="BN30" s="91"/>
      <c r="BO30" s="100"/>
      <c r="BP30" s="100"/>
      <c r="BQ30" s="97">
        <v>24</v>
      </c>
      <c r="BR30" s="98"/>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1">
        <v>4</v>
      </c>
      <c r="B31" s="724" t="s">
        <v>337</v>
      </c>
      <c r="C31" s="725"/>
      <c r="D31" s="725"/>
      <c r="E31" s="725"/>
      <c r="F31" s="725"/>
      <c r="G31" s="725"/>
      <c r="H31" s="725"/>
      <c r="I31" s="725"/>
      <c r="J31" s="725"/>
      <c r="K31" s="725"/>
      <c r="L31" s="725"/>
      <c r="M31" s="725"/>
      <c r="N31" s="725"/>
      <c r="O31" s="725"/>
      <c r="P31" s="726"/>
      <c r="Q31" s="727">
        <v>134</v>
      </c>
      <c r="R31" s="728"/>
      <c r="S31" s="728"/>
      <c r="T31" s="728"/>
      <c r="U31" s="728"/>
      <c r="V31" s="728">
        <v>119</v>
      </c>
      <c r="W31" s="728"/>
      <c r="X31" s="728"/>
      <c r="Y31" s="728"/>
      <c r="Z31" s="728"/>
      <c r="AA31" s="728">
        <v>15</v>
      </c>
      <c r="AB31" s="728"/>
      <c r="AC31" s="728"/>
      <c r="AD31" s="728"/>
      <c r="AE31" s="729"/>
      <c r="AF31" s="730">
        <v>15</v>
      </c>
      <c r="AG31" s="731"/>
      <c r="AH31" s="731"/>
      <c r="AI31" s="731"/>
      <c r="AJ31" s="732"/>
      <c r="AK31" s="809" t="s">
        <v>334</v>
      </c>
      <c r="AL31" s="805"/>
      <c r="AM31" s="805"/>
      <c r="AN31" s="805"/>
      <c r="AO31" s="805"/>
      <c r="AP31" s="805">
        <v>36</v>
      </c>
      <c r="AQ31" s="805"/>
      <c r="AR31" s="805"/>
      <c r="AS31" s="805"/>
      <c r="AT31" s="805"/>
      <c r="AU31" s="805" t="s">
        <v>334</v>
      </c>
      <c r="AV31" s="805"/>
      <c r="AW31" s="805"/>
      <c r="AX31" s="805"/>
      <c r="AY31" s="805"/>
      <c r="AZ31" s="806" t="s">
        <v>334</v>
      </c>
      <c r="BA31" s="806"/>
      <c r="BB31" s="806"/>
      <c r="BC31" s="806"/>
      <c r="BD31" s="806"/>
      <c r="BE31" s="807"/>
      <c r="BF31" s="807"/>
      <c r="BG31" s="807"/>
      <c r="BH31" s="807"/>
      <c r="BI31" s="808"/>
      <c r="BJ31" s="91"/>
      <c r="BK31" s="91"/>
      <c r="BL31" s="91"/>
      <c r="BM31" s="91"/>
      <c r="BN31" s="91"/>
      <c r="BO31" s="100"/>
      <c r="BP31" s="100"/>
      <c r="BQ31" s="97">
        <v>25</v>
      </c>
      <c r="BR31" s="98"/>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1">
        <v>5</v>
      </c>
      <c r="B32" s="724" t="s">
        <v>338</v>
      </c>
      <c r="C32" s="725"/>
      <c r="D32" s="725"/>
      <c r="E32" s="725"/>
      <c r="F32" s="725"/>
      <c r="G32" s="725"/>
      <c r="H32" s="725"/>
      <c r="I32" s="725"/>
      <c r="J32" s="725"/>
      <c r="K32" s="725"/>
      <c r="L32" s="725"/>
      <c r="M32" s="725"/>
      <c r="N32" s="725"/>
      <c r="O32" s="725"/>
      <c r="P32" s="726"/>
      <c r="Q32" s="727">
        <v>662</v>
      </c>
      <c r="R32" s="728"/>
      <c r="S32" s="728"/>
      <c r="T32" s="728"/>
      <c r="U32" s="728"/>
      <c r="V32" s="728">
        <v>642</v>
      </c>
      <c r="W32" s="728"/>
      <c r="X32" s="728"/>
      <c r="Y32" s="728"/>
      <c r="Z32" s="728"/>
      <c r="AA32" s="728">
        <v>20</v>
      </c>
      <c r="AB32" s="728"/>
      <c r="AC32" s="728"/>
      <c r="AD32" s="728"/>
      <c r="AE32" s="729"/>
      <c r="AF32" s="730">
        <v>788</v>
      </c>
      <c r="AG32" s="731"/>
      <c r="AH32" s="731"/>
      <c r="AI32" s="731"/>
      <c r="AJ32" s="732"/>
      <c r="AK32" s="809">
        <v>121</v>
      </c>
      <c r="AL32" s="805"/>
      <c r="AM32" s="805"/>
      <c r="AN32" s="805"/>
      <c r="AO32" s="805"/>
      <c r="AP32" s="805">
        <v>1416</v>
      </c>
      <c r="AQ32" s="805"/>
      <c r="AR32" s="805"/>
      <c r="AS32" s="805"/>
      <c r="AT32" s="805"/>
      <c r="AU32" s="805">
        <v>346</v>
      </c>
      <c r="AV32" s="805"/>
      <c r="AW32" s="805"/>
      <c r="AX32" s="805"/>
      <c r="AY32" s="805"/>
      <c r="AZ32" s="806" t="s">
        <v>334</v>
      </c>
      <c r="BA32" s="806"/>
      <c r="BB32" s="806"/>
      <c r="BC32" s="806"/>
      <c r="BD32" s="806"/>
      <c r="BE32" s="807" t="s">
        <v>339</v>
      </c>
      <c r="BF32" s="807"/>
      <c r="BG32" s="807"/>
      <c r="BH32" s="807"/>
      <c r="BI32" s="808"/>
      <c r="BJ32" s="91"/>
      <c r="BK32" s="91"/>
      <c r="BL32" s="91"/>
      <c r="BM32" s="91"/>
      <c r="BN32" s="91"/>
      <c r="BO32" s="100"/>
      <c r="BP32" s="100"/>
      <c r="BQ32" s="97">
        <v>26</v>
      </c>
      <c r="BR32" s="98"/>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1">
        <v>6</v>
      </c>
      <c r="B33" s="724" t="s">
        <v>340</v>
      </c>
      <c r="C33" s="725"/>
      <c r="D33" s="725"/>
      <c r="E33" s="725"/>
      <c r="F33" s="725"/>
      <c r="G33" s="725"/>
      <c r="H33" s="725"/>
      <c r="I33" s="725"/>
      <c r="J33" s="725"/>
      <c r="K33" s="725"/>
      <c r="L33" s="725"/>
      <c r="M33" s="725"/>
      <c r="N33" s="725"/>
      <c r="O33" s="725"/>
      <c r="P33" s="726"/>
      <c r="Q33" s="727">
        <v>101</v>
      </c>
      <c r="R33" s="728"/>
      <c r="S33" s="728"/>
      <c r="T33" s="728"/>
      <c r="U33" s="728"/>
      <c r="V33" s="728">
        <v>85</v>
      </c>
      <c r="W33" s="728"/>
      <c r="X33" s="728"/>
      <c r="Y33" s="728"/>
      <c r="Z33" s="728"/>
      <c r="AA33" s="728">
        <v>16</v>
      </c>
      <c r="AB33" s="728"/>
      <c r="AC33" s="728"/>
      <c r="AD33" s="728"/>
      <c r="AE33" s="729"/>
      <c r="AF33" s="730">
        <v>16</v>
      </c>
      <c r="AG33" s="731"/>
      <c r="AH33" s="731"/>
      <c r="AI33" s="731"/>
      <c r="AJ33" s="732"/>
      <c r="AK33" s="809">
        <v>33</v>
      </c>
      <c r="AL33" s="805"/>
      <c r="AM33" s="805"/>
      <c r="AN33" s="805"/>
      <c r="AO33" s="805"/>
      <c r="AP33" s="805">
        <v>246</v>
      </c>
      <c r="AQ33" s="805"/>
      <c r="AR33" s="805"/>
      <c r="AS33" s="805"/>
      <c r="AT33" s="805"/>
      <c r="AU33" s="805">
        <v>234</v>
      </c>
      <c r="AV33" s="805"/>
      <c r="AW33" s="805"/>
      <c r="AX33" s="805"/>
      <c r="AY33" s="805"/>
      <c r="AZ33" s="806" t="s">
        <v>334</v>
      </c>
      <c r="BA33" s="806"/>
      <c r="BB33" s="806"/>
      <c r="BC33" s="806"/>
      <c r="BD33" s="806"/>
      <c r="BE33" s="807" t="s">
        <v>341</v>
      </c>
      <c r="BF33" s="807"/>
      <c r="BG33" s="807"/>
      <c r="BH33" s="807"/>
      <c r="BI33" s="808"/>
      <c r="BJ33" s="91"/>
      <c r="BK33" s="91"/>
      <c r="BL33" s="91"/>
      <c r="BM33" s="91"/>
      <c r="BN33" s="91"/>
      <c r="BO33" s="100"/>
      <c r="BP33" s="100"/>
      <c r="BQ33" s="97">
        <v>27</v>
      </c>
      <c r="BR33" s="98"/>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1">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1">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1">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1">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1">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1">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7">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7">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7">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7">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7">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7">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7">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7">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7">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7">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7">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7">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7">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7">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7">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7">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7">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7">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7">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7">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7">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7">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7">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342</v>
      </c>
      <c r="BK62" s="781"/>
      <c r="BL62" s="781"/>
      <c r="BM62" s="781"/>
      <c r="BN62" s="782"/>
      <c r="BO62" s="100"/>
      <c r="BP62" s="100"/>
      <c r="BQ62" s="97">
        <v>56</v>
      </c>
      <c r="BR62" s="98"/>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99" t="s">
        <v>321</v>
      </c>
      <c r="B63" s="764" t="s">
        <v>343</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912</v>
      </c>
      <c r="AG63" s="819"/>
      <c r="AH63" s="819"/>
      <c r="AI63" s="819"/>
      <c r="AJ63" s="820"/>
      <c r="AK63" s="821"/>
      <c r="AL63" s="816"/>
      <c r="AM63" s="816"/>
      <c r="AN63" s="816"/>
      <c r="AO63" s="816"/>
      <c r="AP63" s="819">
        <v>1705</v>
      </c>
      <c r="AQ63" s="819"/>
      <c r="AR63" s="819"/>
      <c r="AS63" s="819"/>
      <c r="AT63" s="819"/>
      <c r="AU63" s="819">
        <v>580</v>
      </c>
      <c r="AV63" s="819"/>
      <c r="AW63" s="819"/>
      <c r="AX63" s="819"/>
      <c r="AY63" s="819"/>
      <c r="AZ63" s="823"/>
      <c r="BA63" s="823"/>
      <c r="BB63" s="823"/>
      <c r="BC63" s="823"/>
      <c r="BD63" s="823"/>
      <c r="BE63" s="824"/>
      <c r="BF63" s="824"/>
      <c r="BG63" s="824"/>
      <c r="BH63" s="824"/>
      <c r="BI63" s="825"/>
      <c r="BJ63" s="826" t="s">
        <v>64</v>
      </c>
      <c r="BK63" s="827"/>
      <c r="BL63" s="827"/>
      <c r="BM63" s="827"/>
      <c r="BN63" s="828"/>
      <c r="BO63" s="100"/>
      <c r="BP63" s="100"/>
      <c r="BQ63" s="97">
        <v>57</v>
      </c>
      <c r="BR63" s="98"/>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345</v>
      </c>
      <c r="B66" s="705"/>
      <c r="C66" s="705"/>
      <c r="D66" s="705"/>
      <c r="E66" s="705"/>
      <c r="F66" s="705"/>
      <c r="G66" s="705"/>
      <c r="H66" s="705"/>
      <c r="I66" s="705"/>
      <c r="J66" s="705"/>
      <c r="K66" s="705"/>
      <c r="L66" s="705"/>
      <c r="M66" s="705"/>
      <c r="N66" s="705"/>
      <c r="O66" s="705"/>
      <c r="P66" s="706"/>
      <c r="Q66" s="700" t="s">
        <v>325</v>
      </c>
      <c r="R66" s="696"/>
      <c r="S66" s="696"/>
      <c r="T66" s="696"/>
      <c r="U66" s="697"/>
      <c r="V66" s="700" t="s">
        <v>326</v>
      </c>
      <c r="W66" s="696"/>
      <c r="X66" s="696"/>
      <c r="Y66" s="696"/>
      <c r="Z66" s="697"/>
      <c r="AA66" s="700" t="s">
        <v>327</v>
      </c>
      <c r="AB66" s="696"/>
      <c r="AC66" s="696"/>
      <c r="AD66" s="696"/>
      <c r="AE66" s="697"/>
      <c r="AF66" s="829" t="s">
        <v>328</v>
      </c>
      <c r="AG66" s="790"/>
      <c r="AH66" s="790"/>
      <c r="AI66" s="790"/>
      <c r="AJ66" s="830"/>
      <c r="AK66" s="700" t="s">
        <v>329</v>
      </c>
      <c r="AL66" s="705"/>
      <c r="AM66" s="705"/>
      <c r="AN66" s="705"/>
      <c r="AO66" s="706"/>
      <c r="AP66" s="700" t="s">
        <v>330</v>
      </c>
      <c r="AQ66" s="696"/>
      <c r="AR66" s="696"/>
      <c r="AS66" s="696"/>
      <c r="AT66" s="697"/>
      <c r="AU66" s="700" t="s">
        <v>346</v>
      </c>
      <c r="AV66" s="696"/>
      <c r="AW66" s="696"/>
      <c r="AX66" s="696"/>
      <c r="AY66" s="697"/>
      <c r="AZ66" s="700" t="s">
        <v>309</v>
      </c>
      <c r="BA66" s="696"/>
      <c r="BB66" s="696"/>
      <c r="BC66" s="696"/>
      <c r="BD66" s="702"/>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347</v>
      </c>
      <c r="C68" s="845"/>
      <c r="D68" s="845"/>
      <c r="E68" s="845"/>
      <c r="F68" s="845"/>
      <c r="G68" s="845"/>
      <c r="H68" s="845"/>
      <c r="I68" s="845"/>
      <c r="J68" s="845"/>
      <c r="K68" s="845"/>
      <c r="L68" s="845"/>
      <c r="M68" s="845"/>
      <c r="N68" s="845"/>
      <c r="O68" s="845"/>
      <c r="P68" s="846"/>
      <c r="Q68" s="847">
        <v>777</v>
      </c>
      <c r="R68" s="841"/>
      <c r="S68" s="841"/>
      <c r="T68" s="841"/>
      <c r="U68" s="841"/>
      <c r="V68" s="841">
        <v>769</v>
      </c>
      <c r="W68" s="841"/>
      <c r="X68" s="841"/>
      <c r="Y68" s="841"/>
      <c r="Z68" s="841"/>
      <c r="AA68" s="841">
        <f>+Q68-V68</f>
        <v>8</v>
      </c>
      <c r="AB68" s="841"/>
      <c r="AC68" s="841"/>
      <c r="AD68" s="841"/>
      <c r="AE68" s="841"/>
      <c r="AF68" s="841">
        <v>8</v>
      </c>
      <c r="AG68" s="841"/>
      <c r="AH68" s="841"/>
      <c r="AI68" s="841"/>
      <c r="AJ68" s="841"/>
      <c r="AK68" s="841" t="s">
        <v>334</v>
      </c>
      <c r="AL68" s="841"/>
      <c r="AM68" s="841"/>
      <c r="AN68" s="841"/>
      <c r="AO68" s="841"/>
      <c r="AP68" s="841">
        <v>527</v>
      </c>
      <c r="AQ68" s="841"/>
      <c r="AR68" s="841"/>
      <c r="AS68" s="841"/>
      <c r="AT68" s="841"/>
      <c r="AU68" s="841">
        <v>245</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348</v>
      </c>
      <c r="C69" s="849"/>
      <c r="D69" s="849"/>
      <c r="E69" s="849"/>
      <c r="F69" s="849"/>
      <c r="G69" s="849"/>
      <c r="H69" s="849"/>
      <c r="I69" s="849"/>
      <c r="J69" s="849"/>
      <c r="K69" s="849"/>
      <c r="L69" s="849"/>
      <c r="M69" s="849"/>
      <c r="N69" s="849"/>
      <c r="O69" s="849"/>
      <c r="P69" s="850"/>
      <c r="Q69" s="851">
        <v>927</v>
      </c>
      <c r="R69" s="805"/>
      <c r="S69" s="805"/>
      <c r="T69" s="805"/>
      <c r="U69" s="805"/>
      <c r="V69" s="805">
        <v>899</v>
      </c>
      <c r="W69" s="805"/>
      <c r="X69" s="805"/>
      <c r="Y69" s="805"/>
      <c r="Z69" s="805"/>
      <c r="AA69" s="805">
        <f>+Q69-V69</f>
        <v>28</v>
      </c>
      <c r="AB69" s="805"/>
      <c r="AC69" s="805"/>
      <c r="AD69" s="805"/>
      <c r="AE69" s="805"/>
      <c r="AF69" s="805">
        <v>28</v>
      </c>
      <c r="AG69" s="805"/>
      <c r="AH69" s="805"/>
      <c r="AI69" s="805"/>
      <c r="AJ69" s="805"/>
      <c r="AK69" s="805" t="s">
        <v>334</v>
      </c>
      <c r="AL69" s="805"/>
      <c r="AM69" s="805"/>
      <c r="AN69" s="805"/>
      <c r="AO69" s="805"/>
      <c r="AP69" s="805">
        <v>67</v>
      </c>
      <c r="AQ69" s="805"/>
      <c r="AR69" s="805"/>
      <c r="AS69" s="805"/>
      <c r="AT69" s="805"/>
      <c r="AU69" s="805">
        <v>31</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349</v>
      </c>
      <c r="C70" s="849"/>
      <c r="D70" s="849"/>
      <c r="E70" s="849"/>
      <c r="F70" s="849"/>
      <c r="G70" s="849"/>
      <c r="H70" s="849"/>
      <c r="I70" s="849"/>
      <c r="J70" s="849"/>
      <c r="K70" s="849"/>
      <c r="L70" s="849"/>
      <c r="M70" s="849"/>
      <c r="N70" s="849"/>
      <c r="O70" s="849"/>
      <c r="P70" s="850"/>
      <c r="Q70" s="851">
        <v>7254</v>
      </c>
      <c r="R70" s="805"/>
      <c r="S70" s="805"/>
      <c r="T70" s="805"/>
      <c r="U70" s="805"/>
      <c r="V70" s="805">
        <v>6917</v>
      </c>
      <c r="W70" s="805"/>
      <c r="X70" s="805"/>
      <c r="Y70" s="805"/>
      <c r="Z70" s="805"/>
      <c r="AA70" s="805">
        <v>337</v>
      </c>
      <c r="AB70" s="805"/>
      <c r="AC70" s="805"/>
      <c r="AD70" s="805"/>
      <c r="AE70" s="805"/>
      <c r="AF70" s="805">
        <v>337</v>
      </c>
      <c r="AG70" s="805"/>
      <c r="AH70" s="805"/>
      <c r="AI70" s="805"/>
      <c r="AJ70" s="805"/>
      <c r="AK70" s="805" t="s">
        <v>334</v>
      </c>
      <c r="AL70" s="805"/>
      <c r="AM70" s="805"/>
      <c r="AN70" s="805"/>
      <c r="AO70" s="805"/>
      <c r="AP70" s="805" t="s">
        <v>350</v>
      </c>
      <c r="AQ70" s="805"/>
      <c r="AR70" s="805"/>
      <c r="AS70" s="805"/>
      <c r="AT70" s="805"/>
      <c r="AU70" s="805" t="s">
        <v>350</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351</v>
      </c>
      <c r="C71" s="849"/>
      <c r="D71" s="849"/>
      <c r="E71" s="849"/>
      <c r="F71" s="849"/>
      <c r="G71" s="849"/>
      <c r="H71" s="849"/>
      <c r="I71" s="849"/>
      <c r="J71" s="849"/>
      <c r="K71" s="849"/>
      <c r="L71" s="849"/>
      <c r="M71" s="849"/>
      <c r="N71" s="849"/>
      <c r="O71" s="849"/>
      <c r="P71" s="850"/>
      <c r="Q71" s="851">
        <v>2273</v>
      </c>
      <c r="R71" s="805"/>
      <c r="S71" s="805"/>
      <c r="T71" s="805"/>
      <c r="U71" s="805"/>
      <c r="V71" s="805">
        <v>2162</v>
      </c>
      <c r="W71" s="805"/>
      <c r="X71" s="805"/>
      <c r="Y71" s="805"/>
      <c r="Z71" s="805"/>
      <c r="AA71" s="805">
        <v>111</v>
      </c>
      <c r="AB71" s="805"/>
      <c r="AC71" s="805"/>
      <c r="AD71" s="805"/>
      <c r="AE71" s="805"/>
      <c r="AF71" s="805">
        <v>111</v>
      </c>
      <c r="AG71" s="805"/>
      <c r="AH71" s="805"/>
      <c r="AI71" s="805"/>
      <c r="AJ71" s="805"/>
      <c r="AK71" s="805" t="s">
        <v>334</v>
      </c>
      <c r="AL71" s="805"/>
      <c r="AM71" s="805"/>
      <c r="AN71" s="805"/>
      <c r="AO71" s="805"/>
      <c r="AP71" s="805" t="s">
        <v>350</v>
      </c>
      <c r="AQ71" s="805"/>
      <c r="AR71" s="805"/>
      <c r="AS71" s="805"/>
      <c r="AT71" s="805"/>
      <c r="AU71" s="805" t="s">
        <v>350</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t="s">
        <v>352</v>
      </c>
      <c r="C72" s="849"/>
      <c r="D72" s="849"/>
      <c r="E72" s="849"/>
      <c r="F72" s="849"/>
      <c r="G72" s="849"/>
      <c r="H72" s="849"/>
      <c r="I72" s="849"/>
      <c r="J72" s="849"/>
      <c r="K72" s="849"/>
      <c r="L72" s="849"/>
      <c r="M72" s="849"/>
      <c r="N72" s="849"/>
      <c r="O72" s="849"/>
      <c r="P72" s="850"/>
      <c r="Q72" s="851">
        <v>983883</v>
      </c>
      <c r="R72" s="805"/>
      <c r="S72" s="805"/>
      <c r="T72" s="805"/>
      <c r="U72" s="805"/>
      <c r="V72" s="805">
        <v>942967</v>
      </c>
      <c r="W72" s="805"/>
      <c r="X72" s="805"/>
      <c r="Y72" s="805"/>
      <c r="Z72" s="805"/>
      <c r="AA72" s="805">
        <v>40916</v>
      </c>
      <c r="AB72" s="805"/>
      <c r="AC72" s="805"/>
      <c r="AD72" s="805"/>
      <c r="AE72" s="805"/>
      <c r="AF72" s="805">
        <v>40916</v>
      </c>
      <c r="AG72" s="805"/>
      <c r="AH72" s="805"/>
      <c r="AI72" s="805"/>
      <c r="AJ72" s="805"/>
      <c r="AK72" s="805">
        <v>1</v>
      </c>
      <c r="AL72" s="805"/>
      <c r="AM72" s="805"/>
      <c r="AN72" s="805"/>
      <c r="AO72" s="805"/>
      <c r="AP72" s="805" t="s">
        <v>350</v>
      </c>
      <c r="AQ72" s="805"/>
      <c r="AR72" s="805"/>
      <c r="AS72" s="805"/>
      <c r="AT72" s="805"/>
      <c r="AU72" s="805" t="s">
        <v>350</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t="s">
        <v>353</v>
      </c>
      <c r="C73" s="849"/>
      <c r="D73" s="849"/>
      <c r="E73" s="849"/>
      <c r="F73" s="849"/>
      <c r="G73" s="849"/>
      <c r="H73" s="849"/>
      <c r="I73" s="849"/>
      <c r="J73" s="849"/>
      <c r="K73" s="849"/>
      <c r="L73" s="849"/>
      <c r="M73" s="849"/>
      <c r="N73" s="849"/>
      <c r="O73" s="849"/>
      <c r="P73" s="850"/>
      <c r="Q73" s="851">
        <v>1332</v>
      </c>
      <c r="R73" s="805"/>
      <c r="S73" s="805"/>
      <c r="T73" s="805"/>
      <c r="U73" s="805"/>
      <c r="V73" s="805">
        <v>1216</v>
      </c>
      <c r="W73" s="805"/>
      <c r="X73" s="805"/>
      <c r="Y73" s="805"/>
      <c r="Z73" s="805"/>
      <c r="AA73" s="805">
        <f>+Q73-V73</f>
        <v>116</v>
      </c>
      <c r="AB73" s="805"/>
      <c r="AC73" s="805"/>
      <c r="AD73" s="805"/>
      <c r="AE73" s="805"/>
      <c r="AF73" s="805">
        <v>116</v>
      </c>
      <c r="AG73" s="805"/>
      <c r="AH73" s="805"/>
      <c r="AI73" s="805"/>
      <c r="AJ73" s="805"/>
      <c r="AK73" s="805" t="s">
        <v>334</v>
      </c>
      <c r="AL73" s="805"/>
      <c r="AM73" s="805"/>
      <c r="AN73" s="805"/>
      <c r="AO73" s="805"/>
      <c r="AP73" s="805">
        <v>12637</v>
      </c>
      <c r="AQ73" s="805"/>
      <c r="AR73" s="805"/>
      <c r="AS73" s="805"/>
      <c r="AT73" s="805"/>
      <c r="AU73" s="805">
        <v>2110</v>
      </c>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321</v>
      </c>
      <c r="B88" s="764" t="s">
        <v>354</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41516</v>
      </c>
      <c r="AG88" s="819"/>
      <c r="AH88" s="819"/>
      <c r="AI88" s="819"/>
      <c r="AJ88" s="819"/>
      <c r="AK88" s="816"/>
      <c r="AL88" s="816"/>
      <c r="AM88" s="816"/>
      <c r="AN88" s="816"/>
      <c r="AO88" s="816"/>
      <c r="AP88" s="819">
        <v>13231</v>
      </c>
      <c r="AQ88" s="819"/>
      <c r="AR88" s="819"/>
      <c r="AS88" s="819"/>
      <c r="AT88" s="819"/>
      <c r="AU88" s="819">
        <v>2386</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764" t="s">
        <v>355</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356</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357</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360</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361</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362</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363</v>
      </c>
      <c r="AB109" s="868"/>
      <c r="AC109" s="868"/>
      <c r="AD109" s="868"/>
      <c r="AE109" s="869"/>
      <c r="AF109" s="867" t="s">
        <v>364</v>
      </c>
      <c r="AG109" s="868"/>
      <c r="AH109" s="868"/>
      <c r="AI109" s="868"/>
      <c r="AJ109" s="869"/>
      <c r="AK109" s="867" t="s">
        <v>239</v>
      </c>
      <c r="AL109" s="868"/>
      <c r="AM109" s="868"/>
      <c r="AN109" s="868"/>
      <c r="AO109" s="869"/>
      <c r="AP109" s="867" t="s">
        <v>365</v>
      </c>
      <c r="AQ109" s="868"/>
      <c r="AR109" s="868"/>
      <c r="AS109" s="868"/>
      <c r="AT109" s="870"/>
      <c r="AU109" s="887" t="s">
        <v>362</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363</v>
      </c>
      <c r="BR109" s="868"/>
      <c r="BS109" s="868"/>
      <c r="BT109" s="868"/>
      <c r="BU109" s="869"/>
      <c r="BV109" s="867" t="s">
        <v>364</v>
      </c>
      <c r="BW109" s="868"/>
      <c r="BX109" s="868"/>
      <c r="BY109" s="868"/>
      <c r="BZ109" s="869"/>
      <c r="CA109" s="867" t="s">
        <v>239</v>
      </c>
      <c r="CB109" s="868"/>
      <c r="CC109" s="868"/>
      <c r="CD109" s="868"/>
      <c r="CE109" s="869"/>
      <c r="CF109" s="888" t="s">
        <v>365</v>
      </c>
      <c r="CG109" s="888"/>
      <c r="CH109" s="888"/>
      <c r="CI109" s="888"/>
      <c r="CJ109" s="888"/>
      <c r="CK109" s="867" t="s">
        <v>366</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363</v>
      </c>
      <c r="DH109" s="868"/>
      <c r="DI109" s="868"/>
      <c r="DJ109" s="868"/>
      <c r="DK109" s="869"/>
      <c r="DL109" s="867" t="s">
        <v>364</v>
      </c>
      <c r="DM109" s="868"/>
      <c r="DN109" s="868"/>
      <c r="DO109" s="868"/>
      <c r="DP109" s="869"/>
      <c r="DQ109" s="867" t="s">
        <v>239</v>
      </c>
      <c r="DR109" s="868"/>
      <c r="DS109" s="868"/>
      <c r="DT109" s="868"/>
      <c r="DU109" s="869"/>
      <c r="DV109" s="867" t="s">
        <v>365</v>
      </c>
      <c r="DW109" s="868"/>
      <c r="DX109" s="868"/>
      <c r="DY109" s="868"/>
      <c r="DZ109" s="870"/>
    </row>
    <row r="110" spans="1:131" s="89" customFormat="1" ht="26.25" customHeight="1" x14ac:dyDescent="0.2">
      <c r="A110" s="871" t="s">
        <v>367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602378</v>
      </c>
      <c r="AB110" s="875"/>
      <c r="AC110" s="875"/>
      <c r="AD110" s="875"/>
      <c r="AE110" s="876"/>
      <c r="AF110" s="877">
        <v>629738</v>
      </c>
      <c r="AG110" s="875"/>
      <c r="AH110" s="875"/>
      <c r="AI110" s="875"/>
      <c r="AJ110" s="876"/>
      <c r="AK110" s="877">
        <v>678305</v>
      </c>
      <c r="AL110" s="875"/>
      <c r="AM110" s="875"/>
      <c r="AN110" s="875"/>
      <c r="AO110" s="876"/>
      <c r="AP110" s="878">
        <v>14.2</v>
      </c>
      <c r="AQ110" s="879"/>
      <c r="AR110" s="879"/>
      <c r="AS110" s="879"/>
      <c r="AT110" s="880"/>
      <c r="AU110" s="881" t="s">
        <v>368</v>
      </c>
      <c r="AV110" s="882"/>
      <c r="AW110" s="882"/>
      <c r="AX110" s="882"/>
      <c r="AY110" s="882"/>
      <c r="AZ110" s="904" t="s">
        <v>369</v>
      </c>
      <c r="BA110" s="872"/>
      <c r="BB110" s="872"/>
      <c r="BC110" s="872"/>
      <c r="BD110" s="872"/>
      <c r="BE110" s="872"/>
      <c r="BF110" s="872"/>
      <c r="BG110" s="872"/>
      <c r="BH110" s="872"/>
      <c r="BI110" s="872"/>
      <c r="BJ110" s="872"/>
      <c r="BK110" s="872"/>
      <c r="BL110" s="872"/>
      <c r="BM110" s="872"/>
      <c r="BN110" s="872"/>
      <c r="BO110" s="872"/>
      <c r="BP110" s="873"/>
      <c r="BQ110" s="905">
        <v>7321326</v>
      </c>
      <c r="BR110" s="906"/>
      <c r="BS110" s="906"/>
      <c r="BT110" s="906"/>
      <c r="BU110" s="906"/>
      <c r="BV110" s="906">
        <v>7454308</v>
      </c>
      <c r="BW110" s="906"/>
      <c r="BX110" s="906"/>
      <c r="BY110" s="906"/>
      <c r="BZ110" s="906"/>
      <c r="CA110" s="906">
        <v>6955187</v>
      </c>
      <c r="CB110" s="906"/>
      <c r="CC110" s="906"/>
      <c r="CD110" s="906"/>
      <c r="CE110" s="906"/>
      <c r="CF110" s="919">
        <v>145.4</v>
      </c>
      <c r="CG110" s="920"/>
      <c r="CH110" s="920"/>
      <c r="CI110" s="920"/>
      <c r="CJ110" s="920"/>
      <c r="CK110" s="921" t="s">
        <v>370</v>
      </c>
      <c r="CL110" s="922"/>
      <c r="CM110" s="904" t="s">
        <v>371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64</v>
      </c>
      <c r="DH110" s="906"/>
      <c r="DI110" s="906"/>
      <c r="DJ110" s="906"/>
      <c r="DK110" s="906"/>
      <c r="DL110" s="906" t="s">
        <v>64</v>
      </c>
      <c r="DM110" s="906"/>
      <c r="DN110" s="906"/>
      <c r="DO110" s="906"/>
      <c r="DP110" s="906"/>
      <c r="DQ110" s="906" t="s">
        <v>64</v>
      </c>
      <c r="DR110" s="906"/>
      <c r="DS110" s="906"/>
      <c r="DT110" s="906"/>
      <c r="DU110" s="906"/>
      <c r="DV110" s="907" t="s">
        <v>64</v>
      </c>
      <c r="DW110" s="907"/>
      <c r="DX110" s="907"/>
      <c r="DY110" s="907"/>
      <c r="DZ110" s="908"/>
    </row>
    <row r="111" spans="1:131" s="89" customFormat="1" ht="26.25" customHeight="1" x14ac:dyDescent="0.2">
      <c r="A111" s="909" t="s">
        <v>372</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883"/>
      <c r="AV111" s="884"/>
      <c r="AW111" s="884"/>
      <c r="AX111" s="884"/>
      <c r="AY111" s="884"/>
      <c r="AZ111" s="897" t="s">
        <v>373</v>
      </c>
      <c r="BA111" s="898"/>
      <c r="BB111" s="898"/>
      <c r="BC111" s="898"/>
      <c r="BD111" s="898"/>
      <c r="BE111" s="898"/>
      <c r="BF111" s="898"/>
      <c r="BG111" s="898"/>
      <c r="BH111" s="898"/>
      <c r="BI111" s="898"/>
      <c r="BJ111" s="898"/>
      <c r="BK111" s="898"/>
      <c r="BL111" s="898"/>
      <c r="BM111" s="898"/>
      <c r="BN111" s="898"/>
      <c r="BO111" s="898"/>
      <c r="BP111" s="899"/>
      <c r="BQ111" s="900">
        <v>2433</v>
      </c>
      <c r="BR111" s="901"/>
      <c r="BS111" s="901"/>
      <c r="BT111" s="901"/>
      <c r="BU111" s="901"/>
      <c r="BV111" s="901">
        <v>1211</v>
      </c>
      <c r="BW111" s="901"/>
      <c r="BX111" s="901"/>
      <c r="BY111" s="901"/>
      <c r="BZ111" s="901"/>
      <c r="CA111" s="901" t="s">
        <v>64</v>
      </c>
      <c r="CB111" s="901"/>
      <c r="CC111" s="901"/>
      <c r="CD111" s="901"/>
      <c r="CE111" s="901"/>
      <c r="CF111" s="895" t="s">
        <v>64</v>
      </c>
      <c r="CG111" s="896"/>
      <c r="CH111" s="896"/>
      <c r="CI111" s="896"/>
      <c r="CJ111" s="896"/>
      <c r="CK111" s="923"/>
      <c r="CL111" s="924"/>
      <c r="CM111" s="897" t="s">
        <v>374</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64</v>
      </c>
      <c r="DH111" s="901"/>
      <c r="DI111" s="901"/>
      <c r="DJ111" s="901"/>
      <c r="DK111" s="901"/>
      <c r="DL111" s="901" t="s">
        <v>64</v>
      </c>
      <c r="DM111" s="901"/>
      <c r="DN111" s="901"/>
      <c r="DO111" s="901"/>
      <c r="DP111" s="901"/>
      <c r="DQ111" s="901" t="s">
        <v>64</v>
      </c>
      <c r="DR111" s="901"/>
      <c r="DS111" s="901"/>
      <c r="DT111" s="901"/>
      <c r="DU111" s="901"/>
      <c r="DV111" s="902" t="s">
        <v>64</v>
      </c>
      <c r="DW111" s="902"/>
      <c r="DX111" s="902"/>
      <c r="DY111" s="902"/>
      <c r="DZ111" s="903"/>
    </row>
    <row r="112" spans="1:131" s="89" customFormat="1" ht="26.25" customHeight="1" x14ac:dyDescent="0.2">
      <c r="A112" s="927" t="s">
        <v>375</v>
      </c>
      <c r="B112" s="928"/>
      <c r="C112" s="898" t="s">
        <v>376</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64</v>
      </c>
      <c r="AB112" s="934"/>
      <c r="AC112" s="934"/>
      <c r="AD112" s="934"/>
      <c r="AE112" s="935"/>
      <c r="AF112" s="936" t="s">
        <v>64</v>
      </c>
      <c r="AG112" s="934"/>
      <c r="AH112" s="934"/>
      <c r="AI112" s="934"/>
      <c r="AJ112" s="935"/>
      <c r="AK112" s="936" t="s">
        <v>64</v>
      </c>
      <c r="AL112" s="934"/>
      <c r="AM112" s="934"/>
      <c r="AN112" s="934"/>
      <c r="AO112" s="935"/>
      <c r="AP112" s="937" t="s">
        <v>64</v>
      </c>
      <c r="AQ112" s="938"/>
      <c r="AR112" s="938"/>
      <c r="AS112" s="938"/>
      <c r="AT112" s="939"/>
      <c r="AU112" s="883"/>
      <c r="AV112" s="884"/>
      <c r="AW112" s="884"/>
      <c r="AX112" s="884"/>
      <c r="AY112" s="884"/>
      <c r="AZ112" s="897" t="s">
        <v>377</v>
      </c>
      <c r="BA112" s="898"/>
      <c r="BB112" s="898"/>
      <c r="BC112" s="898"/>
      <c r="BD112" s="898"/>
      <c r="BE112" s="898"/>
      <c r="BF112" s="898"/>
      <c r="BG112" s="898"/>
      <c r="BH112" s="898"/>
      <c r="BI112" s="898"/>
      <c r="BJ112" s="898"/>
      <c r="BK112" s="898"/>
      <c r="BL112" s="898"/>
      <c r="BM112" s="898"/>
      <c r="BN112" s="898"/>
      <c r="BO112" s="898"/>
      <c r="BP112" s="899"/>
      <c r="BQ112" s="900">
        <v>573821</v>
      </c>
      <c r="BR112" s="901"/>
      <c r="BS112" s="901"/>
      <c r="BT112" s="901"/>
      <c r="BU112" s="901"/>
      <c r="BV112" s="901">
        <v>580145</v>
      </c>
      <c r="BW112" s="901"/>
      <c r="BX112" s="901"/>
      <c r="BY112" s="901"/>
      <c r="BZ112" s="901"/>
      <c r="CA112" s="901">
        <v>579616</v>
      </c>
      <c r="CB112" s="901"/>
      <c r="CC112" s="901"/>
      <c r="CD112" s="901"/>
      <c r="CE112" s="901"/>
      <c r="CF112" s="895">
        <v>12.1</v>
      </c>
      <c r="CG112" s="896"/>
      <c r="CH112" s="896"/>
      <c r="CI112" s="896"/>
      <c r="CJ112" s="896"/>
      <c r="CK112" s="923"/>
      <c r="CL112" s="924"/>
      <c r="CM112" s="897" t="s">
        <v>378</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64</v>
      </c>
      <c r="DH112" s="901"/>
      <c r="DI112" s="901"/>
      <c r="DJ112" s="901"/>
      <c r="DK112" s="901"/>
      <c r="DL112" s="901" t="s">
        <v>64</v>
      </c>
      <c r="DM112" s="901"/>
      <c r="DN112" s="901"/>
      <c r="DO112" s="901"/>
      <c r="DP112" s="901"/>
      <c r="DQ112" s="901" t="s">
        <v>64</v>
      </c>
      <c r="DR112" s="901"/>
      <c r="DS112" s="901"/>
      <c r="DT112" s="901"/>
      <c r="DU112" s="901"/>
      <c r="DV112" s="902" t="s">
        <v>64</v>
      </c>
      <c r="DW112" s="902"/>
      <c r="DX112" s="902"/>
      <c r="DY112" s="902"/>
      <c r="DZ112" s="903"/>
    </row>
    <row r="113" spans="1:130" s="89" customFormat="1" ht="26.25" customHeight="1" x14ac:dyDescent="0.2">
      <c r="A113" s="929"/>
      <c r="B113" s="930"/>
      <c r="C113" s="898" t="s">
        <v>379</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60669</v>
      </c>
      <c r="AB113" s="913"/>
      <c r="AC113" s="913"/>
      <c r="AD113" s="913"/>
      <c r="AE113" s="914"/>
      <c r="AF113" s="915">
        <v>63418</v>
      </c>
      <c r="AG113" s="913"/>
      <c r="AH113" s="913"/>
      <c r="AI113" s="913"/>
      <c r="AJ113" s="914"/>
      <c r="AK113" s="915">
        <v>62791</v>
      </c>
      <c r="AL113" s="913"/>
      <c r="AM113" s="913"/>
      <c r="AN113" s="913"/>
      <c r="AO113" s="914"/>
      <c r="AP113" s="916">
        <v>1.3</v>
      </c>
      <c r="AQ113" s="917"/>
      <c r="AR113" s="917"/>
      <c r="AS113" s="917"/>
      <c r="AT113" s="918"/>
      <c r="AU113" s="883"/>
      <c r="AV113" s="884"/>
      <c r="AW113" s="884"/>
      <c r="AX113" s="884"/>
      <c r="AY113" s="884"/>
      <c r="AZ113" s="897" t="s">
        <v>380</v>
      </c>
      <c r="BA113" s="898"/>
      <c r="BB113" s="898"/>
      <c r="BC113" s="898"/>
      <c r="BD113" s="898"/>
      <c r="BE113" s="898"/>
      <c r="BF113" s="898"/>
      <c r="BG113" s="898"/>
      <c r="BH113" s="898"/>
      <c r="BI113" s="898"/>
      <c r="BJ113" s="898"/>
      <c r="BK113" s="898"/>
      <c r="BL113" s="898"/>
      <c r="BM113" s="898"/>
      <c r="BN113" s="898"/>
      <c r="BO113" s="898"/>
      <c r="BP113" s="899"/>
      <c r="BQ113" s="900">
        <v>437025</v>
      </c>
      <c r="BR113" s="901"/>
      <c r="BS113" s="901"/>
      <c r="BT113" s="901"/>
      <c r="BU113" s="901"/>
      <c r="BV113" s="901">
        <v>1316688</v>
      </c>
      <c r="BW113" s="901"/>
      <c r="BX113" s="901"/>
      <c r="BY113" s="901"/>
      <c r="BZ113" s="901"/>
      <c r="CA113" s="901">
        <v>2386935</v>
      </c>
      <c r="CB113" s="901"/>
      <c r="CC113" s="901"/>
      <c r="CD113" s="901"/>
      <c r="CE113" s="901"/>
      <c r="CF113" s="895">
        <v>49.9</v>
      </c>
      <c r="CG113" s="896"/>
      <c r="CH113" s="896"/>
      <c r="CI113" s="896"/>
      <c r="CJ113" s="896"/>
      <c r="CK113" s="923"/>
      <c r="CL113" s="924"/>
      <c r="CM113" s="897" t="s">
        <v>381</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64</v>
      </c>
      <c r="DH113" s="934"/>
      <c r="DI113" s="934"/>
      <c r="DJ113" s="934"/>
      <c r="DK113" s="935"/>
      <c r="DL113" s="936" t="s">
        <v>64</v>
      </c>
      <c r="DM113" s="934"/>
      <c r="DN113" s="934"/>
      <c r="DO113" s="934"/>
      <c r="DP113" s="935"/>
      <c r="DQ113" s="936" t="s">
        <v>64</v>
      </c>
      <c r="DR113" s="934"/>
      <c r="DS113" s="934"/>
      <c r="DT113" s="934"/>
      <c r="DU113" s="935"/>
      <c r="DV113" s="937" t="s">
        <v>64</v>
      </c>
      <c r="DW113" s="938"/>
      <c r="DX113" s="938"/>
      <c r="DY113" s="938"/>
      <c r="DZ113" s="939"/>
    </row>
    <row r="114" spans="1:130" s="89" customFormat="1" ht="26.25" customHeight="1" x14ac:dyDescent="0.2">
      <c r="A114" s="929"/>
      <c r="B114" s="930"/>
      <c r="C114" s="898" t="s">
        <v>382</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69548</v>
      </c>
      <c r="AB114" s="934"/>
      <c r="AC114" s="934"/>
      <c r="AD114" s="934"/>
      <c r="AE114" s="935"/>
      <c r="AF114" s="936">
        <v>27733</v>
      </c>
      <c r="AG114" s="934"/>
      <c r="AH114" s="934"/>
      <c r="AI114" s="934"/>
      <c r="AJ114" s="935"/>
      <c r="AK114" s="936">
        <v>25281</v>
      </c>
      <c r="AL114" s="934"/>
      <c r="AM114" s="934"/>
      <c r="AN114" s="934"/>
      <c r="AO114" s="935"/>
      <c r="AP114" s="937">
        <v>0.5</v>
      </c>
      <c r="AQ114" s="938"/>
      <c r="AR114" s="938"/>
      <c r="AS114" s="938"/>
      <c r="AT114" s="939"/>
      <c r="AU114" s="883"/>
      <c r="AV114" s="884"/>
      <c r="AW114" s="884"/>
      <c r="AX114" s="884"/>
      <c r="AY114" s="884"/>
      <c r="AZ114" s="897" t="s">
        <v>383</v>
      </c>
      <c r="BA114" s="898"/>
      <c r="BB114" s="898"/>
      <c r="BC114" s="898"/>
      <c r="BD114" s="898"/>
      <c r="BE114" s="898"/>
      <c r="BF114" s="898"/>
      <c r="BG114" s="898"/>
      <c r="BH114" s="898"/>
      <c r="BI114" s="898"/>
      <c r="BJ114" s="898"/>
      <c r="BK114" s="898"/>
      <c r="BL114" s="898"/>
      <c r="BM114" s="898"/>
      <c r="BN114" s="898"/>
      <c r="BO114" s="898"/>
      <c r="BP114" s="899"/>
      <c r="BQ114" s="900">
        <v>2182116</v>
      </c>
      <c r="BR114" s="901"/>
      <c r="BS114" s="901"/>
      <c r="BT114" s="901"/>
      <c r="BU114" s="901"/>
      <c r="BV114" s="901">
        <v>2183905</v>
      </c>
      <c r="BW114" s="901"/>
      <c r="BX114" s="901"/>
      <c r="BY114" s="901"/>
      <c r="BZ114" s="901"/>
      <c r="CA114" s="901">
        <v>2084489</v>
      </c>
      <c r="CB114" s="901"/>
      <c r="CC114" s="901"/>
      <c r="CD114" s="901"/>
      <c r="CE114" s="901"/>
      <c r="CF114" s="895">
        <v>43.6</v>
      </c>
      <c r="CG114" s="896"/>
      <c r="CH114" s="896"/>
      <c r="CI114" s="896"/>
      <c r="CJ114" s="896"/>
      <c r="CK114" s="923"/>
      <c r="CL114" s="924"/>
      <c r="CM114" s="897" t="s">
        <v>384</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64</v>
      </c>
      <c r="DH114" s="934"/>
      <c r="DI114" s="934"/>
      <c r="DJ114" s="934"/>
      <c r="DK114" s="935"/>
      <c r="DL114" s="936" t="s">
        <v>64</v>
      </c>
      <c r="DM114" s="934"/>
      <c r="DN114" s="934"/>
      <c r="DO114" s="934"/>
      <c r="DP114" s="935"/>
      <c r="DQ114" s="936" t="s">
        <v>64</v>
      </c>
      <c r="DR114" s="934"/>
      <c r="DS114" s="934"/>
      <c r="DT114" s="934"/>
      <c r="DU114" s="935"/>
      <c r="DV114" s="937" t="s">
        <v>64</v>
      </c>
      <c r="DW114" s="938"/>
      <c r="DX114" s="938"/>
      <c r="DY114" s="938"/>
      <c r="DZ114" s="939"/>
    </row>
    <row r="115" spans="1:130" s="89" customFormat="1" ht="26.25" customHeight="1" x14ac:dyDescent="0.2">
      <c r="A115" s="929"/>
      <c r="B115" s="930"/>
      <c r="C115" s="898" t="s">
        <v>385</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1233</v>
      </c>
      <c r="AB115" s="913"/>
      <c r="AC115" s="913"/>
      <c r="AD115" s="913"/>
      <c r="AE115" s="914"/>
      <c r="AF115" s="915">
        <v>1222</v>
      </c>
      <c r="AG115" s="913"/>
      <c r="AH115" s="913"/>
      <c r="AI115" s="913"/>
      <c r="AJ115" s="914"/>
      <c r="AK115" s="915">
        <v>1211</v>
      </c>
      <c r="AL115" s="913"/>
      <c r="AM115" s="913"/>
      <c r="AN115" s="913"/>
      <c r="AO115" s="914"/>
      <c r="AP115" s="916">
        <v>0</v>
      </c>
      <c r="AQ115" s="917"/>
      <c r="AR115" s="917"/>
      <c r="AS115" s="917"/>
      <c r="AT115" s="918"/>
      <c r="AU115" s="883"/>
      <c r="AV115" s="884"/>
      <c r="AW115" s="884"/>
      <c r="AX115" s="884"/>
      <c r="AY115" s="884"/>
      <c r="AZ115" s="897" t="s">
        <v>386</v>
      </c>
      <c r="BA115" s="898"/>
      <c r="BB115" s="898"/>
      <c r="BC115" s="898"/>
      <c r="BD115" s="898"/>
      <c r="BE115" s="898"/>
      <c r="BF115" s="898"/>
      <c r="BG115" s="898"/>
      <c r="BH115" s="898"/>
      <c r="BI115" s="898"/>
      <c r="BJ115" s="898"/>
      <c r="BK115" s="898"/>
      <c r="BL115" s="898"/>
      <c r="BM115" s="898"/>
      <c r="BN115" s="898"/>
      <c r="BO115" s="898"/>
      <c r="BP115" s="899"/>
      <c r="BQ115" s="900" t="s">
        <v>64</v>
      </c>
      <c r="BR115" s="901"/>
      <c r="BS115" s="901"/>
      <c r="BT115" s="901"/>
      <c r="BU115" s="901"/>
      <c r="BV115" s="901" t="s">
        <v>64</v>
      </c>
      <c r="BW115" s="901"/>
      <c r="BX115" s="901"/>
      <c r="BY115" s="901"/>
      <c r="BZ115" s="901"/>
      <c r="CA115" s="901" t="s">
        <v>64</v>
      </c>
      <c r="CB115" s="901"/>
      <c r="CC115" s="901"/>
      <c r="CD115" s="901"/>
      <c r="CE115" s="901"/>
      <c r="CF115" s="895" t="s">
        <v>64</v>
      </c>
      <c r="CG115" s="896"/>
      <c r="CH115" s="896"/>
      <c r="CI115" s="896"/>
      <c r="CJ115" s="896"/>
      <c r="CK115" s="923"/>
      <c r="CL115" s="924"/>
      <c r="CM115" s="897" t="s">
        <v>387</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64</v>
      </c>
      <c r="DH115" s="934"/>
      <c r="DI115" s="934"/>
      <c r="DJ115" s="934"/>
      <c r="DK115" s="935"/>
      <c r="DL115" s="936" t="s">
        <v>64</v>
      </c>
      <c r="DM115" s="934"/>
      <c r="DN115" s="934"/>
      <c r="DO115" s="934"/>
      <c r="DP115" s="935"/>
      <c r="DQ115" s="936" t="s">
        <v>64</v>
      </c>
      <c r="DR115" s="934"/>
      <c r="DS115" s="934"/>
      <c r="DT115" s="934"/>
      <c r="DU115" s="935"/>
      <c r="DV115" s="937" t="s">
        <v>64</v>
      </c>
      <c r="DW115" s="938"/>
      <c r="DX115" s="938"/>
      <c r="DY115" s="938"/>
      <c r="DZ115" s="939"/>
    </row>
    <row r="116" spans="1:130" s="89" customFormat="1" ht="26.25" customHeight="1" x14ac:dyDescent="0.2">
      <c r="A116" s="931"/>
      <c r="B116" s="932"/>
      <c r="C116" s="940" t="s">
        <v>388</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64</v>
      </c>
      <c r="AB116" s="934"/>
      <c r="AC116" s="934"/>
      <c r="AD116" s="934"/>
      <c r="AE116" s="935"/>
      <c r="AF116" s="936" t="s">
        <v>64</v>
      </c>
      <c r="AG116" s="934"/>
      <c r="AH116" s="934"/>
      <c r="AI116" s="934"/>
      <c r="AJ116" s="935"/>
      <c r="AK116" s="936" t="s">
        <v>64</v>
      </c>
      <c r="AL116" s="934"/>
      <c r="AM116" s="934"/>
      <c r="AN116" s="934"/>
      <c r="AO116" s="935"/>
      <c r="AP116" s="937" t="s">
        <v>64</v>
      </c>
      <c r="AQ116" s="938"/>
      <c r="AR116" s="938"/>
      <c r="AS116" s="938"/>
      <c r="AT116" s="939"/>
      <c r="AU116" s="883"/>
      <c r="AV116" s="884"/>
      <c r="AW116" s="884"/>
      <c r="AX116" s="884"/>
      <c r="AY116" s="884"/>
      <c r="AZ116" s="942" t="s">
        <v>389</v>
      </c>
      <c r="BA116" s="943"/>
      <c r="BB116" s="943"/>
      <c r="BC116" s="943"/>
      <c r="BD116" s="943"/>
      <c r="BE116" s="943"/>
      <c r="BF116" s="943"/>
      <c r="BG116" s="943"/>
      <c r="BH116" s="943"/>
      <c r="BI116" s="943"/>
      <c r="BJ116" s="943"/>
      <c r="BK116" s="943"/>
      <c r="BL116" s="943"/>
      <c r="BM116" s="943"/>
      <c r="BN116" s="943"/>
      <c r="BO116" s="943"/>
      <c r="BP116" s="944"/>
      <c r="BQ116" s="900" t="s">
        <v>64</v>
      </c>
      <c r="BR116" s="901"/>
      <c r="BS116" s="901"/>
      <c r="BT116" s="901"/>
      <c r="BU116" s="901"/>
      <c r="BV116" s="901" t="s">
        <v>64</v>
      </c>
      <c r="BW116" s="901"/>
      <c r="BX116" s="901"/>
      <c r="BY116" s="901"/>
      <c r="BZ116" s="901"/>
      <c r="CA116" s="901" t="s">
        <v>64</v>
      </c>
      <c r="CB116" s="901"/>
      <c r="CC116" s="901"/>
      <c r="CD116" s="901"/>
      <c r="CE116" s="901"/>
      <c r="CF116" s="895" t="s">
        <v>64</v>
      </c>
      <c r="CG116" s="896"/>
      <c r="CH116" s="896"/>
      <c r="CI116" s="896"/>
      <c r="CJ116" s="896"/>
      <c r="CK116" s="923"/>
      <c r="CL116" s="924"/>
      <c r="CM116" s="897" t="s">
        <v>390</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v>2433</v>
      </c>
      <c r="DH116" s="934"/>
      <c r="DI116" s="934"/>
      <c r="DJ116" s="934"/>
      <c r="DK116" s="935"/>
      <c r="DL116" s="936">
        <v>1211</v>
      </c>
      <c r="DM116" s="934"/>
      <c r="DN116" s="934"/>
      <c r="DO116" s="934"/>
      <c r="DP116" s="935"/>
      <c r="DQ116" s="936" t="s">
        <v>64</v>
      </c>
      <c r="DR116" s="934"/>
      <c r="DS116" s="934"/>
      <c r="DT116" s="934"/>
      <c r="DU116" s="935"/>
      <c r="DV116" s="937" t="s">
        <v>64</v>
      </c>
      <c r="DW116" s="938"/>
      <c r="DX116" s="938"/>
      <c r="DY116" s="938"/>
      <c r="DZ116" s="939"/>
    </row>
    <row r="117" spans="1:130" s="89" customFormat="1" ht="26.25" customHeight="1" x14ac:dyDescent="0.2">
      <c r="A117" s="887" t="s">
        <v>120</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391</v>
      </c>
      <c r="Z117" s="869"/>
      <c r="AA117" s="953">
        <v>733828</v>
      </c>
      <c r="AB117" s="954"/>
      <c r="AC117" s="954"/>
      <c r="AD117" s="954"/>
      <c r="AE117" s="955"/>
      <c r="AF117" s="956">
        <v>722111</v>
      </c>
      <c r="AG117" s="954"/>
      <c r="AH117" s="954"/>
      <c r="AI117" s="954"/>
      <c r="AJ117" s="955"/>
      <c r="AK117" s="956">
        <v>767588</v>
      </c>
      <c r="AL117" s="954"/>
      <c r="AM117" s="954"/>
      <c r="AN117" s="954"/>
      <c r="AO117" s="955"/>
      <c r="AP117" s="957"/>
      <c r="AQ117" s="958"/>
      <c r="AR117" s="958"/>
      <c r="AS117" s="958"/>
      <c r="AT117" s="959"/>
      <c r="AU117" s="883"/>
      <c r="AV117" s="884"/>
      <c r="AW117" s="884"/>
      <c r="AX117" s="884"/>
      <c r="AY117" s="884"/>
      <c r="AZ117" s="949" t="s">
        <v>392</v>
      </c>
      <c r="BA117" s="950"/>
      <c r="BB117" s="950"/>
      <c r="BC117" s="950"/>
      <c r="BD117" s="950"/>
      <c r="BE117" s="950"/>
      <c r="BF117" s="950"/>
      <c r="BG117" s="950"/>
      <c r="BH117" s="950"/>
      <c r="BI117" s="950"/>
      <c r="BJ117" s="950"/>
      <c r="BK117" s="950"/>
      <c r="BL117" s="950"/>
      <c r="BM117" s="950"/>
      <c r="BN117" s="950"/>
      <c r="BO117" s="950"/>
      <c r="BP117" s="951"/>
      <c r="BQ117" s="900" t="s">
        <v>64</v>
      </c>
      <c r="BR117" s="901"/>
      <c r="BS117" s="901"/>
      <c r="BT117" s="901"/>
      <c r="BU117" s="901"/>
      <c r="BV117" s="901" t="s">
        <v>64</v>
      </c>
      <c r="BW117" s="901"/>
      <c r="BX117" s="901"/>
      <c r="BY117" s="901"/>
      <c r="BZ117" s="901"/>
      <c r="CA117" s="901" t="s">
        <v>64</v>
      </c>
      <c r="CB117" s="901"/>
      <c r="CC117" s="901"/>
      <c r="CD117" s="901"/>
      <c r="CE117" s="901"/>
      <c r="CF117" s="895" t="s">
        <v>64</v>
      </c>
      <c r="CG117" s="896"/>
      <c r="CH117" s="896"/>
      <c r="CI117" s="896"/>
      <c r="CJ117" s="896"/>
      <c r="CK117" s="923"/>
      <c r="CL117" s="924"/>
      <c r="CM117" s="897" t="s">
        <v>393</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64</v>
      </c>
      <c r="DH117" s="934"/>
      <c r="DI117" s="934"/>
      <c r="DJ117" s="934"/>
      <c r="DK117" s="935"/>
      <c r="DL117" s="936" t="s">
        <v>64</v>
      </c>
      <c r="DM117" s="934"/>
      <c r="DN117" s="934"/>
      <c r="DO117" s="934"/>
      <c r="DP117" s="935"/>
      <c r="DQ117" s="936" t="s">
        <v>64</v>
      </c>
      <c r="DR117" s="934"/>
      <c r="DS117" s="934"/>
      <c r="DT117" s="934"/>
      <c r="DU117" s="935"/>
      <c r="DV117" s="937" t="s">
        <v>64</v>
      </c>
      <c r="DW117" s="938"/>
      <c r="DX117" s="938"/>
      <c r="DY117" s="938"/>
      <c r="DZ117" s="939"/>
    </row>
    <row r="118" spans="1:130" s="89" customFormat="1" ht="26.25" customHeight="1" x14ac:dyDescent="0.2">
      <c r="A118" s="887" t="s">
        <v>366</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363</v>
      </c>
      <c r="AB118" s="868"/>
      <c r="AC118" s="868"/>
      <c r="AD118" s="868"/>
      <c r="AE118" s="869"/>
      <c r="AF118" s="867" t="s">
        <v>364</v>
      </c>
      <c r="AG118" s="868"/>
      <c r="AH118" s="868"/>
      <c r="AI118" s="868"/>
      <c r="AJ118" s="869"/>
      <c r="AK118" s="867" t="s">
        <v>239</v>
      </c>
      <c r="AL118" s="868"/>
      <c r="AM118" s="868"/>
      <c r="AN118" s="868"/>
      <c r="AO118" s="869"/>
      <c r="AP118" s="945" t="s">
        <v>365</v>
      </c>
      <c r="AQ118" s="946"/>
      <c r="AR118" s="946"/>
      <c r="AS118" s="946"/>
      <c r="AT118" s="947"/>
      <c r="AU118" s="883"/>
      <c r="AV118" s="884"/>
      <c r="AW118" s="884"/>
      <c r="AX118" s="884"/>
      <c r="AY118" s="884"/>
      <c r="AZ118" s="948" t="s">
        <v>394</v>
      </c>
      <c r="BA118" s="940"/>
      <c r="BB118" s="940"/>
      <c r="BC118" s="940"/>
      <c r="BD118" s="940"/>
      <c r="BE118" s="940"/>
      <c r="BF118" s="940"/>
      <c r="BG118" s="940"/>
      <c r="BH118" s="940"/>
      <c r="BI118" s="940"/>
      <c r="BJ118" s="940"/>
      <c r="BK118" s="940"/>
      <c r="BL118" s="940"/>
      <c r="BM118" s="940"/>
      <c r="BN118" s="940"/>
      <c r="BO118" s="940"/>
      <c r="BP118" s="941"/>
      <c r="BQ118" s="974" t="s">
        <v>64</v>
      </c>
      <c r="BR118" s="975"/>
      <c r="BS118" s="975"/>
      <c r="BT118" s="975"/>
      <c r="BU118" s="975"/>
      <c r="BV118" s="975" t="s">
        <v>64</v>
      </c>
      <c r="BW118" s="975"/>
      <c r="BX118" s="975"/>
      <c r="BY118" s="975"/>
      <c r="BZ118" s="975"/>
      <c r="CA118" s="975" t="s">
        <v>64</v>
      </c>
      <c r="CB118" s="975"/>
      <c r="CC118" s="975"/>
      <c r="CD118" s="975"/>
      <c r="CE118" s="975"/>
      <c r="CF118" s="895" t="s">
        <v>64</v>
      </c>
      <c r="CG118" s="896"/>
      <c r="CH118" s="896"/>
      <c r="CI118" s="896"/>
      <c r="CJ118" s="896"/>
      <c r="CK118" s="923"/>
      <c r="CL118" s="924"/>
      <c r="CM118" s="897" t="s">
        <v>395</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64</v>
      </c>
      <c r="DH118" s="934"/>
      <c r="DI118" s="934"/>
      <c r="DJ118" s="934"/>
      <c r="DK118" s="935"/>
      <c r="DL118" s="936" t="s">
        <v>64</v>
      </c>
      <c r="DM118" s="934"/>
      <c r="DN118" s="934"/>
      <c r="DO118" s="934"/>
      <c r="DP118" s="935"/>
      <c r="DQ118" s="936" t="s">
        <v>64</v>
      </c>
      <c r="DR118" s="934"/>
      <c r="DS118" s="934"/>
      <c r="DT118" s="934"/>
      <c r="DU118" s="935"/>
      <c r="DV118" s="937" t="s">
        <v>64</v>
      </c>
      <c r="DW118" s="938"/>
      <c r="DX118" s="938"/>
      <c r="DY118" s="938"/>
      <c r="DZ118" s="939"/>
    </row>
    <row r="119" spans="1:130" s="89" customFormat="1" ht="26.25" customHeight="1" x14ac:dyDescent="0.2">
      <c r="A119" s="1037" t="s">
        <v>370</v>
      </c>
      <c r="B119" s="922"/>
      <c r="C119" s="904" t="s">
        <v>371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64</v>
      </c>
      <c r="AB119" s="875"/>
      <c r="AC119" s="875"/>
      <c r="AD119" s="875"/>
      <c r="AE119" s="876"/>
      <c r="AF119" s="877" t="s">
        <v>64</v>
      </c>
      <c r="AG119" s="875"/>
      <c r="AH119" s="875"/>
      <c r="AI119" s="875"/>
      <c r="AJ119" s="876"/>
      <c r="AK119" s="877" t="s">
        <v>64</v>
      </c>
      <c r="AL119" s="875"/>
      <c r="AM119" s="875"/>
      <c r="AN119" s="875"/>
      <c r="AO119" s="876"/>
      <c r="AP119" s="878" t="s">
        <v>64</v>
      </c>
      <c r="AQ119" s="879"/>
      <c r="AR119" s="879"/>
      <c r="AS119" s="879"/>
      <c r="AT119" s="880"/>
      <c r="AU119" s="885"/>
      <c r="AV119" s="886"/>
      <c r="AW119" s="886"/>
      <c r="AX119" s="886"/>
      <c r="AY119" s="886"/>
      <c r="AZ119" s="110" t="s">
        <v>120</v>
      </c>
      <c r="BA119" s="110"/>
      <c r="BB119" s="110"/>
      <c r="BC119" s="110"/>
      <c r="BD119" s="110"/>
      <c r="BE119" s="110"/>
      <c r="BF119" s="110"/>
      <c r="BG119" s="110"/>
      <c r="BH119" s="110"/>
      <c r="BI119" s="110"/>
      <c r="BJ119" s="110"/>
      <c r="BK119" s="110"/>
      <c r="BL119" s="110"/>
      <c r="BM119" s="110"/>
      <c r="BN119" s="110"/>
      <c r="BO119" s="952" t="s">
        <v>396</v>
      </c>
      <c r="BP119" s="980"/>
      <c r="BQ119" s="974">
        <v>10516721</v>
      </c>
      <c r="BR119" s="975"/>
      <c r="BS119" s="975"/>
      <c r="BT119" s="975"/>
      <c r="BU119" s="975"/>
      <c r="BV119" s="975">
        <v>11536257</v>
      </c>
      <c r="BW119" s="975"/>
      <c r="BX119" s="975"/>
      <c r="BY119" s="975"/>
      <c r="BZ119" s="975"/>
      <c r="CA119" s="975">
        <v>12006227</v>
      </c>
      <c r="CB119" s="975"/>
      <c r="CC119" s="975"/>
      <c r="CD119" s="975"/>
      <c r="CE119" s="975"/>
      <c r="CF119" s="976"/>
      <c r="CG119" s="977"/>
      <c r="CH119" s="977"/>
      <c r="CI119" s="977"/>
      <c r="CJ119" s="978"/>
      <c r="CK119" s="925"/>
      <c r="CL119" s="926"/>
      <c r="CM119" s="948" t="s">
        <v>397</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64</v>
      </c>
      <c r="DH119" s="961"/>
      <c r="DI119" s="961"/>
      <c r="DJ119" s="961"/>
      <c r="DK119" s="962"/>
      <c r="DL119" s="960" t="s">
        <v>64</v>
      </c>
      <c r="DM119" s="961"/>
      <c r="DN119" s="961"/>
      <c r="DO119" s="961"/>
      <c r="DP119" s="962"/>
      <c r="DQ119" s="960" t="s">
        <v>64</v>
      </c>
      <c r="DR119" s="961"/>
      <c r="DS119" s="961"/>
      <c r="DT119" s="961"/>
      <c r="DU119" s="962"/>
      <c r="DV119" s="963" t="s">
        <v>64</v>
      </c>
      <c r="DW119" s="964"/>
      <c r="DX119" s="964"/>
      <c r="DY119" s="964"/>
      <c r="DZ119" s="965"/>
    </row>
    <row r="120" spans="1:130" s="89" customFormat="1" ht="26.25" customHeight="1" x14ac:dyDescent="0.2">
      <c r="A120" s="1038"/>
      <c r="B120" s="924"/>
      <c r="C120" s="897" t="s">
        <v>374</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64</v>
      </c>
      <c r="AB120" s="934"/>
      <c r="AC120" s="934"/>
      <c r="AD120" s="934"/>
      <c r="AE120" s="935"/>
      <c r="AF120" s="936" t="s">
        <v>64</v>
      </c>
      <c r="AG120" s="934"/>
      <c r="AH120" s="934"/>
      <c r="AI120" s="934"/>
      <c r="AJ120" s="935"/>
      <c r="AK120" s="936" t="s">
        <v>64</v>
      </c>
      <c r="AL120" s="934"/>
      <c r="AM120" s="934"/>
      <c r="AN120" s="934"/>
      <c r="AO120" s="935"/>
      <c r="AP120" s="937" t="s">
        <v>64</v>
      </c>
      <c r="AQ120" s="938"/>
      <c r="AR120" s="938"/>
      <c r="AS120" s="938"/>
      <c r="AT120" s="939"/>
      <c r="AU120" s="966" t="s">
        <v>398</v>
      </c>
      <c r="AV120" s="967"/>
      <c r="AW120" s="967"/>
      <c r="AX120" s="967"/>
      <c r="AY120" s="968"/>
      <c r="AZ120" s="904" t="s">
        <v>399</v>
      </c>
      <c r="BA120" s="872"/>
      <c r="BB120" s="872"/>
      <c r="BC120" s="872"/>
      <c r="BD120" s="872"/>
      <c r="BE120" s="872"/>
      <c r="BF120" s="872"/>
      <c r="BG120" s="872"/>
      <c r="BH120" s="872"/>
      <c r="BI120" s="872"/>
      <c r="BJ120" s="872"/>
      <c r="BK120" s="872"/>
      <c r="BL120" s="872"/>
      <c r="BM120" s="872"/>
      <c r="BN120" s="872"/>
      <c r="BO120" s="872"/>
      <c r="BP120" s="873"/>
      <c r="BQ120" s="905">
        <v>2830164</v>
      </c>
      <c r="BR120" s="906"/>
      <c r="BS120" s="906"/>
      <c r="BT120" s="906"/>
      <c r="BU120" s="906"/>
      <c r="BV120" s="906">
        <v>2822315</v>
      </c>
      <c r="BW120" s="906"/>
      <c r="BX120" s="906"/>
      <c r="BY120" s="906"/>
      <c r="BZ120" s="906"/>
      <c r="CA120" s="906">
        <v>3263784</v>
      </c>
      <c r="CB120" s="906"/>
      <c r="CC120" s="906"/>
      <c r="CD120" s="906"/>
      <c r="CE120" s="906"/>
      <c r="CF120" s="919">
        <v>68.2</v>
      </c>
      <c r="CG120" s="920"/>
      <c r="CH120" s="920"/>
      <c r="CI120" s="920"/>
      <c r="CJ120" s="920"/>
      <c r="CK120" s="981" t="s">
        <v>400</v>
      </c>
      <c r="CL120" s="982"/>
      <c r="CM120" s="982"/>
      <c r="CN120" s="982"/>
      <c r="CO120" s="983"/>
      <c r="CP120" s="989" t="s">
        <v>338</v>
      </c>
      <c r="CQ120" s="990"/>
      <c r="CR120" s="990"/>
      <c r="CS120" s="990"/>
      <c r="CT120" s="990"/>
      <c r="CU120" s="990"/>
      <c r="CV120" s="990"/>
      <c r="CW120" s="990"/>
      <c r="CX120" s="990"/>
      <c r="CY120" s="990"/>
      <c r="CZ120" s="990"/>
      <c r="DA120" s="990"/>
      <c r="DB120" s="990"/>
      <c r="DC120" s="990"/>
      <c r="DD120" s="990"/>
      <c r="DE120" s="990"/>
      <c r="DF120" s="991"/>
      <c r="DG120" s="905">
        <v>337993</v>
      </c>
      <c r="DH120" s="906"/>
      <c r="DI120" s="906"/>
      <c r="DJ120" s="906"/>
      <c r="DK120" s="906"/>
      <c r="DL120" s="906">
        <v>343706</v>
      </c>
      <c r="DM120" s="906"/>
      <c r="DN120" s="906"/>
      <c r="DO120" s="906"/>
      <c r="DP120" s="906"/>
      <c r="DQ120" s="906">
        <v>345574</v>
      </c>
      <c r="DR120" s="906"/>
      <c r="DS120" s="906"/>
      <c r="DT120" s="906"/>
      <c r="DU120" s="906"/>
      <c r="DV120" s="907">
        <v>7.2</v>
      </c>
      <c r="DW120" s="907"/>
      <c r="DX120" s="907"/>
      <c r="DY120" s="907"/>
      <c r="DZ120" s="908"/>
    </row>
    <row r="121" spans="1:130" s="89" customFormat="1" ht="26.25" customHeight="1" x14ac:dyDescent="0.2">
      <c r="A121" s="1038"/>
      <c r="B121" s="924"/>
      <c r="C121" s="949" t="s">
        <v>401</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64</v>
      </c>
      <c r="AB121" s="934"/>
      <c r="AC121" s="934"/>
      <c r="AD121" s="934"/>
      <c r="AE121" s="935"/>
      <c r="AF121" s="936" t="s">
        <v>64</v>
      </c>
      <c r="AG121" s="934"/>
      <c r="AH121" s="934"/>
      <c r="AI121" s="934"/>
      <c r="AJ121" s="935"/>
      <c r="AK121" s="936" t="s">
        <v>64</v>
      </c>
      <c r="AL121" s="934"/>
      <c r="AM121" s="934"/>
      <c r="AN121" s="934"/>
      <c r="AO121" s="935"/>
      <c r="AP121" s="937" t="s">
        <v>64</v>
      </c>
      <c r="AQ121" s="938"/>
      <c r="AR121" s="938"/>
      <c r="AS121" s="938"/>
      <c r="AT121" s="939"/>
      <c r="AU121" s="969"/>
      <c r="AV121" s="970"/>
      <c r="AW121" s="970"/>
      <c r="AX121" s="970"/>
      <c r="AY121" s="971"/>
      <c r="AZ121" s="897" t="s">
        <v>402</v>
      </c>
      <c r="BA121" s="898"/>
      <c r="BB121" s="898"/>
      <c r="BC121" s="898"/>
      <c r="BD121" s="898"/>
      <c r="BE121" s="898"/>
      <c r="BF121" s="898"/>
      <c r="BG121" s="898"/>
      <c r="BH121" s="898"/>
      <c r="BI121" s="898"/>
      <c r="BJ121" s="898"/>
      <c r="BK121" s="898"/>
      <c r="BL121" s="898"/>
      <c r="BM121" s="898"/>
      <c r="BN121" s="898"/>
      <c r="BO121" s="898"/>
      <c r="BP121" s="899"/>
      <c r="BQ121" s="900" t="s">
        <v>64</v>
      </c>
      <c r="BR121" s="901"/>
      <c r="BS121" s="901"/>
      <c r="BT121" s="901"/>
      <c r="BU121" s="901"/>
      <c r="BV121" s="901" t="s">
        <v>64</v>
      </c>
      <c r="BW121" s="901"/>
      <c r="BX121" s="901"/>
      <c r="BY121" s="901"/>
      <c r="BZ121" s="901"/>
      <c r="CA121" s="901" t="s">
        <v>64</v>
      </c>
      <c r="CB121" s="901"/>
      <c r="CC121" s="901"/>
      <c r="CD121" s="901"/>
      <c r="CE121" s="901"/>
      <c r="CF121" s="895" t="s">
        <v>64</v>
      </c>
      <c r="CG121" s="896"/>
      <c r="CH121" s="896"/>
      <c r="CI121" s="896"/>
      <c r="CJ121" s="896"/>
      <c r="CK121" s="984"/>
      <c r="CL121" s="985"/>
      <c r="CM121" s="985"/>
      <c r="CN121" s="985"/>
      <c r="CO121" s="986"/>
      <c r="CP121" s="994" t="s">
        <v>340</v>
      </c>
      <c r="CQ121" s="995"/>
      <c r="CR121" s="995"/>
      <c r="CS121" s="995"/>
      <c r="CT121" s="995"/>
      <c r="CU121" s="995"/>
      <c r="CV121" s="995"/>
      <c r="CW121" s="995"/>
      <c r="CX121" s="995"/>
      <c r="CY121" s="995"/>
      <c r="CZ121" s="995"/>
      <c r="DA121" s="995"/>
      <c r="DB121" s="995"/>
      <c r="DC121" s="995"/>
      <c r="DD121" s="995"/>
      <c r="DE121" s="995"/>
      <c r="DF121" s="996"/>
      <c r="DG121" s="900">
        <v>237958</v>
      </c>
      <c r="DH121" s="901"/>
      <c r="DI121" s="901"/>
      <c r="DJ121" s="901"/>
      <c r="DK121" s="901"/>
      <c r="DL121" s="901">
        <v>236439</v>
      </c>
      <c r="DM121" s="901"/>
      <c r="DN121" s="901"/>
      <c r="DO121" s="901"/>
      <c r="DP121" s="901"/>
      <c r="DQ121" s="901">
        <v>234042</v>
      </c>
      <c r="DR121" s="901"/>
      <c r="DS121" s="901"/>
      <c r="DT121" s="901"/>
      <c r="DU121" s="901"/>
      <c r="DV121" s="902">
        <v>4.9000000000000004</v>
      </c>
      <c r="DW121" s="902"/>
      <c r="DX121" s="902"/>
      <c r="DY121" s="902"/>
      <c r="DZ121" s="903"/>
    </row>
    <row r="122" spans="1:130" s="89" customFormat="1" ht="26.25" customHeight="1" x14ac:dyDescent="0.2">
      <c r="A122" s="1038"/>
      <c r="B122" s="924"/>
      <c r="C122" s="897" t="s">
        <v>384</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64</v>
      </c>
      <c r="AB122" s="934"/>
      <c r="AC122" s="934"/>
      <c r="AD122" s="934"/>
      <c r="AE122" s="935"/>
      <c r="AF122" s="936" t="s">
        <v>64</v>
      </c>
      <c r="AG122" s="934"/>
      <c r="AH122" s="934"/>
      <c r="AI122" s="934"/>
      <c r="AJ122" s="935"/>
      <c r="AK122" s="936" t="s">
        <v>64</v>
      </c>
      <c r="AL122" s="934"/>
      <c r="AM122" s="934"/>
      <c r="AN122" s="934"/>
      <c r="AO122" s="935"/>
      <c r="AP122" s="937" t="s">
        <v>64</v>
      </c>
      <c r="AQ122" s="938"/>
      <c r="AR122" s="938"/>
      <c r="AS122" s="938"/>
      <c r="AT122" s="939"/>
      <c r="AU122" s="969"/>
      <c r="AV122" s="970"/>
      <c r="AW122" s="970"/>
      <c r="AX122" s="970"/>
      <c r="AY122" s="971"/>
      <c r="AZ122" s="948" t="s">
        <v>403</v>
      </c>
      <c r="BA122" s="940"/>
      <c r="BB122" s="940"/>
      <c r="BC122" s="940"/>
      <c r="BD122" s="940"/>
      <c r="BE122" s="940"/>
      <c r="BF122" s="940"/>
      <c r="BG122" s="940"/>
      <c r="BH122" s="940"/>
      <c r="BI122" s="940"/>
      <c r="BJ122" s="940"/>
      <c r="BK122" s="940"/>
      <c r="BL122" s="940"/>
      <c r="BM122" s="940"/>
      <c r="BN122" s="940"/>
      <c r="BO122" s="940"/>
      <c r="BP122" s="941"/>
      <c r="BQ122" s="974">
        <v>6282576</v>
      </c>
      <c r="BR122" s="975"/>
      <c r="BS122" s="975"/>
      <c r="BT122" s="975"/>
      <c r="BU122" s="975"/>
      <c r="BV122" s="975">
        <v>6407396</v>
      </c>
      <c r="BW122" s="975"/>
      <c r="BX122" s="975"/>
      <c r="BY122" s="975"/>
      <c r="BZ122" s="975"/>
      <c r="CA122" s="975">
        <v>6168134</v>
      </c>
      <c r="CB122" s="975"/>
      <c r="CC122" s="975"/>
      <c r="CD122" s="975"/>
      <c r="CE122" s="975"/>
      <c r="CF122" s="992">
        <v>128.9</v>
      </c>
      <c r="CG122" s="993"/>
      <c r="CH122" s="993"/>
      <c r="CI122" s="993"/>
      <c r="CJ122" s="993"/>
      <c r="CK122" s="984"/>
      <c r="CL122" s="985"/>
      <c r="CM122" s="985"/>
      <c r="CN122" s="985"/>
      <c r="CO122" s="986"/>
      <c r="CP122" s="994" t="s">
        <v>335</v>
      </c>
      <c r="CQ122" s="995"/>
      <c r="CR122" s="995"/>
      <c r="CS122" s="995"/>
      <c r="CT122" s="995"/>
      <c r="CU122" s="995"/>
      <c r="CV122" s="995"/>
      <c r="CW122" s="995"/>
      <c r="CX122" s="995"/>
      <c r="CY122" s="995"/>
      <c r="CZ122" s="995"/>
      <c r="DA122" s="995"/>
      <c r="DB122" s="995"/>
      <c r="DC122" s="995"/>
      <c r="DD122" s="995"/>
      <c r="DE122" s="995"/>
      <c r="DF122" s="996"/>
      <c r="DG122" s="900" t="s">
        <v>64</v>
      </c>
      <c r="DH122" s="901"/>
      <c r="DI122" s="901"/>
      <c r="DJ122" s="901"/>
      <c r="DK122" s="901"/>
      <c r="DL122" s="901" t="s">
        <v>64</v>
      </c>
      <c r="DM122" s="901"/>
      <c r="DN122" s="901"/>
      <c r="DO122" s="901"/>
      <c r="DP122" s="901"/>
      <c r="DQ122" s="901" t="s">
        <v>64</v>
      </c>
      <c r="DR122" s="901"/>
      <c r="DS122" s="901"/>
      <c r="DT122" s="901"/>
      <c r="DU122" s="901"/>
      <c r="DV122" s="902" t="s">
        <v>64</v>
      </c>
      <c r="DW122" s="902"/>
      <c r="DX122" s="902"/>
      <c r="DY122" s="902"/>
      <c r="DZ122" s="903"/>
    </row>
    <row r="123" spans="1:130" s="89" customFormat="1" ht="26.25" customHeight="1" x14ac:dyDescent="0.2">
      <c r="A123" s="1038"/>
      <c r="B123" s="924"/>
      <c r="C123" s="897" t="s">
        <v>390</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v>1233</v>
      </c>
      <c r="AB123" s="934"/>
      <c r="AC123" s="934"/>
      <c r="AD123" s="934"/>
      <c r="AE123" s="935"/>
      <c r="AF123" s="936">
        <v>1222</v>
      </c>
      <c r="AG123" s="934"/>
      <c r="AH123" s="934"/>
      <c r="AI123" s="934"/>
      <c r="AJ123" s="935"/>
      <c r="AK123" s="936">
        <v>1211</v>
      </c>
      <c r="AL123" s="934"/>
      <c r="AM123" s="934"/>
      <c r="AN123" s="934"/>
      <c r="AO123" s="935"/>
      <c r="AP123" s="937">
        <v>0</v>
      </c>
      <c r="AQ123" s="938"/>
      <c r="AR123" s="938"/>
      <c r="AS123" s="938"/>
      <c r="AT123" s="939"/>
      <c r="AU123" s="972"/>
      <c r="AV123" s="973"/>
      <c r="AW123" s="973"/>
      <c r="AX123" s="973"/>
      <c r="AY123" s="973"/>
      <c r="AZ123" s="110" t="s">
        <v>120</v>
      </c>
      <c r="BA123" s="110"/>
      <c r="BB123" s="110"/>
      <c r="BC123" s="110"/>
      <c r="BD123" s="110"/>
      <c r="BE123" s="110"/>
      <c r="BF123" s="110"/>
      <c r="BG123" s="110"/>
      <c r="BH123" s="110"/>
      <c r="BI123" s="110"/>
      <c r="BJ123" s="110"/>
      <c r="BK123" s="110"/>
      <c r="BL123" s="110"/>
      <c r="BM123" s="110"/>
      <c r="BN123" s="110"/>
      <c r="BO123" s="952" t="s">
        <v>404</v>
      </c>
      <c r="BP123" s="980"/>
      <c r="BQ123" s="1010">
        <v>9112740</v>
      </c>
      <c r="BR123" s="1011"/>
      <c r="BS123" s="1011"/>
      <c r="BT123" s="1011"/>
      <c r="BU123" s="1011"/>
      <c r="BV123" s="1011">
        <v>9229711</v>
      </c>
      <c r="BW123" s="1011"/>
      <c r="BX123" s="1011"/>
      <c r="BY123" s="1011"/>
      <c r="BZ123" s="1011"/>
      <c r="CA123" s="1011">
        <v>9431918</v>
      </c>
      <c r="CB123" s="1011"/>
      <c r="CC123" s="1011"/>
      <c r="CD123" s="1011"/>
      <c r="CE123" s="1011"/>
      <c r="CF123" s="976"/>
      <c r="CG123" s="977"/>
      <c r="CH123" s="977"/>
      <c r="CI123" s="977"/>
      <c r="CJ123" s="978"/>
      <c r="CK123" s="984"/>
      <c r="CL123" s="985"/>
      <c r="CM123" s="985"/>
      <c r="CN123" s="985"/>
      <c r="CO123" s="986"/>
      <c r="CP123" s="994" t="s">
        <v>336</v>
      </c>
      <c r="CQ123" s="995"/>
      <c r="CR123" s="995"/>
      <c r="CS123" s="995"/>
      <c r="CT123" s="995"/>
      <c r="CU123" s="995"/>
      <c r="CV123" s="995"/>
      <c r="CW123" s="995"/>
      <c r="CX123" s="995"/>
      <c r="CY123" s="995"/>
      <c r="CZ123" s="995"/>
      <c r="DA123" s="995"/>
      <c r="DB123" s="995"/>
      <c r="DC123" s="995"/>
      <c r="DD123" s="995"/>
      <c r="DE123" s="995"/>
      <c r="DF123" s="996"/>
      <c r="DG123" s="933" t="s">
        <v>64</v>
      </c>
      <c r="DH123" s="934"/>
      <c r="DI123" s="934"/>
      <c r="DJ123" s="934"/>
      <c r="DK123" s="935"/>
      <c r="DL123" s="936" t="s">
        <v>64</v>
      </c>
      <c r="DM123" s="934"/>
      <c r="DN123" s="934"/>
      <c r="DO123" s="934"/>
      <c r="DP123" s="935"/>
      <c r="DQ123" s="936" t="s">
        <v>64</v>
      </c>
      <c r="DR123" s="934"/>
      <c r="DS123" s="934"/>
      <c r="DT123" s="934"/>
      <c r="DU123" s="935"/>
      <c r="DV123" s="937" t="s">
        <v>64</v>
      </c>
      <c r="DW123" s="938"/>
      <c r="DX123" s="938"/>
      <c r="DY123" s="938"/>
      <c r="DZ123" s="939"/>
    </row>
    <row r="124" spans="1:130" s="89" customFormat="1" ht="26.25" customHeight="1" thickBot="1" x14ac:dyDescent="0.25">
      <c r="A124" s="1038"/>
      <c r="B124" s="924"/>
      <c r="C124" s="897" t="s">
        <v>393</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64</v>
      </c>
      <c r="AB124" s="934"/>
      <c r="AC124" s="934"/>
      <c r="AD124" s="934"/>
      <c r="AE124" s="935"/>
      <c r="AF124" s="936" t="s">
        <v>64</v>
      </c>
      <c r="AG124" s="934"/>
      <c r="AH124" s="934"/>
      <c r="AI124" s="934"/>
      <c r="AJ124" s="935"/>
      <c r="AK124" s="936" t="s">
        <v>64</v>
      </c>
      <c r="AL124" s="934"/>
      <c r="AM124" s="934"/>
      <c r="AN124" s="934"/>
      <c r="AO124" s="935"/>
      <c r="AP124" s="937" t="s">
        <v>64</v>
      </c>
      <c r="AQ124" s="938"/>
      <c r="AR124" s="938"/>
      <c r="AS124" s="938"/>
      <c r="AT124" s="939"/>
      <c r="AU124" s="1006" t="s">
        <v>405</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v>30</v>
      </c>
      <c r="BR124" s="1002"/>
      <c r="BS124" s="1002"/>
      <c r="BT124" s="1002"/>
      <c r="BU124" s="1002"/>
      <c r="BV124" s="1002">
        <v>46.1</v>
      </c>
      <c r="BW124" s="1002"/>
      <c r="BX124" s="1002"/>
      <c r="BY124" s="1002"/>
      <c r="BZ124" s="1002"/>
      <c r="CA124" s="1002">
        <v>53.8</v>
      </c>
      <c r="CB124" s="1002"/>
      <c r="CC124" s="1002"/>
      <c r="CD124" s="1002"/>
      <c r="CE124" s="1002"/>
      <c r="CF124" s="1003"/>
      <c r="CG124" s="1004"/>
      <c r="CH124" s="1004"/>
      <c r="CI124" s="1004"/>
      <c r="CJ124" s="1005"/>
      <c r="CK124" s="987"/>
      <c r="CL124" s="987"/>
      <c r="CM124" s="987"/>
      <c r="CN124" s="987"/>
      <c r="CO124" s="988"/>
      <c r="CP124" s="994" t="s">
        <v>406</v>
      </c>
      <c r="CQ124" s="995"/>
      <c r="CR124" s="995"/>
      <c r="CS124" s="995"/>
      <c r="CT124" s="995"/>
      <c r="CU124" s="995"/>
      <c r="CV124" s="995"/>
      <c r="CW124" s="995"/>
      <c r="CX124" s="995"/>
      <c r="CY124" s="995"/>
      <c r="CZ124" s="995"/>
      <c r="DA124" s="995"/>
      <c r="DB124" s="995"/>
      <c r="DC124" s="995"/>
      <c r="DD124" s="995"/>
      <c r="DE124" s="995"/>
      <c r="DF124" s="996"/>
      <c r="DG124" s="979" t="s">
        <v>64</v>
      </c>
      <c r="DH124" s="961"/>
      <c r="DI124" s="961"/>
      <c r="DJ124" s="961"/>
      <c r="DK124" s="962"/>
      <c r="DL124" s="960" t="s">
        <v>64</v>
      </c>
      <c r="DM124" s="961"/>
      <c r="DN124" s="961"/>
      <c r="DO124" s="961"/>
      <c r="DP124" s="962"/>
      <c r="DQ124" s="960" t="s">
        <v>64</v>
      </c>
      <c r="DR124" s="961"/>
      <c r="DS124" s="961"/>
      <c r="DT124" s="961"/>
      <c r="DU124" s="962"/>
      <c r="DV124" s="963" t="s">
        <v>64</v>
      </c>
      <c r="DW124" s="964"/>
      <c r="DX124" s="964"/>
      <c r="DY124" s="964"/>
      <c r="DZ124" s="965"/>
    </row>
    <row r="125" spans="1:130" s="89" customFormat="1" ht="26.25" customHeight="1" x14ac:dyDescent="0.2">
      <c r="A125" s="1038"/>
      <c r="B125" s="924"/>
      <c r="C125" s="897" t="s">
        <v>395</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64</v>
      </c>
      <c r="AB125" s="934"/>
      <c r="AC125" s="934"/>
      <c r="AD125" s="934"/>
      <c r="AE125" s="935"/>
      <c r="AF125" s="936" t="s">
        <v>64</v>
      </c>
      <c r="AG125" s="934"/>
      <c r="AH125" s="934"/>
      <c r="AI125" s="934"/>
      <c r="AJ125" s="935"/>
      <c r="AK125" s="936" t="s">
        <v>64</v>
      </c>
      <c r="AL125" s="934"/>
      <c r="AM125" s="934"/>
      <c r="AN125" s="934"/>
      <c r="AO125" s="935"/>
      <c r="AP125" s="937" t="s">
        <v>64</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407</v>
      </c>
      <c r="CL125" s="982"/>
      <c r="CM125" s="982"/>
      <c r="CN125" s="982"/>
      <c r="CO125" s="983"/>
      <c r="CP125" s="904" t="s">
        <v>408</v>
      </c>
      <c r="CQ125" s="872"/>
      <c r="CR125" s="872"/>
      <c r="CS125" s="872"/>
      <c r="CT125" s="872"/>
      <c r="CU125" s="872"/>
      <c r="CV125" s="872"/>
      <c r="CW125" s="872"/>
      <c r="CX125" s="872"/>
      <c r="CY125" s="872"/>
      <c r="CZ125" s="872"/>
      <c r="DA125" s="872"/>
      <c r="DB125" s="872"/>
      <c r="DC125" s="872"/>
      <c r="DD125" s="872"/>
      <c r="DE125" s="872"/>
      <c r="DF125" s="873"/>
      <c r="DG125" s="905" t="s">
        <v>64</v>
      </c>
      <c r="DH125" s="906"/>
      <c r="DI125" s="906"/>
      <c r="DJ125" s="906"/>
      <c r="DK125" s="906"/>
      <c r="DL125" s="906" t="s">
        <v>64</v>
      </c>
      <c r="DM125" s="906"/>
      <c r="DN125" s="906"/>
      <c r="DO125" s="906"/>
      <c r="DP125" s="906"/>
      <c r="DQ125" s="906" t="s">
        <v>64</v>
      </c>
      <c r="DR125" s="906"/>
      <c r="DS125" s="906"/>
      <c r="DT125" s="906"/>
      <c r="DU125" s="906"/>
      <c r="DV125" s="907" t="s">
        <v>64</v>
      </c>
      <c r="DW125" s="907"/>
      <c r="DX125" s="907"/>
      <c r="DY125" s="907"/>
      <c r="DZ125" s="908"/>
    </row>
    <row r="126" spans="1:130" s="89" customFormat="1" ht="26.25" customHeight="1" thickBot="1" x14ac:dyDescent="0.25">
      <c r="A126" s="1038"/>
      <c r="B126" s="924"/>
      <c r="C126" s="897" t="s">
        <v>397</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64</v>
      </c>
      <c r="AB126" s="934"/>
      <c r="AC126" s="934"/>
      <c r="AD126" s="934"/>
      <c r="AE126" s="935"/>
      <c r="AF126" s="936" t="s">
        <v>64</v>
      </c>
      <c r="AG126" s="934"/>
      <c r="AH126" s="934"/>
      <c r="AI126" s="934"/>
      <c r="AJ126" s="935"/>
      <c r="AK126" s="936" t="s">
        <v>64</v>
      </c>
      <c r="AL126" s="934"/>
      <c r="AM126" s="934"/>
      <c r="AN126" s="934"/>
      <c r="AO126" s="935"/>
      <c r="AP126" s="937" t="s">
        <v>64</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409</v>
      </c>
      <c r="CQ126" s="898"/>
      <c r="CR126" s="898"/>
      <c r="CS126" s="898"/>
      <c r="CT126" s="898"/>
      <c r="CU126" s="898"/>
      <c r="CV126" s="898"/>
      <c r="CW126" s="898"/>
      <c r="CX126" s="898"/>
      <c r="CY126" s="898"/>
      <c r="CZ126" s="898"/>
      <c r="DA126" s="898"/>
      <c r="DB126" s="898"/>
      <c r="DC126" s="898"/>
      <c r="DD126" s="898"/>
      <c r="DE126" s="898"/>
      <c r="DF126" s="899"/>
      <c r="DG126" s="900" t="s">
        <v>64</v>
      </c>
      <c r="DH126" s="901"/>
      <c r="DI126" s="901"/>
      <c r="DJ126" s="901"/>
      <c r="DK126" s="901"/>
      <c r="DL126" s="901" t="s">
        <v>64</v>
      </c>
      <c r="DM126" s="901"/>
      <c r="DN126" s="901"/>
      <c r="DO126" s="901"/>
      <c r="DP126" s="901"/>
      <c r="DQ126" s="901" t="s">
        <v>64</v>
      </c>
      <c r="DR126" s="901"/>
      <c r="DS126" s="901"/>
      <c r="DT126" s="901"/>
      <c r="DU126" s="901"/>
      <c r="DV126" s="902" t="s">
        <v>64</v>
      </c>
      <c r="DW126" s="902"/>
      <c r="DX126" s="902"/>
      <c r="DY126" s="902"/>
      <c r="DZ126" s="903"/>
    </row>
    <row r="127" spans="1:130" s="89" customFormat="1" ht="26.25" customHeight="1" x14ac:dyDescent="0.2">
      <c r="A127" s="1039"/>
      <c r="B127" s="926"/>
      <c r="C127" s="948" t="s">
        <v>410</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64</v>
      </c>
      <c r="AB127" s="934"/>
      <c r="AC127" s="934"/>
      <c r="AD127" s="934"/>
      <c r="AE127" s="935"/>
      <c r="AF127" s="936" t="s">
        <v>64</v>
      </c>
      <c r="AG127" s="934"/>
      <c r="AH127" s="934"/>
      <c r="AI127" s="934"/>
      <c r="AJ127" s="935"/>
      <c r="AK127" s="936" t="s">
        <v>64</v>
      </c>
      <c r="AL127" s="934"/>
      <c r="AM127" s="934"/>
      <c r="AN127" s="934"/>
      <c r="AO127" s="935"/>
      <c r="AP127" s="937" t="s">
        <v>64</v>
      </c>
      <c r="AQ127" s="938"/>
      <c r="AR127" s="938"/>
      <c r="AS127" s="938"/>
      <c r="AT127" s="939"/>
      <c r="AU127" s="91"/>
      <c r="AV127" s="91"/>
      <c r="AW127" s="91"/>
      <c r="AX127" s="1012" t="s">
        <v>411</v>
      </c>
      <c r="AY127" s="1013"/>
      <c r="AZ127" s="1013"/>
      <c r="BA127" s="1013"/>
      <c r="BB127" s="1013"/>
      <c r="BC127" s="1013"/>
      <c r="BD127" s="1013"/>
      <c r="BE127" s="1014"/>
      <c r="BF127" s="1015" t="s">
        <v>412</v>
      </c>
      <c r="BG127" s="1013"/>
      <c r="BH127" s="1013"/>
      <c r="BI127" s="1013"/>
      <c r="BJ127" s="1013"/>
      <c r="BK127" s="1013"/>
      <c r="BL127" s="1014"/>
      <c r="BM127" s="1015" t="s">
        <v>413</v>
      </c>
      <c r="BN127" s="1013"/>
      <c r="BO127" s="1013"/>
      <c r="BP127" s="1013"/>
      <c r="BQ127" s="1013"/>
      <c r="BR127" s="1013"/>
      <c r="BS127" s="1014"/>
      <c r="BT127" s="1015" t="s">
        <v>414</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415</v>
      </c>
      <c r="CQ127" s="898"/>
      <c r="CR127" s="898"/>
      <c r="CS127" s="898"/>
      <c r="CT127" s="898"/>
      <c r="CU127" s="898"/>
      <c r="CV127" s="898"/>
      <c r="CW127" s="898"/>
      <c r="CX127" s="898"/>
      <c r="CY127" s="898"/>
      <c r="CZ127" s="898"/>
      <c r="DA127" s="898"/>
      <c r="DB127" s="898"/>
      <c r="DC127" s="898"/>
      <c r="DD127" s="898"/>
      <c r="DE127" s="898"/>
      <c r="DF127" s="899"/>
      <c r="DG127" s="900" t="s">
        <v>64</v>
      </c>
      <c r="DH127" s="901"/>
      <c r="DI127" s="901"/>
      <c r="DJ127" s="901"/>
      <c r="DK127" s="901"/>
      <c r="DL127" s="901" t="s">
        <v>64</v>
      </c>
      <c r="DM127" s="901"/>
      <c r="DN127" s="901"/>
      <c r="DO127" s="901"/>
      <c r="DP127" s="901"/>
      <c r="DQ127" s="901" t="s">
        <v>64</v>
      </c>
      <c r="DR127" s="901"/>
      <c r="DS127" s="901"/>
      <c r="DT127" s="901"/>
      <c r="DU127" s="901"/>
      <c r="DV127" s="902" t="s">
        <v>64</v>
      </c>
      <c r="DW127" s="902"/>
      <c r="DX127" s="902"/>
      <c r="DY127" s="902"/>
      <c r="DZ127" s="903"/>
    </row>
    <row r="128" spans="1:130" s="89" customFormat="1" ht="26.25" customHeight="1" thickBot="1" x14ac:dyDescent="0.25">
      <c r="A128" s="1022" t="s">
        <v>416</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417</v>
      </c>
      <c r="X128" s="1024"/>
      <c r="Y128" s="1024"/>
      <c r="Z128" s="1025"/>
      <c r="AA128" s="1026" t="s">
        <v>64</v>
      </c>
      <c r="AB128" s="1027"/>
      <c r="AC128" s="1027"/>
      <c r="AD128" s="1027"/>
      <c r="AE128" s="1028"/>
      <c r="AF128" s="1029" t="s">
        <v>64</v>
      </c>
      <c r="AG128" s="1027"/>
      <c r="AH128" s="1027"/>
      <c r="AI128" s="1027"/>
      <c r="AJ128" s="1028"/>
      <c r="AK128" s="1029" t="s">
        <v>64</v>
      </c>
      <c r="AL128" s="1027"/>
      <c r="AM128" s="1027"/>
      <c r="AN128" s="1027"/>
      <c r="AO128" s="1028"/>
      <c r="AP128" s="1030"/>
      <c r="AQ128" s="1031"/>
      <c r="AR128" s="1031"/>
      <c r="AS128" s="1031"/>
      <c r="AT128" s="1032"/>
      <c r="AU128" s="91"/>
      <c r="AV128" s="91"/>
      <c r="AW128" s="91"/>
      <c r="AX128" s="871" t="s">
        <v>418</v>
      </c>
      <c r="AY128" s="872"/>
      <c r="AZ128" s="872"/>
      <c r="BA128" s="872"/>
      <c r="BB128" s="872"/>
      <c r="BC128" s="872"/>
      <c r="BD128" s="872"/>
      <c r="BE128" s="873"/>
      <c r="BF128" s="1033" t="s">
        <v>64</v>
      </c>
      <c r="BG128" s="1034"/>
      <c r="BH128" s="1034"/>
      <c r="BI128" s="1034"/>
      <c r="BJ128" s="1034"/>
      <c r="BK128" s="1034"/>
      <c r="BL128" s="1035"/>
      <c r="BM128" s="1033">
        <v>14.84</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419</v>
      </c>
      <c r="CQ128" s="715"/>
      <c r="CR128" s="715"/>
      <c r="CS128" s="715"/>
      <c r="CT128" s="715"/>
      <c r="CU128" s="715"/>
      <c r="CV128" s="715"/>
      <c r="CW128" s="715"/>
      <c r="CX128" s="715"/>
      <c r="CY128" s="715"/>
      <c r="CZ128" s="715"/>
      <c r="DA128" s="715"/>
      <c r="DB128" s="715"/>
      <c r="DC128" s="715"/>
      <c r="DD128" s="715"/>
      <c r="DE128" s="715"/>
      <c r="DF128" s="1017"/>
      <c r="DG128" s="1018" t="s">
        <v>64</v>
      </c>
      <c r="DH128" s="1019"/>
      <c r="DI128" s="1019"/>
      <c r="DJ128" s="1019"/>
      <c r="DK128" s="1019"/>
      <c r="DL128" s="1019" t="s">
        <v>64</v>
      </c>
      <c r="DM128" s="1019"/>
      <c r="DN128" s="1019"/>
      <c r="DO128" s="1019"/>
      <c r="DP128" s="1019"/>
      <c r="DQ128" s="1019" t="s">
        <v>64</v>
      </c>
      <c r="DR128" s="1019"/>
      <c r="DS128" s="1019"/>
      <c r="DT128" s="1019"/>
      <c r="DU128" s="1019"/>
      <c r="DV128" s="1020" t="s">
        <v>64</v>
      </c>
      <c r="DW128" s="1020"/>
      <c r="DX128" s="1020"/>
      <c r="DY128" s="1020"/>
      <c r="DZ128" s="1021"/>
    </row>
    <row r="129" spans="1:131" s="89" customFormat="1" ht="26.25" customHeight="1" x14ac:dyDescent="0.2">
      <c r="A129" s="909" t="s">
        <v>44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420</v>
      </c>
      <c r="X129" s="1046"/>
      <c r="Y129" s="1046"/>
      <c r="Z129" s="1047"/>
      <c r="AA129" s="933">
        <v>5130814</v>
      </c>
      <c r="AB129" s="934"/>
      <c r="AC129" s="934"/>
      <c r="AD129" s="934"/>
      <c r="AE129" s="935"/>
      <c r="AF129" s="936">
        <v>5461253</v>
      </c>
      <c r="AG129" s="934"/>
      <c r="AH129" s="934"/>
      <c r="AI129" s="934"/>
      <c r="AJ129" s="935"/>
      <c r="AK129" s="936">
        <v>5257327</v>
      </c>
      <c r="AL129" s="934"/>
      <c r="AM129" s="934"/>
      <c r="AN129" s="934"/>
      <c r="AO129" s="935"/>
      <c r="AP129" s="1048"/>
      <c r="AQ129" s="1049"/>
      <c r="AR129" s="1049"/>
      <c r="AS129" s="1049"/>
      <c r="AT129" s="1050"/>
      <c r="AU129" s="92"/>
      <c r="AV129" s="92"/>
      <c r="AW129" s="92"/>
      <c r="AX129" s="1040" t="s">
        <v>421</v>
      </c>
      <c r="AY129" s="898"/>
      <c r="AZ129" s="898"/>
      <c r="BA129" s="898"/>
      <c r="BB129" s="898"/>
      <c r="BC129" s="898"/>
      <c r="BD129" s="898"/>
      <c r="BE129" s="899"/>
      <c r="BF129" s="1041" t="s">
        <v>64</v>
      </c>
      <c r="BG129" s="1042"/>
      <c r="BH129" s="1042"/>
      <c r="BI129" s="1042"/>
      <c r="BJ129" s="1042"/>
      <c r="BK129" s="1042"/>
      <c r="BL129" s="1043"/>
      <c r="BM129" s="1041">
        <v>19.84</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422</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423</v>
      </c>
      <c r="X130" s="1046"/>
      <c r="Y130" s="1046"/>
      <c r="Z130" s="1047"/>
      <c r="AA130" s="933">
        <v>461256</v>
      </c>
      <c r="AB130" s="934"/>
      <c r="AC130" s="934"/>
      <c r="AD130" s="934"/>
      <c r="AE130" s="935"/>
      <c r="AF130" s="936">
        <v>466172</v>
      </c>
      <c r="AG130" s="934"/>
      <c r="AH130" s="934"/>
      <c r="AI130" s="934"/>
      <c r="AJ130" s="935"/>
      <c r="AK130" s="936">
        <v>472369</v>
      </c>
      <c r="AL130" s="934"/>
      <c r="AM130" s="934"/>
      <c r="AN130" s="934"/>
      <c r="AO130" s="935"/>
      <c r="AP130" s="1048"/>
      <c r="AQ130" s="1049"/>
      <c r="AR130" s="1049"/>
      <c r="AS130" s="1049"/>
      <c r="AT130" s="1050"/>
      <c r="AU130" s="92"/>
      <c r="AV130" s="92"/>
      <c r="AW130" s="92"/>
      <c r="AX130" s="1040" t="s">
        <v>424</v>
      </c>
      <c r="AY130" s="898"/>
      <c r="AZ130" s="898"/>
      <c r="BA130" s="898"/>
      <c r="BB130" s="898"/>
      <c r="BC130" s="898"/>
      <c r="BD130" s="898"/>
      <c r="BE130" s="899"/>
      <c r="BF130" s="1076">
        <v>5.7</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425</v>
      </c>
      <c r="X131" s="1083"/>
      <c r="Y131" s="1083"/>
      <c r="Z131" s="1084"/>
      <c r="AA131" s="979">
        <v>4669558</v>
      </c>
      <c r="AB131" s="961"/>
      <c r="AC131" s="961"/>
      <c r="AD131" s="961"/>
      <c r="AE131" s="962"/>
      <c r="AF131" s="960">
        <v>4995081</v>
      </c>
      <c r="AG131" s="961"/>
      <c r="AH131" s="961"/>
      <c r="AI131" s="961"/>
      <c r="AJ131" s="962"/>
      <c r="AK131" s="960">
        <v>4784958</v>
      </c>
      <c r="AL131" s="961"/>
      <c r="AM131" s="961"/>
      <c r="AN131" s="961"/>
      <c r="AO131" s="962"/>
      <c r="AP131" s="1085"/>
      <c r="AQ131" s="1086"/>
      <c r="AR131" s="1086"/>
      <c r="AS131" s="1086"/>
      <c r="AT131" s="1087"/>
      <c r="AU131" s="92"/>
      <c r="AV131" s="92"/>
      <c r="AW131" s="92"/>
      <c r="AX131" s="1058" t="s">
        <v>426</v>
      </c>
      <c r="AY131" s="715"/>
      <c r="AZ131" s="715"/>
      <c r="BA131" s="715"/>
      <c r="BB131" s="715"/>
      <c r="BC131" s="715"/>
      <c r="BD131" s="715"/>
      <c r="BE131" s="1017"/>
      <c r="BF131" s="1059">
        <v>53.8</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427</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428</v>
      </c>
      <c r="W132" s="1069"/>
      <c r="X132" s="1069"/>
      <c r="Y132" s="1069"/>
      <c r="Z132" s="1070"/>
      <c r="AA132" s="1071">
        <v>5.8372120020000002</v>
      </c>
      <c r="AB132" s="1072"/>
      <c r="AC132" s="1072"/>
      <c r="AD132" s="1072"/>
      <c r="AE132" s="1073"/>
      <c r="AF132" s="1074">
        <v>5.1238208150000002</v>
      </c>
      <c r="AG132" s="1072"/>
      <c r="AH132" s="1072"/>
      <c r="AI132" s="1072"/>
      <c r="AJ132" s="1073"/>
      <c r="AK132" s="1074">
        <v>6.1697302250000003</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429</v>
      </c>
      <c r="W133" s="1052"/>
      <c r="X133" s="1052"/>
      <c r="Y133" s="1052"/>
      <c r="Z133" s="1053"/>
      <c r="AA133" s="1054">
        <v>5.2</v>
      </c>
      <c r="AB133" s="1055"/>
      <c r="AC133" s="1055"/>
      <c r="AD133" s="1055"/>
      <c r="AE133" s="1056"/>
      <c r="AF133" s="1054">
        <v>5.4</v>
      </c>
      <c r="AG133" s="1055"/>
      <c r="AH133" s="1055"/>
      <c r="AI133" s="1055"/>
      <c r="AJ133" s="1056"/>
      <c r="AK133" s="1054">
        <v>5.7</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WJR8xV55CnBPkDYAMlddqgmWba1mnE+hgW7fuVJcgu19u2YBYe0TCX9aeVT+JDvNl+y/BOdCfQPTLzCfAQZXQ==" saltValue="O4IBO8l3sU/Ou9lQGrBF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2C74B-6B31-4EA3-B428-EB0E3859B9AB}">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ECfJKITDMCafFtdV14KoVFyK29BdiDWDTnuWcwfwO0OnVsPvRKvg86T1ElVNBUI8tKTRVHonuXI9Egn+cmArJA==" saltValue="LWo9qTH9QhaigGJ9cuOq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2E8FD-7460-495E-873A-71E09FA38BB9}">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cFfP8vcp0vF42HvPRd6/SsgggFzpKujKGUd8zwJ4sh0Nh8OS3jXrL7w4mw8mUi9nPwmzCy2I9FojK9K0UhGDg==" saltValue="JJat4raAIEfwlwuncm7N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BF481-5BBD-4E72-A6C6-D041B246201E}">
  <sheetPr>
    <pageSetUpPr fitToPage="1"/>
  </sheetPr>
  <dimension ref="A1:AZ67"/>
  <sheetViews>
    <sheetView showGridLines="0" zoomScaleNormal="100"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431</v>
      </c>
      <c r="AL6" s="118"/>
      <c r="AM6" s="118"/>
      <c r="AN6" s="118"/>
    </row>
    <row r="7" spans="1:46" ht="13.5" customHeight="1" x14ac:dyDescent="0.2">
      <c r="A7" s="10"/>
      <c r="AK7" s="119"/>
      <c r="AL7" s="120"/>
      <c r="AM7" s="120"/>
      <c r="AN7" s="121"/>
      <c r="AO7" s="1089" t="s">
        <v>432</v>
      </c>
      <c r="AP7" s="122"/>
      <c r="AQ7" s="123" t="s">
        <v>433</v>
      </c>
      <c r="AR7" s="124"/>
    </row>
    <row r="8" spans="1:46" ht="13.2" x14ac:dyDescent="0.2">
      <c r="A8" s="10"/>
      <c r="AK8" s="125"/>
      <c r="AL8" s="126"/>
      <c r="AM8" s="126"/>
      <c r="AN8" s="127"/>
      <c r="AO8" s="1090"/>
      <c r="AP8" s="128" t="s">
        <v>434</v>
      </c>
      <c r="AQ8" s="129" t="s">
        <v>435</v>
      </c>
      <c r="AR8" s="130" t="s">
        <v>436</v>
      </c>
    </row>
    <row r="9" spans="1:46" ht="13.2" x14ac:dyDescent="0.2">
      <c r="A9" s="10"/>
      <c r="AK9" s="1091" t="s">
        <v>437</v>
      </c>
      <c r="AL9" s="1092"/>
      <c r="AM9" s="1092"/>
      <c r="AN9" s="1093"/>
      <c r="AO9" s="131">
        <v>1537236</v>
      </c>
      <c r="AP9" s="131">
        <v>94182</v>
      </c>
      <c r="AQ9" s="132">
        <v>115879</v>
      </c>
      <c r="AR9" s="133">
        <v>-18.7</v>
      </c>
    </row>
    <row r="10" spans="1:46" ht="13.5" customHeight="1" x14ac:dyDescent="0.2">
      <c r="A10" s="10"/>
      <c r="AK10" s="1091" t="s">
        <v>438</v>
      </c>
      <c r="AL10" s="1092"/>
      <c r="AM10" s="1092"/>
      <c r="AN10" s="1093"/>
      <c r="AO10" s="134">
        <v>343390</v>
      </c>
      <c r="AP10" s="134">
        <v>21038</v>
      </c>
      <c r="AQ10" s="135">
        <v>14625</v>
      </c>
      <c r="AR10" s="136">
        <v>43.8</v>
      </c>
    </row>
    <row r="11" spans="1:46" ht="13.5" customHeight="1" x14ac:dyDescent="0.2">
      <c r="A11" s="10"/>
      <c r="AK11" s="1091" t="s">
        <v>439</v>
      </c>
      <c r="AL11" s="1092"/>
      <c r="AM11" s="1092"/>
      <c r="AN11" s="1093"/>
      <c r="AO11" s="134">
        <v>3418</v>
      </c>
      <c r="AP11" s="134">
        <v>209</v>
      </c>
      <c r="AQ11" s="135">
        <v>3181</v>
      </c>
      <c r="AR11" s="136">
        <v>-93.4</v>
      </c>
    </row>
    <row r="12" spans="1:46" ht="13.5" customHeight="1" x14ac:dyDescent="0.2">
      <c r="A12" s="10"/>
      <c r="AK12" s="1091" t="s">
        <v>440</v>
      </c>
      <c r="AL12" s="1092"/>
      <c r="AM12" s="1092"/>
      <c r="AN12" s="1093"/>
      <c r="AO12" s="134" t="s">
        <v>334</v>
      </c>
      <c r="AP12" s="134" t="s">
        <v>334</v>
      </c>
      <c r="AQ12" s="135" t="s">
        <v>334</v>
      </c>
      <c r="AR12" s="136" t="s">
        <v>334</v>
      </c>
    </row>
    <row r="13" spans="1:46" ht="13.5" customHeight="1" x14ac:dyDescent="0.2">
      <c r="A13" s="10"/>
      <c r="AK13" s="1091" t="s">
        <v>441</v>
      </c>
      <c r="AL13" s="1092"/>
      <c r="AM13" s="1092"/>
      <c r="AN13" s="1093"/>
      <c r="AO13" s="134">
        <v>71901</v>
      </c>
      <c r="AP13" s="134">
        <v>4405</v>
      </c>
      <c r="AQ13" s="135">
        <v>5586</v>
      </c>
      <c r="AR13" s="136">
        <v>-21.1</v>
      </c>
    </row>
    <row r="14" spans="1:46" ht="13.5" customHeight="1" x14ac:dyDescent="0.2">
      <c r="A14" s="10"/>
      <c r="AK14" s="1091" t="s">
        <v>442</v>
      </c>
      <c r="AL14" s="1092"/>
      <c r="AM14" s="1092"/>
      <c r="AN14" s="1093"/>
      <c r="AO14" s="134">
        <v>25590</v>
      </c>
      <c r="AP14" s="134">
        <v>1568</v>
      </c>
      <c r="AQ14" s="135">
        <v>1576</v>
      </c>
      <c r="AR14" s="136">
        <v>-0.5</v>
      </c>
    </row>
    <row r="15" spans="1:46" ht="13.5" customHeight="1" x14ac:dyDescent="0.2">
      <c r="A15" s="10"/>
      <c r="AK15" s="1094" t="s">
        <v>443</v>
      </c>
      <c r="AL15" s="1095"/>
      <c r="AM15" s="1095"/>
      <c r="AN15" s="1096"/>
      <c r="AO15" s="134">
        <v>-96826</v>
      </c>
      <c r="AP15" s="134">
        <v>-5932</v>
      </c>
      <c r="AQ15" s="135">
        <v>-7785</v>
      </c>
      <c r="AR15" s="136">
        <v>-23.8</v>
      </c>
    </row>
    <row r="16" spans="1:46" ht="13.2" x14ac:dyDescent="0.2">
      <c r="A16" s="10"/>
      <c r="AK16" s="1094" t="s">
        <v>120</v>
      </c>
      <c r="AL16" s="1095"/>
      <c r="AM16" s="1095"/>
      <c r="AN16" s="1096"/>
      <c r="AO16" s="134">
        <v>1884709</v>
      </c>
      <c r="AP16" s="134">
        <v>115470</v>
      </c>
      <c r="AQ16" s="135">
        <v>133062</v>
      </c>
      <c r="AR16" s="136">
        <v>-13.2</v>
      </c>
    </row>
    <row r="17" spans="1:46" ht="13.2" x14ac:dyDescent="0.2">
      <c r="A17" s="10"/>
    </row>
    <row r="18" spans="1:46" ht="13.2" x14ac:dyDescent="0.2">
      <c r="A18" s="10"/>
      <c r="AQ18" s="137"/>
      <c r="AR18" s="137"/>
    </row>
    <row r="19" spans="1:46" ht="13.2" x14ac:dyDescent="0.2">
      <c r="A19" s="10"/>
      <c r="AK19" s="3" t="s">
        <v>444</v>
      </c>
    </row>
    <row r="20" spans="1:46" ht="13.2" x14ac:dyDescent="0.2">
      <c r="A20" s="10"/>
      <c r="AK20" s="138"/>
      <c r="AL20" s="139"/>
      <c r="AM20" s="139"/>
      <c r="AN20" s="140"/>
      <c r="AO20" s="141" t="s">
        <v>445</v>
      </c>
      <c r="AP20" s="142" t="s">
        <v>446</v>
      </c>
      <c r="AQ20" s="143" t="s">
        <v>447</v>
      </c>
      <c r="AR20" s="144"/>
    </row>
    <row r="21" spans="1:46" s="118" customFormat="1" ht="13.2" x14ac:dyDescent="0.2">
      <c r="A21" s="145"/>
      <c r="AK21" s="1097" t="s">
        <v>448</v>
      </c>
      <c r="AL21" s="1098"/>
      <c r="AM21" s="1098"/>
      <c r="AN21" s="1099"/>
      <c r="AO21" s="146">
        <v>11.21</v>
      </c>
      <c r="AP21" s="147">
        <v>11.97</v>
      </c>
      <c r="AQ21" s="148">
        <v>-0.76</v>
      </c>
      <c r="AS21" s="149"/>
      <c r="AT21" s="145"/>
    </row>
    <row r="22" spans="1:46" s="118" customFormat="1" ht="13.2" x14ac:dyDescent="0.2">
      <c r="A22" s="145"/>
      <c r="AK22" s="1097" t="s">
        <v>449</v>
      </c>
      <c r="AL22" s="1098"/>
      <c r="AM22" s="1098"/>
      <c r="AN22" s="1099"/>
      <c r="AO22" s="150">
        <v>97.1</v>
      </c>
      <c r="AP22" s="151">
        <v>95</v>
      </c>
      <c r="AQ22" s="152">
        <v>2.1</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450</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451</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452</v>
      </c>
      <c r="AL29" s="118"/>
      <c r="AM29" s="118"/>
      <c r="AN29" s="118"/>
      <c r="AS29" s="159"/>
    </row>
    <row r="30" spans="1:46" ht="13.5" customHeight="1" x14ac:dyDescent="0.2">
      <c r="A30" s="10"/>
      <c r="AK30" s="119"/>
      <c r="AL30" s="120"/>
      <c r="AM30" s="120"/>
      <c r="AN30" s="121"/>
      <c r="AO30" s="1089" t="s">
        <v>432</v>
      </c>
      <c r="AP30" s="122"/>
      <c r="AQ30" s="123" t="s">
        <v>433</v>
      </c>
      <c r="AR30" s="124"/>
    </row>
    <row r="31" spans="1:46" ht="13.2" x14ac:dyDescent="0.2">
      <c r="A31" s="10"/>
      <c r="AK31" s="125"/>
      <c r="AL31" s="126"/>
      <c r="AM31" s="126"/>
      <c r="AN31" s="127"/>
      <c r="AO31" s="1090"/>
      <c r="AP31" s="128" t="s">
        <v>434</v>
      </c>
      <c r="AQ31" s="129" t="s">
        <v>435</v>
      </c>
      <c r="AR31" s="130" t="s">
        <v>436</v>
      </c>
    </row>
    <row r="32" spans="1:46" ht="27" customHeight="1" x14ac:dyDescent="0.2">
      <c r="A32" s="10"/>
      <c r="AK32" s="1105" t="s">
        <v>453</v>
      </c>
      <c r="AL32" s="1106"/>
      <c r="AM32" s="1106"/>
      <c r="AN32" s="1107"/>
      <c r="AO32" s="160">
        <v>678305</v>
      </c>
      <c r="AP32" s="160">
        <v>41558</v>
      </c>
      <c r="AQ32" s="161">
        <v>79195</v>
      </c>
      <c r="AR32" s="162">
        <v>-47.5</v>
      </c>
    </row>
    <row r="33" spans="1:46" ht="13.5" customHeight="1" x14ac:dyDescent="0.2">
      <c r="A33" s="10"/>
      <c r="AK33" s="1105" t="s">
        <v>454</v>
      </c>
      <c r="AL33" s="1106"/>
      <c r="AM33" s="1106"/>
      <c r="AN33" s="1107"/>
      <c r="AO33" s="160" t="s">
        <v>334</v>
      </c>
      <c r="AP33" s="160" t="s">
        <v>334</v>
      </c>
      <c r="AQ33" s="161" t="s">
        <v>334</v>
      </c>
      <c r="AR33" s="162" t="s">
        <v>334</v>
      </c>
    </row>
    <row r="34" spans="1:46" ht="27" customHeight="1" x14ac:dyDescent="0.2">
      <c r="A34" s="10"/>
      <c r="AK34" s="1105" t="s">
        <v>455</v>
      </c>
      <c r="AL34" s="1106"/>
      <c r="AM34" s="1106"/>
      <c r="AN34" s="1107"/>
      <c r="AO34" s="160" t="s">
        <v>334</v>
      </c>
      <c r="AP34" s="160" t="s">
        <v>334</v>
      </c>
      <c r="AQ34" s="161" t="s">
        <v>334</v>
      </c>
      <c r="AR34" s="162" t="s">
        <v>334</v>
      </c>
    </row>
    <row r="35" spans="1:46" ht="27" customHeight="1" x14ac:dyDescent="0.2">
      <c r="A35" s="10"/>
      <c r="AK35" s="1105" t="s">
        <v>456</v>
      </c>
      <c r="AL35" s="1106"/>
      <c r="AM35" s="1106"/>
      <c r="AN35" s="1107"/>
      <c r="AO35" s="160">
        <v>62791</v>
      </c>
      <c r="AP35" s="160">
        <v>3847</v>
      </c>
      <c r="AQ35" s="161">
        <v>19814</v>
      </c>
      <c r="AR35" s="162">
        <v>-80.599999999999994</v>
      </c>
    </row>
    <row r="36" spans="1:46" ht="27" customHeight="1" x14ac:dyDescent="0.2">
      <c r="A36" s="10"/>
      <c r="AK36" s="1105" t="s">
        <v>457</v>
      </c>
      <c r="AL36" s="1106"/>
      <c r="AM36" s="1106"/>
      <c r="AN36" s="1107"/>
      <c r="AO36" s="160">
        <v>25281</v>
      </c>
      <c r="AP36" s="160">
        <v>1549</v>
      </c>
      <c r="AQ36" s="161">
        <v>2500</v>
      </c>
      <c r="AR36" s="162">
        <v>-38</v>
      </c>
    </row>
    <row r="37" spans="1:46" ht="13.5" customHeight="1" x14ac:dyDescent="0.2">
      <c r="A37" s="10"/>
      <c r="AK37" s="1105" t="s">
        <v>458</v>
      </c>
      <c r="AL37" s="1106"/>
      <c r="AM37" s="1106"/>
      <c r="AN37" s="1107"/>
      <c r="AO37" s="160">
        <v>1211</v>
      </c>
      <c r="AP37" s="160">
        <v>74</v>
      </c>
      <c r="AQ37" s="161">
        <v>761</v>
      </c>
      <c r="AR37" s="162">
        <v>-90.3</v>
      </c>
    </row>
    <row r="38" spans="1:46" ht="27" customHeight="1" x14ac:dyDescent="0.2">
      <c r="A38" s="10"/>
      <c r="AK38" s="1108" t="s">
        <v>459</v>
      </c>
      <c r="AL38" s="1109"/>
      <c r="AM38" s="1109"/>
      <c r="AN38" s="1110"/>
      <c r="AO38" s="163" t="s">
        <v>334</v>
      </c>
      <c r="AP38" s="163" t="s">
        <v>334</v>
      </c>
      <c r="AQ38" s="164">
        <v>1</v>
      </c>
      <c r="AR38" s="152" t="s">
        <v>334</v>
      </c>
      <c r="AS38" s="159"/>
    </row>
    <row r="39" spans="1:46" ht="13.2" x14ac:dyDescent="0.2">
      <c r="A39" s="10"/>
      <c r="AK39" s="1108" t="s">
        <v>460</v>
      </c>
      <c r="AL39" s="1109"/>
      <c r="AM39" s="1109"/>
      <c r="AN39" s="1110"/>
      <c r="AO39" s="160" t="s">
        <v>334</v>
      </c>
      <c r="AP39" s="160" t="s">
        <v>334</v>
      </c>
      <c r="AQ39" s="161">
        <v>-2022</v>
      </c>
      <c r="AR39" s="162" t="s">
        <v>334</v>
      </c>
      <c r="AS39" s="159"/>
    </row>
    <row r="40" spans="1:46" ht="27" customHeight="1" x14ac:dyDescent="0.2">
      <c r="A40" s="10"/>
      <c r="AK40" s="1105" t="s">
        <v>461</v>
      </c>
      <c r="AL40" s="1106"/>
      <c r="AM40" s="1106"/>
      <c r="AN40" s="1107"/>
      <c r="AO40" s="160">
        <v>-472369</v>
      </c>
      <c r="AP40" s="160">
        <v>-28941</v>
      </c>
      <c r="AQ40" s="161">
        <v>-69592</v>
      </c>
      <c r="AR40" s="162">
        <v>-58.4</v>
      </c>
      <c r="AS40" s="159"/>
    </row>
    <row r="41" spans="1:46" ht="13.2" x14ac:dyDescent="0.2">
      <c r="A41" s="10"/>
      <c r="AK41" s="1111" t="s">
        <v>231</v>
      </c>
      <c r="AL41" s="1112"/>
      <c r="AM41" s="1112"/>
      <c r="AN41" s="1113"/>
      <c r="AO41" s="160">
        <v>295219</v>
      </c>
      <c r="AP41" s="160">
        <v>18087</v>
      </c>
      <c r="AQ41" s="161">
        <v>30658</v>
      </c>
      <c r="AR41" s="162">
        <v>-41</v>
      </c>
      <c r="AS41" s="159"/>
    </row>
    <row r="42" spans="1:46" ht="13.2" x14ac:dyDescent="0.2">
      <c r="A42" s="10"/>
      <c r="AK42" s="165" t="s">
        <v>462</v>
      </c>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463</v>
      </c>
    </row>
    <row r="48" spans="1:46" ht="13.2" x14ac:dyDescent="0.2">
      <c r="A48" s="10"/>
      <c r="AK48" s="168" t="s">
        <v>464</v>
      </c>
      <c r="AL48" s="168"/>
      <c r="AM48" s="168"/>
      <c r="AN48" s="168"/>
      <c r="AO48" s="168"/>
      <c r="AP48" s="168"/>
      <c r="AQ48" s="169"/>
      <c r="AR48" s="168"/>
    </row>
    <row r="49" spans="1:44" ht="13.5" customHeight="1" x14ac:dyDescent="0.2">
      <c r="A49" s="10"/>
      <c r="AK49" s="170"/>
      <c r="AL49" s="171"/>
      <c r="AM49" s="1100" t="s">
        <v>432</v>
      </c>
      <c r="AN49" s="1102" t="s">
        <v>465</v>
      </c>
      <c r="AO49" s="1103"/>
      <c r="AP49" s="1103"/>
      <c r="AQ49" s="1103"/>
      <c r="AR49" s="1104"/>
    </row>
    <row r="50" spans="1:44" ht="13.2" x14ac:dyDescent="0.2">
      <c r="A50" s="10"/>
      <c r="AK50" s="172"/>
      <c r="AL50" s="173"/>
      <c r="AM50" s="1101"/>
      <c r="AN50" s="174" t="s">
        <v>466</v>
      </c>
      <c r="AO50" s="175" t="s">
        <v>467</v>
      </c>
      <c r="AP50" s="176" t="s">
        <v>468</v>
      </c>
      <c r="AQ50" s="177" t="s">
        <v>469</v>
      </c>
      <c r="AR50" s="178" t="s">
        <v>470</v>
      </c>
    </row>
    <row r="51" spans="1:44" ht="13.2" x14ac:dyDescent="0.2">
      <c r="A51" s="10"/>
      <c r="AK51" s="170" t="s">
        <v>471</v>
      </c>
      <c r="AL51" s="171"/>
      <c r="AM51" s="179">
        <v>816642</v>
      </c>
      <c r="AN51" s="180">
        <v>45054</v>
      </c>
      <c r="AO51" s="181">
        <v>-13.5</v>
      </c>
      <c r="AP51" s="182">
        <v>98507</v>
      </c>
      <c r="AQ51" s="183">
        <v>-7.1</v>
      </c>
      <c r="AR51" s="184">
        <v>-6.4</v>
      </c>
    </row>
    <row r="52" spans="1:44" ht="13.2" x14ac:dyDescent="0.2">
      <c r="A52" s="10"/>
      <c r="AK52" s="185"/>
      <c r="AL52" s="186" t="s">
        <v>472</v>
      </c>
      <c r="AM52" s="187">
        <v>384810</v>
      </c>
      <c r="AN52" s="188">
        <v>21230</v>
      </c>
      <c r="AO52" s="189">
        <v>23.2</v>
      </c>
      <c r="AP52" s="190">
        <v>47567</v>
      </c>
      <c r="AQ52" s="191">
        <v>-18.5</v>
      </c>
      <c r="AR52" s="192">
        <v>41.7</v>
      </c>
    </row>
    <row r="53" spans="1:44" ht="13.2" x14ac:dyDescent="0.2">
      <c r="A53" s="10"/>
      <c r="AK53" s="170" t="s">
        <v>473</v>
      </c>
      <c r="AL53" s="171"/>
      <c r="AM53" s="179">
        <v>786496</v>
      </c>
      <c r="AN53" s="180">
        <v>44452</v>
      </c>
      <c r="AO53" s="181">
        <v>-1.3</v>
      </c>
      <c r="AP53" s="182">
        <v>113347</v>
      </c>
      <c r="AQ53" s="183">
        <v>15.1</v>
      </c>
      <c r="AR53" s="184">
        <v>-16.399999999999999</v>
      </c>
    </row>
    <row r="54" spans="1:44" ht="13.2" x14ac:dyDescent="0.2">
      <c r="A54" s="10"/>
      <c r="AK54" s="185"/>
      <c r="AL54" s="186" t="s">
        <v>472</v>
      </c>
      <c r="AM54" s="187">
        <v>317548</v>
      </c>
      <c r="AN54" s="188">
        <v>17948</v>
      </c>
      <c r="AO54" s="189">
        <v>-15.5</v>
      </c>
      <c r="AP54" s="190">
        <v>58728</v>
      </c>
      <c r="AQ54" s="191">
        <v>23.5</v>
      </c>
      <c r="AR54" s="192">
        <v>-39</v>
      </c>
    </row>
    <row r="55" spans="1:44" ht="13.2" x14ac:dyDescent="0.2">
      <c r="A55" s="10"/>
      <c r="AK55" s="170" t="s">
        <v>474</v>
      </c>
      <c r="AL55" s="171"/>
      <c r="AM55" s="179">
        <v>1289085</v>
      </c>
      <c r="AN55" s="180">
        <v>75271</v>
      </c>
      <c r="AO55" s="181">
        <v>69.3</v>
      </c>
      <c r="AP55" s="182">
        <v>125418</v>
      </c>
      <c r="AQ55" s="183">
        <v>10.6</v>
      </c>
      <c r="AR55" s="184">
        <v>58.7</v>
      </c>
    </row>
    <row r="56" spans="1:44" ht="13.2" x14ac:dyDescent="0.2">
      <c r="A56" s="10"/>
      <c r="AK56" s="185"/>
      <c r="AL56" s="186" t="s">
        <v>472</v>
      </c>
      <c r="AM56" s="187">
        <v>638629</v>
      </c>
      <c r="AN56" s="188">
        <v>37290</v>
      </c>
      <c r="AO56" s="189">
        <v>107.8</v>
      </c>
      <c r="AP56" s="190">
        <v>60445</v>
      </c>
      <c r="AQ56" s="191">
        <v>2.9</v>
      </c>
      <c r="AR56" s="192">
        <v>104.9</v>
      </c>
    </row>
    <row r="57" spans="1:44" ht="13.2" x14ac:dyDescent="0.2">
      <c r="A57" s="10"/>
      <c r="AK57" s="170" t="s">
        <v>475</v>
      </c>
      <c r="AL57" s="171"/>
      <c r="AM57" s="179">
        <v>1321131</v>
      </c>
      <c r="AN57" s="180">
        <v>79300</v>
      </c>
      <c r="AO57" s="181">
        <v>5.4</v>
      </c>
      <c r="AP57" s="182">
        <v>108384</v>
      </c>
      <c r="AQ57" s="183">
        <v>-13.6</v>
      </c>
      <c r="AR57" s="184">
        <v>19</v>
      </c>
    </row>
    <row r="58" spans="1:44" ht="13.2" x14ac:dyDescent="0.2">
      <c r="A58" s="10"/>
      <c r="AK58" s="185"/>
      <c r="AL58" s="186" t="s">
        <v>472</v>
      </c>
      <c r="AM58" s="187">
        <v>274783</v>
      </c>
      <c r="AN58" s="188">
        <v>16494</v>
      </c>
      <c r="AO58" s="189">
        <v>-55.8</v>
      </c>
      <c r="AP58" s="190">
        <v>51153</v>
      </c>
      <c r="AQ58" s="191">
        <v>-15.4</v>
      </c>
      <c r="AR58" s="192">
        <v>-40.4</v>
      </c>
    </row>
    <row r="59" spans="1:44" ht="13.2" x14ac:dyDescent="0.2">
      <c r="A59" s="10"/>
      <c r="AK59" s="170" t="s">
        <v>476</v>
      </c>
      <c r="AL59" s="171"/>
      <c r="AM59" s="179">
        <v>832352</v>
      </c>
      <c r="AN59" s="180">
        <v>50996</v>
      </c>
      <c r="AO59" s="181">
        <v>-35.700000000000003</v>
      </c>
      <c r="AP59" s="182">
        <v>80959</v>
      </c>
      <c r="AQ59" s="183">
        <v>-25.3</v>
      </c>
      <c r="AR59" s="184">
        <v>-10.4</v>
      </c>
    </row>
    <row r="60" spans="1:44" ht="13.2" x14ac:dyDescent="0.2">
      <c r="A60" s="10"/>
      <c r="AK60" s="185"/>
      <c r="AL60" s="186" t="s">
        <v>472</v>
      </c>
      <c r="AM60" s="187">
        <v>235788</v>
      </c>
      <c r="AN60" s="188">
        <v>14446</v>
      </c>
      <c r="AO60" s="189">
        <v>-12.4</v>
      </c>
      <c r="AP60" s="190">
        <v>43928</v>
      </c>
      <c r="AQ60" s="191">
        <v>-14.1</v>
      </c>
      <c r="AR60" s="192">
        <v>1.7</v>
      </c>
    </row>
    <row r="61" spans="1:44" ht="13.2" x14ac:dyDescent="0.2">
      <c r="A61" s="10"/>
      <c r="AK61" s="170" t="s">
        <v>477</v>
      </c>
      <c r="AL61" s="193"/>
      <c r="AM61" s="179">
        <v>1009141</v>
      </c>
      <c r="AN61" s="180">
        <v>59015</v>
      </c>
      <c r="AO61" s="181">
        <v>4.8</v>
      </c>
      <c r="AP61" s="182">
        <v>105323</v>
      </c>
      <c r="AQ61" s="194">
        <v>-4.0999999999999996</v>
      </c>
      <c r="AR61" s="184">
        <v>8.9</v>
      </c>
    </row>
    <row r="62" spans="1:44" ht="13.2" x14ac:dyDescent="0.2">
      <c r="A62" s="10"/>
      <c r="AK62" s="185"/>
      <c r="AL62" s="186" t="s">
        <v>472</v>
      </c>
      <c r="AM62" s="187">
        <v>370312</v>
      </c>
      <c r="AN62" s="188">
        <v>21482</v>
      </c>
      <c r="AO62" s="189">
        <v>9.5</v>
      </c>
      <c r="AP62" s="190">
        <v>52364</v>
      </c>
      <c r="AQ62" s="191">
        <v>-4.3</v>
      </c>
      <c r="AR62" s="192">
        <v>13.8</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sheetData>
  <sheetProtection algorithmName="SHA-512" hashValue="mKkyvfEz4C5BkFgBD/znbXlF4D4UvPm6W0yw3vswnTAVYY9X8q1T1S9Adgp//mpkN1Ru1sb6V0KK041i4/ARJA==" saltValue="maToM5dokLPA1asOmK48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2978-B25B-4F66-B3F6-AA4A7CCCD8F4}">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xfU0QiNWmjCUOKnCy2esAwiGD6ieGjFkAqE37lY2V4ZR5iTNkFmryH/BfX+rNd1fu4bZIsZM18aycdgGXLydIA==" saltValue="w7Juk29BumMA3PPTswtn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97EA1-C8A5-4BDE-9161-609226D562DB}">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Zg7Y9rq+kYcZl0XMUXv/MhGd+bV4WNYmXgtIVzwXZAAHnRNPdb+Wo5D9lvaDjBxM2vIc2qD+JkYqOXBSDF7Thg==" saltValue="iAW7riSKLIypFZjPR752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6AC67-9BF9-43C4-9D85-C939F65D2600}">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478</v>
      </c>
    </row>
    <row r="46" spans="2:10" ht="29.25" customHeight="1" thickBot="1" x14ac:dyDescent="0.25">
      <c r="B46" s="198" t="s">
        <v>24</v>
      </c>
      <c r="C46" s="199"/>
      <c r="D46" s="199"/>
      <c r="E46" s="200" t="s">
        <v>479</v>
      </c>
      <c r="F46" s="201" t="s">
        <v>3</v>
      </c>
      <c r="G46" s="202" t="s">
        <v>4</v>
      </c>
      <c r="H46" s="202" t="s">
        <v>5</v>
      </c>
      <c r="I46" s="202" t="s">
        <v>6</v>
      </c>
      <c r="J46" s="203" t="s">
        <v>7</v>
      </c>
    </row>
    <row r="47" spans="2:10" ht="57.75" customHeight="1" x14ac:dyDescent="0.2">
      <c r="B47" s="204"/>
      <c r="C47" s="1114" t="s">
        <v>480</v>
      </c>
      <c r="D47" s="1114"/>
      <c r="E47" s="1115"/>
      <c r="F47" s="205">
        <v>27.05</v>
      </c>
      <c r="G47" s="206">
        <v>19.29</v>
      </c>
      <c r="H47" s="206">
        <v>19.059999999999999</v>
      </c>
      <c r="I47" s="206">
        <v>18.77</v>
      </c>
      <c r="J47" s="207">
        <v>22.6</v>
      </c>
    </row>
    <row r="48" spans="2:10" ht="57.75" customHeight="1" x14ac:dyDescent="0.2">
      <c r="B48" s="208"/>
      <c r="C48" s="1116" t="s">
        <v>481</v>
      </c>
      <c r="D48" s="1116"/>
      <c r="E48" s="1117"/>
      <c r="F48" s="209">
        <v>4.93</v>
      </c>
      <c r="G48" s="210">
        <v>6.47</v>
      </c>
      <c r="H48" s="210">
        <v>5.25</v>
      </c>
      <c r="I48" s="210">
        <v>5.66</v>
      </c>
      <c r="J48" s="211">
        <v>7.32</v>
      </c>
    </row>
    <row r="49" spans="2:10" ht="57.75" customHeight="1" thickBot="1" x14ac:dyDescent="0.25">
      <c r="B49" s="212"/>
      <c r="C49" s="1118" t="s">
        <v>482</v>
      </c>
      <c r="D49" s="1118"/>
      <c r="E49" s="1119"/>
      <c r="F49" s="213" t="s">
        <v>483</v>
      </c>
      <c r="G49" s="214" t="s">
        <v>484</v>
      </c>
      <c r="H49" s="214" t="s">
        <v>485</v>
      </c>
      <c r="I49" s="214">
        <v>1.59</v>
      </c>
      <c r="J49" s="215">
        <v>4.55</v>
      </c>
    </row>
    <row r="50" spans="2:10" ht="13.2" x14ac:dyDescent="0.2"/>
  </sheetData>
  <sheetProtection algorithmName="SHA-512" hashValue="vhj1MmppNvfSTOMiFq0unGOq9YG4bEemMGpwcEh/6P0NEJqd0orBbjhQTQoDXBjZX8SSXrZ9bDw5PJlLNm5XlQ==" saltValue="kSJ6nBoPXaptKpy9RFdQ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2024-07-29T10:58:10Z</dcterms:created>
  <dcterms:modified xsi:type="dcterms:W3CDTF">2024-09-24T02:04:24Z</dcterms:modified>
  <cp:category/>
</cp:coreProperties>
</file>