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EC128CDB-C419-4130-BB59-FC1B75101FD5}" xr6:coauthVersionLast="47" xr6:coauthVersionMax="47" xr10:uidLastSave="{00000000-0000-0000-0000-000000000000}"/>
  <bookViews>
    <workbookView xWindow="-108" yWindow="-108" windowWidth="23256" windowHeight="12456" tabRatio="555" xr2:uid="{00000000-000D-0000-FFFF-FFFF00000000}"/>
  </bookViews>
  <sheets>
    <sheet name="様式1-4 所要額調書" sheetId="16" r:id="rId1"/>
  </sheets>
  <definedNames>
    <definedName name="_xlnm.Print_Area" localSheetId="0">'様式1-4 所要額調書'!$A$1:$R$28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6" l="1"/>
  <c r="M13" i="16" s="1"/>
  <c r="G13" i="16"/>
  <c r="O13" i="16" l="1"/>
</calcChain>
</file>

<file path=xl/sharedStrings.xml><?xml version="1.0" encoding="utf-8"?>
<sst xmlns="http://schemas.openxmlformats.org/spreadsheetml/2006/main" count="53" uniqueCount="44">
  <si>
    <t>円</t>
    <rPh sb="0" eb="1">
      <t>エン</t>
    </rPh>
    <phoneticPr fontId="2"/>
  </si>
  <si>
    <t>総事業費</t>
    <rPh sb="0" eb="1">
      <t>ソウ</t>
    </rPh>
    <rPh sb="1" eb="4">
      <t>ジギョウヒ</t>
    </rPh>
    <phoneticPr fontId="2"/>
  </si>
  <si>
    <t>基準額</t>
    <rPh sb="0" eb="3">
      <t>キジュンガク</t>
    </rPh>
    <phoneticPr fontId="2"/>
  </si>
  <si>
    <t>選定額</t>
    <rPh sb="0" eb="2">
      <t>センテイ</t>
    </rPh>
    <rPh sb="2" eb="3">
      <t>ガク</t>
    </rPh>
    <phoneticPr fontId="2"/>
  </si>
  <si>
    <t>寄附金
その他の
収入額</t>
    <rPh sb="0" eb="3">
      <t>キフキン</t>
    </rPh>
    <rPh sb="6" eb="7">
      <t>タ</t>
    </rPh>
    <phoneticPr fontId="2"/>
  </si>
  <si>
    <t>差引額
（Ａ－Ｂ）</t>
    <rPh sb="0" eb="1">
      <t>サ</t>
    </rPh>
    <rPh sb="1" eb="2">
      <t>ヒ</t>
    </rPh>
    <rPh sb="2" eb="3">
      <t>ガク</t>
    </rPh>
    <phoneticPr fontId="2"/>
  </si>
  <si>
    <t>補助基本額</t>
    <rPh sb="0" eb="2">
      <t>ホジョ</t>
    </rPh>
    <rPh sb="2" eb="4">
      <t>キホン</t>
    </rPh>
    <rPh sb="4" eb="5">
      <t>ガク</t>
    </rPh>
    <phoneticPr fontId="2"/>
  </si>
  <si>
    <t>補助所要額</t>
    <rPh sb="0" eb="2">
      <t>ホジョ</t>
    </rPh>
    <rPh sb="2" eb="5">
      <t>ショヨウガク</t>
    </rPh>
    <phoneticPr fontId="2"/>
  </si>
  <si>
    <t>備考</t>
    <rPh sb="0" eb="2">
      <t>ビコウ</t>
    </rPh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</si>
  <si>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</si>
  <si>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</si>
  <si>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</si>
  <si>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</si>
  <si>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</si>
  <si>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</si>
  <si>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</si>
  <si>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</si>
  <si>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　　　</t>
    <phoneticPr fontId="2"/>
  </si>
  <si>
    <t>×１/3</t>
    <phoneticPr fontId="2"/>
  </si>
  <si>
    <t>開設者</t>
    <rPh sb="0" eb="3">
      <t>カイセツシャ</t>
    </rPh>
    <phoneticPr fontId="5"/>
  </si>
  <si>
    <t>別表</t>
    <rPh sb="0" eb="1">
      <t>ベツ</t>
    </rPh>
    <rPh sb="1" eb="2">
      <t>ヒョウ</t>
    </rPh>
    <phoneticPr fontId="2"/>
  </si>
  <si>
    <t>対象経費の
支出予定額</t>
    <rPh sb="0" eb="2">
      <t>タイショウ</t>
    </rPh>
    <rPh sb="2" eb="4">
      <t>ケイヒ</t>
    </rPh>
    <phoneticPr fontId="2"/>
  </si>
  <si>
    <t>許可病床数</t>
    <rPh sb="0" eb="2">
      <t>キョカ</t>
    </rPh>
    <rPh sb="2" eb="5">
      <t>ビョウショウスウ</t>
    </rPh>
    <phoneticPr fontId="5"/>
  </si>
  <si>
    <t>件</t>
    <rPh sb="0" eb="1">
      <t>ケン</t>
    </rPh>
    <phoneticPr fontId="2"/>
  </si>
  <si>
    <t>床</t>
    <phoneticPr fontId="2"/>
  </si>
  <si>
    <t>(注)１　Ｆ欄にはＤ欄とＥ欄のいずれか低い方の額を記入すること。</t>
    <rPh sb="1" eb="2">
      <t>チュウ</t>
    </rPh>
    <rPh sb="6" eb="7">
      <t>ラン</t>
    </rPh>
    <rPh sb="10" eb="11">
      <t>ラン</t>
    </rPh>
    <rPh sb="13" eb="14">
      <t>ラン</t>
    </rPh>
    <rPh sb="19" eb="20">
      <t>ヒク</t>
    </rPh>
    <rPh sb="21" eb="22">
      <t>ホウ</t>
    </rPh>
    <rPh sb="23" eb="24">
      <t>ガク</t>
    </rPh>
    <rPh sb="25" eb="27">
      <t>キニュウ</t>
    </rPh>
    <phoneticPr fontId="2"/>
  </si>
  <si>
    <t xml:space="preserve">  　２　Ｇ欄にはＣ欄とＦ欄とを比較して、いずれか低い方の額を記入すること。</t>
    <rPh sb="10" eb="11">
      <t>ラン</t>
    </rPh>
    <rPh sb="16" eb="18">
      <t>ヒカク</t>
    </rPh>
    <rPh sb="25" eb="26">
      <t>ヒク</t>
    </rPh>
    <rPh sb="27" eb="28">
      <t>ホウ</t>
    </rPh>
    <rPh sb="29" eb="30">
      <t>ガク</t>
    </rPh>
    <rPh sb="31" eb="33">
      <t>キニュウ</t>
    </rPh>
    <phoneticPr fontId="2"/>
  </si>
  <si>
    <t xml:space="preserve">  　３　Ｈ欄にはＧ欄の金額に１／３を乗じた金額（ただし、1,000円未満の端数が生じた場合には、これを切り捨てるものとする。）を記入すること。</t>
    <rPh sb="6" eb="7">
      <t>ラン</t>
    </rPh>
    <rPh sb="10" eb="11">
      <t>ラン</t>
    </rPh>
    <rPh sb="12" eb="14">
      <t>キンガク</t>
    </rPh>
    <rPh sb="19" eb="20">
      <t>ジョウ</t>
    </rPh>
    <rPh sb="22" eb="23">
      <t>キン</t>
    </rPh>
    <rPh sb="23" eb="24">
      <t>ガク</t>
    </rPh>
    <rPh sb="34" eb="37">
      <t>エンミマン</t>
    </rPh>
    <rPh sb="38" eb="40">
      <t>ハスウ</t>
    </rPh>
    <rPh sb="41" eb="42">
      <t>ショウ</t>
    </rPh>
    <rPh sb="44" eb="46">
      <t>バアイ</t>
    </rPh>
    <rPh sb="52" eb="53">
      <t>キ</t>
    </rPh>
    <phoneticPr fontId="2"/>
  </si>
  <si>
    <t>帝王切開（見込）件数</t>
    <rPh sb="0" eb="2">
      <t>テイオウ</t>
    </rPh>
    <rPh sb="2" eb="4">
      <t>セッカイ</t>
    </rPh>
    <rPh sb="5" eb="7">
      <t>ミコミ</t>
    </rPh>
    <rPh sb="8" eb="10">
      <t>ケンスウ</t>
    </rPh>
    <phoneticPr fontId="5"/>
  </si>
  <si>
    <t>１人</t>
    <rPh sb="1" eb="2">
      <t>ニン</t>
    </rPh>
    <phoneticPr fontId="2"/>
  </si>
  <si>
    <t>２人以上</t>
    <rPh sb="1" eb="4">
      <t>ニンイジョウ</t>
    </rPh>
    <phoneticPr fontId="2"/>
  </si>
  <si>
    <t>（内訳）帝王切開に従事する医師人数別の件数</t>
    <rPh sb="1" eb="3">
      <t>ウチワケ</t>
    </rPh>
    <rPh sb="4" eb="6">
      <t>テイオウ</t>
    </rPh>
    <rPh sb="6" eb="8">
      <t>セッカイ</t>
    </rPh>
    <rPh sb="9" eb="11">
      <t>ジュウジ</t>
    </rPh>
    <rPh sb="13" eb="15">
      <t>イシ</t>
    </rPh>
    <rPh sb="15" eb="17">
      <t>ニンズウ</t>
    </rPh>
    <rPh sb="17" eb="18">
      <t>ベツ</t>
    </rPh>
    <rPh sb="19" eb="21">
      <t>ケンスウ</t>
    </rPh>
    <phoneticPr fontId="5"/>
  </si>
  <si>
    <t>(注)１　「帝王切開（見込）件数」欄には、当該年度の見込数を記入すること。</t>
    <rPh sb="6" eb="8">
      <t>テイオウ</t>
    </rPh>
    <rPh sb="8" eb="10">
      <t>セッカイ</t>
    </rPh>
    <phoneticPr fontId="5"/>
  </si>
  <si>
    <t>　　 ２　「（内訳）帝王切開に従事する医師人数別の件数」欄には、　「帝王切開（見込）件数」の内訳として、帝王切開術を行うに当たり、</t>
    <rPh sb="28" eb="29">
      <t>ラン</t>
    </rPh>
    <rPh sb="46" eb="48">
      <t>ウチワケ</t>
    </rPh>
    <rPh sb="52" eb="54">
      <t>テイオウ</t>
    </rPh>
    <rPh sb="54" eb="57">
      <t>セッカイジュツ</t>
    </rPh>
    <rPh sb="58" eb="59">
      <t>オコナ</t>
    </rPh>
    <rPh sb="61" eb="62">
      <t>ア</t>
    </rPh>
    <phoneticPr fontId="2"/>
  </si>
  <si>
    <t xml:space="preserve"> 　３「1人」欄の件数に10,000円、「2人以上」欄の件数に20,000円を乗じ、合算した金額が「基準額(E)」欄と一致すること。</t>
    <rPh sb="5" eb="6">
      <t>ニン</t>
    </rPh>
    <rPh sb="7" eb="8">
      <t>ラン</t>
    </rPh>
    <rPh sb="9" eb="11">
      <t>ケンスウ</t>
    </rPh>
    <rPh sb="18" eb="19">
      <t>エン</t>
    </rPh>
    <rPh sb="22" eb="23">
      <t>ニン</t>
    </rPh>
    <rPh sb="23" eb="25">
      <t>イジョウ</t>
    </rPh>
    <rPh sb="26" eb="27">
      <t>ラン</t>
    </rPh>
    <rPh sb="28" eb="30">
      <t>ケンスウ</t>
    </rPh>
    <rPh sb="37" eb="38">
      <t>エン</t>
    </rPh>
    <rPh sb="39" eb="40">
      <t>ジョウ</t>
    </rPh>
    <rPh sb="42" eb="44">
      <t>ガッサン</t>
    </rPh>
    <rPh sb="46" eb="48">
      <t>キンガク</t>
    </rPh>
    <rPh sb="50" eb="53">
      <t>キジュンガク</t>
    </rPh>
    <rPh sb="57" eb="58">
      <t>ラン</t>
    </rPh>
    <rPh sb="59" eb="61">
      <t>イッチ</t>
    </rPh>
    <phoneticPr fontId="2"/>
  </si>
  <si>
    <t>　　　　医師が１人でその他看護師等で行う場合は「１人」欄に、医師が２人以上で行う場合は「２人以上」欄に、それぞれ見込数を記入すること。</t>
    <rPh sb="46" eb="48">
      <t>イジョウ</t>
    </rPh>
    <phoneticPr fontId="2"/>
  </si>
  <si>
    <t>(様式１－４（産科医等支援事業費補助金）)</t>
    <rPh sb="1" eb="3">
      <t>ヨウシキ</t>
    </rPh>
    <phoneticPr fontId="2"/>
  </si>
  <si>
    <t>年度　帝王切開術医師支援事業費所要額調書</t>
    <phoneticPr fontId="2"/>
  </si>
  <si>
    <t>令和</t>
    <rPh sb="0" eb="2">
      <t>レイワ</t>
    </rPh>
    <phoneticPr fontId="2"/>
  </si>
  <si>
    <t>１　帝王切開術医師支援事業所要額調書</t>
    <phoneticPr fontId="2"/>
  </si>
  <si>
    <t>医療機関名（</t>
    <rPh sb="0" eb="5">
      <t>イリョウキカンメイ</t>
    </rPh>
    <phoneticPr fontId="2"/>
  </si>
  <si>
    <t>）</t>
    <phoneticPr fontId="2"/>
  </si>
  <si>
    <t>水色のセルに
入力すると色がかわりますので、基本的には色の変わるセルのみ入力してください（備考欄は色を付けておりませんが、適宜お使いください）</t>
    <rPh sb="0" eb="1">
      <t>ミズ</t>
    </rPh>
    <rPh sb="1" eb="2">
      <t>イロ</t>
    </rPh>
    <rPh sb="7" eb="9">
      <t>ニュウリョク</t>
    </rPh>
    <rPh sb="12" eb="13">
      <t>イロ</t>
    </rPh>
    <rPh sb="22" eb="25">
      <t>キホンテキ</t>
    </rPh>
    <rPh sb="27" eb="28">
      <t>イロ</t>
    </rPh>
    <rPh sb="29" eb="30">
      <t>カ</t>
    </rPh>
    <rPh sb="36" eb="38">
      <t>ニュウリョク</t>
    </rPh>
    <rPh sb="45" eb="48">
      <t>ビコウラン</t>
    </rPh>
    <rPh sb="49" eb="50">
      <t>イロ</t>
    </rPh>
    <rPh sb="51" eb="52">
      <t>ツ</t>
    </rPh>
    <rPh sb="61" eb="63">
      <t>テキギ</t>
    </rPh>
    <rPh sb="64" eb="65">
      <t>ツカ</t>
    </rPh>
    <phoneticPr fontId="5"/>
  </si>
  <si>
    <r>
      <t>ロックはかけていないので、計算式等を</t>
    </r>
    <r>
      <rPr>
        <b/>
        <u/>
        <sz val="11"/>
        <color indexed="10"/>
        <rFont val="ＭＳ Ｐゴシック"/>
        <family val="3"/>
        <charset val="128"/>
      </rPr>
      <t>適切に修正</t>
    </r>
    <r>
      <rPr>
        <b/>
        <sz val="11"/>
        <color indexed="10"/>
        <rFont val="ＭＳ Ｐゴシック"/>
        <family val="3"/>
        <charset val="128"/>
      </rPr>
      <t>いただくことは差し支えありません。</t>
    </r>
    <rPh sb="13" eb="16">
      <t>ケイサンシキ</t>
    </rPh>
    <rPh sb="16" eb="17">
      <t>トウ</t>
    </rPh>
    <rPh sb="18" eb="20">
      <t>テキセツ</t>
    </rPh>
    <rPh sb="21" eb="23">
      <t>シュウセイ</t>
    </rPh>
    <rPh sb="30" eb="31">
      <t>サ</t>
    </rPh>
    <rPh sb="32" eb="33">
      <t>ツカ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</si>
</sst>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平成ゴシック"/>
      <family val="3"/>
      <charset val="128"/>
    </font>
    <font>
      <sz val="11"/>
      <name val="平成ゴシック"/>
      <family val="3"/>
      <charset val="128"/>
    </font>
    <font>
      <sz val="6"/>
      <name val="平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平成ゴシック"/>
      <family val="3"/>
      <charset val="128"/>
    </font>
    <font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6"/>
      <color rgb="FFFF0000"/>
      <name val="HGS創英角ﾎﾟｯﾌﾟ体"/>
      <family val="3"/>
      <charset val="128"/>
    </font>
    <font>
      <sz val="1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0" xfId="0" applyFont="1" applyBorder="1"/>
    <xf numFmtId="0" fontId="0" fillId="0" borderId="3" xfId="0" applyBorder="1"/>
    <xf numFmtId="0" fontId="4" fillId="0" borderId="3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 wrapText="1"/>
    </xf>
    <xf numFmtId="0" fontId="8" fillId="0" borderId="8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8" fillId="0" borderId="8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right" vertical="center" wrapText="1"/>
    </xf>
    <xf numFmtId="0" fontId="11" fillId="0" borderId="0" xfId="0" applyFont="1" applyBorder="1"/>
    <xf numFmtId="0" fontId="11" fillId="0" borderId="0" xfId="0" applyFont="1"/>
    <xf numFmtId="0" fontId="6" fillId="0" borderId="0" xfId="0" applyFont="1" applyAlignment="1"/>
    <xf numFmtId="0" fontId="7" fillId="0" borderId="0" xfId="0" applyFont="1" applyAlignment="1"/>
    <xf numFmtId="0" fontId="13" fillId="0" borderId="0" xfId="0" applyFont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7" fillId="0" borderId="0" xfId="0" applyFont="1" applyFill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distributed" vertical="center" wrapText="1" justifyLastLine="1"/>
    </xf>
    <xf numFmtId="0" fontId="0" fillId="0" borderId="6" xfId="0" applyBorder="1" applyAlignment="1">
      <alignment horizontal="distributed" vertical="center" wrapText="1" justifyLastLine="1"/>
    </xf>
    <xf numFmtId="0" fontId="0" fillId="0" borderId="3" xfId="0" applyBorder="1" applyAlignment="1">
      <alignment horizontal="distributed" vertical="center" wrapText="1" justifyLastLine="1"/>
    </xf>
    <xf numFmtId="38" fontId="10" fillId="0" borderId="4" xfId="1" applyFont="1" applyBorder="1" applyAlignment="1">
      <alignment horizontal="right"/>
    </xf>
    <xf numFmtId="38" fontId="10" fillId="0" borderId="5" xfId="1" applyFont="1" applyBorder="1" applyAlignment="1">
      <alignment horizontal="right"/>
    </xf>
    <xf numFmtId="38" fontId="10" fillId="2" borderId="4" xfId="1" applyFont="1" applyFill="1" applyBorder="1" applyAlignment="1">
      <alignment horizontal="right" vertical="center"/>
    </xf>
    <xf numFmtId="38" fontId="10" fillId="2" borderId="5" xfId="1" applyFont="1" applyFill="1" applyBorder="1" applyAlignment="1">
      <alignment horizontal="right" vertical="center"/>
    </xf>
    <xf numFmtId="0" fontId="0" fillId="0" borderId="6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38" fontId="10" fillId="0" borderId="4" xfId="1" applyFont="1" applyBorder="1" applyAlignment="1">
      <alignment horizontal="right" vertical="center"/>
    </xf>
    <xf numFmtId="38" fontId="10" fillId="0" borderId="5" xfId="1" applyFont="1" applyBorder="1" applyAlignment="1">
      <alignment horizontal="right" vertical="center"/>
    </xf>
    <xf numFmtId="0" fontId="8" fillId="2" borderId="4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3" fillId="0" borderId="7" xfId="0" applyFont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8" fillId="0" borderId="23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11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9"/>
  <sheetViews>
    <sheetView tabSelected="1" view="pageBreakPreview" zoomScale="85" zoomScaleNormal="85" workbookViewId="0">
      <selection activeCell="F4" sqref="F4"/>
    </sheetView>
  </sheetViews>
  <sheetFormatPr defaultColWidth="7.6640625" defaultRowHeight="15" customHeight="1"/>
  <cols>
    <col min="19" max="19" width="3.44140625" customWidth="1"/>
  </cols>
  <sheetData>
    <row r="1" spans="1:24" ht="15" customHeight="1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4" ht="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4" ht="15" customHeight="1">
      <c r="A3" s="1"/>
      <c r="B3" s="1"/>
      <c r="D3" s="36"/>
      <c r="E3" s="38" t="s">
        <v>38</v>
      </c>
      <c r="F3" s="41">
        <v>7</v>
      </c>
      <c r="G3" s="37" t="s">
        <v>37</v>
      </c>
      <c r="H3" s="37"/>
      <c r="I3" s="37"/>
      <c r="J3" s="37"/>
      <c r="K3" s="37"/>
      <c r="L3" s="37"/>
      <c r="M3" s="37"/>
      <c r="N3" s="37"/>
      <c r="O3" s="37"/>
      <c r="P3" s="6"/>
      <c r="Q3" s="6"/>
      <c r="R3" s="6"/>
      <c r="S3" s="6"/>
      <c r="T3" s="6"/>
      <c r="U3" s="6"/>
      <c r="V3" s="6"/>
      <c r="W3" s="6"/>
      <c r="X3" s="6"/>
    </row>
    <row r="4" spans="1:24" ht="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4" ht="15" customHeight="1" thickBot="1">
      <c r="A5" s="1" t="s">
        <v>39</v>
      </c>
      <c r="B5" s="1"/>
      <c r="C5" s="1"/>
      <c r="D5" s="1"/>
      <c r="E5" s="1"/>
      <c r="F5" s="1"/>
      <c r="G5" s="1"/>
      <c r="H5" s="1"/>
      <c r="I5" s="1"/>
      <c r="J5" s="1"/>
      <c r="K5" s="80" t="s">
        <v>40</v>
      </c>
      <c r="L5" s="80"/>
      <c r="M5" s="81"/>
      <c r="N5" s="81"/>
      <c r="O5" s="81"/>
      <c r="P5" s="81"/>
      <c r="Q5" s="81"/>
      <c r="R5" s="39" t="s">
        <v>41</v>
      </c>
      <c r="S5" s="9"/>
    </row>
    <row r="6" spans="1:24" ht="15" customHeight="1">
      <c r="A6" s="2"/>
      <c r="B6" s="3"/>
      <c r="C6" s="2"/>
      <c r="D6" s="3"/>
      <c r="E6" s="2"/>
      <c r="F6" s="3"/>
      <c r="G6" s="2"/>
      <c r="H6" s="3"/>
      <c r="I6" s="2"/>
      <c r="J6" s="3"/>
      <c r="K6" s="2"/>
      <c r="L6" s="3"/>
      <c r="M6" s="2"/>
      <c r="N6" s="3"/>
      <c r="O6" s="2"/>
      <c r="P6" s="3"/>
      <c r="Q6" s="2"/>
      <c r="R6" s="3"/>
      <c r="S6" s="10"/>
      <c r="T6" s="57" t="s">
        <v>42</v>
      </c>
      <c r="U6" s="58"/>
      <c r="V6" s="58"/>
      <c r="W6" s="59"/>
    </row>
    <row r="7" spans="1:24" ht="15" customHeight="1">
      <c r="A7" s="66" t="s">
        <v>1</v>
      </c>
      <c r="B7" s="67"/>
      <c r="C7" s="66" t="s">
        <v>4</v>
      </c>
      <c r="D7" s="73"/>
      <c r="E7" s="66" t="s">
        <v>5</v>
      </c>
      <c r="F7" s="67"/>
      <c r="G7" s="66" t="s">
        <v>21</v>
      </c>
      <c r="H7" s="73"/>
      <c r="I7" s="66" t="s">
        <v>2</v>
      </c>
      <c r="J7" s="67"/>
      <c r="K7" s="66" t="s">
        <v>3</v>
      </c>
      <c r="L7" s="67"/>
      <c r="M7" s="66" t="s">
        <v>6</v>
      </c>
      <c r="N7" s="67"/>
      <c r="O7" s="66" t="s">
        <v>7</v>
      </c>
      <c r="P7" s="67"/>
      <c r="Q7" s="66" t="s">
        <v>8</v>
      </c>
      <c r="R7" s="67"/>
      <c r="T7" s="60"/>
      <c r="U7" s="61"/>
      <c r="V7" s="61"/>
      <c r="W7" s="62"/>
    </row>
    <row r="8" spans="1:24" ht="15" customHeight="1">
      <c r="A8" s="68"/>
      <c r="B8" s="67"/>
      <c r="C8" s="74"/>
      <c r="D8" s="73"/>
      <c r="E8" s="68"/>
      <c r="F8" s="67"/>
      <c r="G8" s="74"/>
      <c r="H8" s="73"/>
      <c r="I8" s="68"/>
      <c r="J8" s="67"/>
      <c r="K8" s="68"/>
      <c r="L8" s="67"/>
      <c r="M8" s="68"/>
      <c r="N8" s="67"/>
      <c r="O8" s="68"/>
      <c r="P8" s="67"/>
      <c r="Q8" s="68"/>
      <c r="R8" s="67"/>
      <c r="T8" s="60"/>
      <c r="U8" s="61"/>
      <c r="V8" s="61"/>
      <c r="W8" s="62"/>
    </row>
    <row r="9" spans="1:24" ht="15" customHeight="1">
      <c r="A9" s="68"/>
      <c r="B9" s="67"/>
      <c r="C9" s="74"/>
      <c r="D9" s="73"/>
      <c r="E9" s="68"/>
      <c r="F9" s="67"/>
      <c r="G9" s="74"/>
      <c r="H9" s="73"/>
      <c r="I9" s="68"/>
      <c r="J9" s="67"/>
      <c r="K9" s="68"/>
      <c r="L9" s="67"/>
      <c r="M9" s="68"/>
      <c r="N9" s="67"/>
      <c r="O9" s="68"/>
      <c r="P9" s="67"/>
      <c r="Q9" s="68"/>
      <c r="R9" s="67"/>
      <c r="T9" s="60"/>
      <c r="U9" s="61"/>
      <c r="V9" s="61"/>
      <c r="W9" s="62"/>
    </row>
    <row r="10" spans="1:24" ht="15" customHeight="1">
      <c r="A10" s="4"/>
      <c r="B10" s="8" t="s">
        <v>9</v>
      </c>
      <c r="C10" s="4"/>
      <c r="D10" s="8" t="s">
        <v>10</v>
      </c>
      <c r="E10" s="4"/>
      <c r="F10" s="8" t="s">
        <v>11</v>
      </c>
      <c r="G10" s="4"/>
      <c r="H10" s="8" t="s">
        <v>12</v>
      </c>
      <c r="I10" s="4"/>
      <c r="J10" s="8" t="s">
        <v>13</v>
      </c>
      <c r="K10" s="4"/>
      <c r="L10" s="8" t="s">
        <v>14</v>
      </c>
      <c r="M10" s="4"/>
      <c r="N10" s="8" t="s">
        <v>15</v>
      </c>
      <c r="O10" s="11" t="s">
        <v>18</v>
      </c>
      <c r="P10" s="8" t="s">
        <v>16</v>
      </c>
      <c r="Q10" s="4"/>
      <c r="R10" s="8"/>
      <c r="S10" s="34"/>
      <c r="T10" s="60"/>
      <c r="U10" s="61"/>
      <c r="V10" s="61"/>
      <c r="W10" s="62"/>
    </row>
    <row r="11" spans="1:24" ht="15" customHeight="1">
      <c r="A11" s="5"/>
      <c r="B11" s="7"/>
      <c r="C11" s="5"/>
      <c r="D11" s="7"/>
      <c r="E11" s="5"/>
      <c r="F11" s="7"/>
      <c r="G11" s="5"/>
      <c r="H11" s="7"/>
      <c r="I11" s="5"/>
      <c r="J11" s="7"/>
      <c r="K11" s="5"/>
      <c r="L11" s="7"/>
      <c r="M11" s="5"/>
      <c r="N11" s="7"/>
      <c r="O11" s="5"/>
      <c r="P11" s="7"/>
      <c r="Q11" s="5"/>
      <c r="R11" s="7"/>
      <c r="S11" s="34"/>
      <c r="T11" s="60"/>
      <c r="U11" s="61"/>
      <c r="V11" s="61"/>
      <c r="W11" s="62"/>
    </row>
    <row r="12" spans="1:24" s="14" customFormat="1" ht="15" customHeight="1">
      <c r="A12" s="12"/>
      <c r="B12" s="13" t="s">
        <v>0</v>
      </c>
      <c r="C12" s="12"/>
      <c r="D12" s="13" t="s">
        <v>0</v>
      </c>
      <c r="E12" s="12"/>
      <c r="F12" s="13" t="s">
        <v>0</v>
      </c>
      <c r="G12" s="12"/>
      <c r="H12" s="13" t="s">
        <v>0</v>
      </c>
      <c r="I12" s="12"/>
      <c r="J12" s="13" t="s">
        <v>0</v>
      </c>
      <c r="K12" s="12"/>
      <c r="L12" s="13" t="s">
        <v>0</v>
      </c>
      <c r="M12" s="12"/>
      <c r="N12" s="13" t="s">
        <v>0</v>
      </c>
      <c r="O12" s="12"/>
      <c r="P12" s="13" t="s">
        <v>0</v>
      </c>
      <c r="Q12" s="12"/>
      <c r="R12" s="13"/>
      <c r="S12" s="35"/>
      <c r="T12" s="60"/>
      <c r="U12" s="61"/>
      <c r="V12" s="61"/>
      <c r="W12" s="62"/>
    </row>
    <row r="13" spans="1:24" ht="70.5" customHeight="1" thickBot="1">
      <c r="A13" s="71"/>
      <c r="B13" s="72"/>
      <c r="C13" s="71"/>
      <c r="D13" s="72"/>
      <c r="E13" s="75" t="str">
        <f>IF(COUNTBLANK(A13:D13)&gt;=3,"",A13-C13)</f>
        <v/>
      </c>
      <c r="F13" s="76"/>
      <c r="G13" s="75" t="str">
        <f>IF(MIN(A13)=0,"",A13)</f>
        <v/>
      </c>
      <c r="H13" s="76"/>
      <c r="I13" s="71"/>
      <c r="J13" s="72"/>
      <c r="K13" s="71"/>
      <c r="L13" s="72"/>
      <c r="M13" s="75" t="str">
        <f>IF(COUNTBLANK(E13:L13)&gt;=5,"",MIN(E13,K13))</f>
        <v/>
      </c>
      <c r="N13" s="76"/>
      <c r="O13" s="75" t="str">
        <f>IF(MIN(M13)=0,"",ROUNDDOWN(M13/3,-3))</f>
        <v/>
      </c>
      <c r="P13" s="76"/>
      <c r="Q13" s="69"/>
      <c r="R13" s="70"/>
      <c r="T13" s="63"/>
      <c r="U13" s="64"/>
      <c r="V13" s="64"/>
      <c r="W13" s="65"/>
    </row>
    <row r="14" spans="1:24" ht="15" customHeight="1">
      <c r="T14" s="40"/>
      <c r="U14" s="40"/>
      <c r="V14" s="40"/>
    </row>
    <row r="15" spans="1:24" ht="15" customHeight="1">
      <c r="A15" s="1" t="s">
        <v>25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P15" s="1"/>
      <c r="Q15" s="1"/>
      <c r="R15" s="1"/>
      <c r="T15" s="56" t="s">
        <v>43</v>
      </c>
      <c r="U15" s="56"/>
      <c r="V15" s="56"/>
      <c r="W15" s="56"/>
    </row>
    <row r="16" spans="1:24" ht="15" customHeight="1">
      <c r="A16" s="1" t="s">
        <v>26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P16" s="1"/>
      <c r="Q16" s="1"/>
      <c r="R16" s="1"/>
      <c r="T16" s="56"/>
      <c r="U16" s="56"/>
      <c r="V16" s="56"/>
      <c r="W16" s="56"/>
    </row>
    <row r="17" spans="1:23" ht="15" customHeight="1">
      <c r="A17" s="1" t="s">
        <v>27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T17" s="56"/>
      <c r="U17" s="56"/>
      <c r="V17" s="56"/>
      <c r="W17" s="56"/>
    </row>
    <row r="18" spans="1:23" ht="15" customHeight="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</row>
    <row r="19" spans="1:23" ht="15" customHeight="1" thickBot="1">
      <c r="A19" s="15" t="s">
        <v>20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</row>
    <row r="20" spans="1:23" ht="17.25" customHeight="1">
      <c r="A20" s="42" t="s">
        <v>19</v>
      </c>
      <c r="B20" s="43"/>
      <c r="C20" s="43"/>
      <c r="D20" s="44"/>
      <c r="E20" s="48" t="s">
        <v>22</v>
      </c>
      <c r="F20" s="49"/>
      <c r="G20" s="52" t="s">
        <v>28</v>
      </c>
      <c r="H20" s="53"/>
      <c r="I20" s="53"/>
      <c r="J20" s="88" t="s">
        <v>31</v>
      </c>
      <c r="K20" s="89"/>
      <c r="L20" s="89"/>
      <c r="M20" s="89"/>
      <c r="N20" s="89"/>
      <c r="O20" s="90"/>
      <c r="Q20" s="29"/>
      <c r="R20" s="29"/>
    </row>
    <row r="21" spans="1:23" ht="15" customHeight="1">
      <c r="A21" s="45"/>
      <c r="B21" s="46"/>
      <c r="C21" s="46"/>
      <c r="D21" s="47"/>
      <c r="E21" s="50"/>
      <c r="F21" s="51"/>
      <c r="G21" s="54"/>
      <c r="H21" s="55"/>
      <c r="I21" s="55"/>
      <c r="J21" s="30"/>
      <c r="K21" s="27" t="s">
        <v>29</v>
      </c>
      <c r="L21" s="26"/>
      <c r="M21" s="16"/>
      <c r="N21" s="27" t="s">
        <v>30</v>
      </c>
      <c r="O21" s="31"/>
      <c r="Q21" s="22"/>
      <c r="R21" s="23"/>
    </row>
    <row r="22" spans="1:23" ht="15" customHeight="1">
      <c r="A22" s="17"/>
      <c r="B22" s="18"/>
      <c r="C22" s="18"/>
      <c r="D22" s="19"/>
      <c r="E22" s="16"/>
      <c r="F22" s="28" t="s">
        <v>24</v>
      </c>
      <c r="G22" s="32"/>
      <c r="H22" s="21"/>
      <c r="I22" s="28" t="s">
        <v>23</v>
      </c>
      <c r="J22" s="30"/>
      <c r="K22" s="21"/>
      <c r="L22" s="20" t="s">
        <v>23</v>
      </c>
      <c r="M22" s="16"/>
      <c r="N22" s="21"/>
      <c r="O22" s="33" t="s">
        <v>23</v>
      </c>
      <c r="Q22" s="22"/>
      <c r="R22" s="23"/>
    </row>
    <row r="23" spans="1:23" ht="33" customHeight="1" thickBot="1">
      <c r="A23" s="77"/>
      <c r="B23" s="78"/>
      <c r="C23" s="78"/>
      <c r="D23" s="79"/>
      <c r="E23" s="77"/>
      <c r="F23" s="78"/>
      <c r="G23" s="85"/>
      <c r="H23" s="83"/>
      <c r="I23" s="83"/>
      <c r="J23" s="86"/>
      <c r="K23" s="83"/>
      <c r="L23" s="87"/>
      <c r="M23" s="82"/>
      <c r="N23" s="83"/>
      <c r="O23" s="84"/>
      <c r="Q23" s="24"/>
      <c r="R23" s="24"/>
    </row>
    <row r="24" spans="1:23" ht="15" customHeight="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23" ht="15" customHeight="1">
      <c r="A25" s="25" t="s">
        <v>32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15"/>
      <c r="M25" s="15"/>
      <c r="N25" s="15"/>
      <c r="O25" s="15"/>
      <c r="P25" s="15"/>
      <c r="Q25" s="15"/>
      <c r="R25" s="15"/>
    </row>
    <row r="26" spans="1:23" ht="15" customHeight="1">
      <c r="A26" s="25" t="s">
        <v>33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23" ht="15" customHeight="1">
      <c r="A27" s="15" t="s">
        <v>35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1:23" ht="15" customHeight="1">
      <c r="A28" s="1" t="s">
        <v>34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23" ht="15" customHeight="1">
      <c r="A29" s="1" t="s">
        <v>17</v>
      </c>
      <c r="B29" s="1"/>
      <c r="C29" s="1"/>
      <c r="D29" s="1"/>
      <c r="E29" s="1"/>
      <c r="F29" s="1"/>
      <c r="G29" s="1"/>
      <c r="H29" s="1"/>
      <c r="I29" s="1"/>
      <c r="J29" s="1"/>
      <c r="K29" s="1"/>
      <c r="R29" s="1"/>
    </row>
  </sheetData>
  <mergeCells count="31">
    <mergeCell ref="E23:F23"/>
    <mergeCell ref="A23:D23"/>
    <mergeCell ref="K5:L5"/>
    <mergeCell ref="M5:Q5"/>
    <mergeCell ref="M23:O23"/>
    <mergeCell ref="G23:I23"/>
    <mergeCell ref="A13:B13"/>
    <mergeCell ref="C13:D13"/>
    <mergeCell ref="E13:F13"/>
    <mergeCell ref="I7:J9"/>
    <mergeCell ref="K7:L9"/>
    <mergeCell ref="M7:N9"/>
    <mergeCell ref="A7:B9"/>
    <mergeCell ref="C7:D9"/>
    <mergeCell ref="J23:L23"/>
    <mergeCell ref="J20:O20"/>
    <mergeCell ref="A20:D21"/>
    <mergeCell ref="E20:F21"/>
    <mergeCell ref="G20:I21"/>
    <mergeCell ref="T15:W17"/>
    <mergeCell ref="T6:W13"/>
    <mergeCell ref="E7:F9"/>
    <mergeCell ref="Q13:R13"/>
    <mergeCell ref="I13:J13"/>
    <mergeCell ref="O7:P9"/>
    <mergeCell ref="G7:H9"/>
    <mergeCell ref="Q7:R9"/>
    <mergeCell ref="M13:N13"/>
    <mergeCell ref="O13:P13"/>
    <mergeCell ref="G13:H13"/>
    <mergeCell ref="K13:L13"/>
  </mergeCells>
  <phoneticPr fontId="2"/>
  <conditionalFormatting sqref="A13:B13">
    <cfRule type="expression" dxfId="10" priority="9">
      <formula>$A$13=""</formula>
    </cfRule>
  </conditionalFormatting>
  <conditionalFormatting sqref="A23:D23">
    <cfRule type="expression" dxfId="9" priority="5">
      <formula>$A$23=""</formula>
    </cfRule>
  </conditionalFormatting>
  <conditionalFormatting sqref="C13:D13">
    <cfRule type="expression" dxfId="8" priority="8">
      <formula>$C$13=""</formula>
    </cfRule>
  </conditionalFormatting>
  <conditionalFormatting sqref="E23:F23">
    <cfRule type="expression" dxfId="7" priority="4">
      <formula>$E$23=""</formula>
    </cfRule>
  </conditionalFormatting>
  <conditionalFormatting sqref="F3">
    <cfRule type="expression" dxfId="6" priority="11" stopIfTrue="1">
      <formula>$F$3=""</formula>
    </cfRule>
  </conditionalFormatting>
  <conditionalFormatting sqref="G23:I23">
    <cfRule type="expression" dxfId="5" priority="3">
      <formula>$G$23=""</formula>
    </cfRule>
  </conditionalFormatting>
  <conditionalFormatting sqref="I13:J13">
    <cfRule type="expression" dxfId="4" priority="7">
      <formula>$I$13=""</formula>
    </cfRule>
  </conditionalFormatting>
  <conditionalFormatting sqref="J23:L23">
    <cfRule type="expression" dxfId="3" priority="2">
      <formula>$J$23=""</formula>
    </cfRule>
  </conditionalFormatting>
  <conditionalFormatting sqref="K13:L13">
    <cfRule type="expression" dxfId="2" priority="6">
      <formula>$K$13=""</formula>
    </cfRule>
  </conditionalFormatting>
  <conditionalFormatting sqref="M23:O23">
    <cfRule type="expression" dxfId="1" priority="1">
      <formula>$M$23=""</formula>
    </cfRule>
  </conditionalFormatting>
  <conditionalFormatting sqref="M5:Q5">
    <cfRule type="expression" dxfId="0" priority="10" stopIfTrue="1">
      <formula>$M$5=""</formula>
    </cfRule>
  </conditionalFormatting>
  <printOptions horizontalCentered="1"/>
  <pageMargins left="0.55000000000000004" right="0.43" top="0.98425196850393704" bottom="0.70866141732283472" header="0.51181102362204722" footer="0.43307086614173229"/>
  <pageSetup paperSize="9" scale="9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様式1-4 所要額調書</vt:lpstr>
      <vt:lpstr>'様式1-4 所要額調書'!Print_Area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2023-11-15T04:22:30Z</dcterms:created>
  <dcterms:modified xsi:type="dcterms:W3CDTF">2025-11-11T05:52:19Z</dcterms:modified>
</cp:coreProperties>
</file>