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192715AB-A7C9-406D-BFED-25CA743FAA3A}" xr6:coauthVersionLast="47" xr6:coauthVersionMax="47" xr10:uidLastSave="{00000000-0000-0000-0000-000000000000}"/>
  <bookViews>
    <workbookView xWindow="-103" yWindow="-103" windowWidth="19543" windowHeight="12377" xr2:uid="{00000000-000D-0000-FFFF-FFFF00000000}"/>
  </bookViews>
  <sheets>
    <sheet name="COD" sheetId="1" r:id="rId1"/>
    <sheet name="窒素含有量" sheetId="2" r:id="rId2"/>
    <sheet name="りん含有量" sheetId="3" r:id="rId3"/>
  </sheets>
  <definedNames>
    <definedName name="_xlnm.Print_Area" localSheetId="0">COD!$A$1:$G$17</definedName>
    <definedName name="_xlnm.Print_Area" localSheetId="2">りん含有量!$A$1:$G$17</definedName>
    <definedName name="_xlnm.Print_Area" localSheetId="1">窒素含有量!$A$1:$G$17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D17" i="1"/>
  <c r="F17" i="2"/>
  <c r="D17" i="2"/>
  <c r="C17" i="3"/>
  <c r="E16" i="3"/>
  <c r="F16" i="3" s="1"/>
  <c r="D16" i="3"/>
  <c r="E15" i="3"/>
  <c r="F15" i="3" s="1"/>
  <c r="D15" i="3"/>
  <c r="E14" i="3"/>
  <c r="F14" i="3" s="1"/>
  <c r="D14" i="3"/>
  <c r="E13" i="3"/>
  <c r="F13" i="3" s="1"/>
  <c r="D13" i="3"/>
  <c r="E12" i="3"/>
  <c r="F12" i="3" s="1"/>
  <c r="D12" i="3"/>
  <c r="E11" i="3"/>
  <c r="F11" i="3" s="1"/>
  <c r="D11" i="3"/>
  <c r="E10" i="3"/>
  <c r="F10" i="3" s="1"/>
  <c r="D10" i="3"/>
  <c r="E9" i="3"/>
  <c r="D9" i="3"/>
  <c r="E8" i="3"/>
  <c r="F8" i="3" s="1"/>
  <c r="D8" i="3"/>
  <c r="E7" i="3"/>
  <c r="D7" i="3"/>
  <c r="D17" i="3" s="1"/>
  <c r="E17" i="2"/>
  <c r="C17" i="2"/>
  <c r="F16" i="2"/>
  <c r="E16" i="2"/>
  <c r="D16" i="2"/>
  <c r="E15" i="2"/>
  <c r="F15" i="2" s="1"/>
  <c r="D15" i="2"/>
  <c r="E14" i="2"/>
  <c r="F14" i="2" s="1"/>
  <c r="D14" i="2"/>
  <c r="E13" i="2"/>
  <c r="F13" i="2" s="1"/>
  <c r="D13" i="2"/>
  <c r="E12" i="2"/>
  <c r="F12" i="2" s="1"/>
  <c r="D12" i="2"/>
  <c r="E11" i="2"/>
  <c r="F11" i="2" s="1"/>
  <c r="D11" i="2"/>
  <c r="E10" i="2"/>
  <c r="F10" i="2" s="1"/>
  <c r="D10" i="2"/>
  <c r="E9" i="2"/>
  <c r="F9" i="2" s="1"/>
  <c r="D9" i="2"/>
  <c r="E8" i="2"/>
  <c r="F8" i="2" s="1"/>
  <c r="D8" i="2"/>
  <c r="E7" i="2"/>
  <c r="F7" i="2" s="1"/>
  <c r="D7" i="2"/>
  <c r="E14" i="1"/>
  <c r="E15" i="1"/>
  <c r="E16" i="1"/>
  <c r="F16" i="1" s="1"/>
  <c r="E8" i="1"/>
  <c r="E9" i="1"/>
  <c r="F9" i="1" s="1"/>
  <c r="E10" i="1"/>
  <c r="E11" i="1"/>
  <c r="F11" i="1" s="1"/>
  <c r="E12" i="1"/>
  <c r="F12" i="1" s="1"/>
  <c r="E13" i="1"/>
  <c r="F13" i="1" s="1"/>
  <c r="F14" i="1"/>
  <c r="F15" i="1"/>
  <c r="E7" i="1"/>
  <c r="C17" i="1"/>
  <c r="D8" i="1" s="1"/>
  <c r="D9" i="1"/>
  <c r="D10" i="1"/>
  <c r="D11" i="1"/>
  <c r="D12" i="1"/>
  <c r="D13" i="1"/>
  <c r="D14" i="1"/>
  <c r="D15" i="1"/>
  <c r="D16" i="1"/>
  <c r="D7" i="1"/>
  <c r="F10" i="1"/>
  <c r="E17" i="3" l="1"/>
  <c r="F7" i="3" s="1"/>
  <c r="F9" i="3"/>
  <c r="E17" i="1"/>
  <c r="F8" i="1" s="1"/>
  <c r="F17" i="3" l="1"/>
  <c r="F7" i="1"/>
</calcChain>
</file>

<file path=xl/sharedStrings.xml><?xml version="1.0" encoding="utf-8"?>
<sst xmlns="http://schemas.openxmlformats.org/spreadsheetml/2006/main" count="45" uniqueCount="18">
  <si>
    <t>別添</t>
    <rPh sb="0" eb="2">
      <t>ベッテン</t>
    </rPh>
    <phoneticPr fontId="1"/>
  </si>
  <si>
    <t>汚濁負荷量及び特定排出水等の量の補そく率</t>
    <rPh sb="0" eb="2">
      <t>オダク</t>
    </rPh>
    <rPh sb="2" eb="4">
      <t>フカ</t>
    </rPh>
    <rPh sb="4" eb="5">
      <t>リョウ</t>
    </rPh>
    <rPh sb="5" eb="6">
      <t>オヨ</t>
    </rPh>
    <rPh sb="7" eb="9">
      <t>トクテイ</t>
    </rPh>
    <rPh sb="9" eb="11">
      <t>ハイシュツ</t>
    </rPh>
    <rPh sb="11" eb="12">
      <t>スイ</t>
    </rPh>
    <rPh sb="12" eb="13">
      <t>トウ</t>
    </rPh>
    <rPh sb="14" eb="15">
      <t>リョウ</t>
    </rPh>
    <rPh sb="16" eb="17">
      <t>ホ</t>
    </rPh>
    <rPh sb="19" eb="20">
      <t>リツ</t>
    </rPh>
    <phoneticPr fontId="1"/>
  </si>
  <si>
    <t>計測場所</t>
    <rPh sb="0" eb="4">
      <t>ケイソクバショ</t>
    </rPh>
    <phoneticPr fontId="1"/>
  </si>
  <si>
    <t>特定排出水等の量</t>
    <phoneticPr fontId="1"/>
  </si>
  <si>
    <t>（㎥／日）</t>
    <rPh sb="3" eb="4">
      <t>ニチ</t>
    </rPh>
    <phoneticPr fontId="1"/>
  </si>
  <si>
    <t>補そく率(%)</t>
    <rPh sb="0" eb="1">
      <t>ホ</t>
    </rPh>
    <rPh sb="3" eb="4">
      <t>リツ</t>
    </rPh>
    <phoneticPr fontId="1"/>
  </si>
  <si>
    <t>特定排出水等の汚濁負荷量</t>
    <phoneticPr fontId="1"/>
  </si>
  <si>
    <t>特定排出水等のＣＯＤ</t>
    <phoneticPr fontId="1"/>
  </si>
  <si>
    <t>（mg／L）</t>
    <phoneticPr fontId="1"/>
  </si>
  <si>
    <t>(kg／日）</t>
    <rPh sb="4" eb="5">
      <t>ニチ</t>
    </rPh>
    <phoneticPr fontId="1"/>
  </si>
  <si>
    <t>指定項目の別</t>
    <rPh sb="0" eb="4">
      <t>シテイコウモク</t>
    </rPh>
    <rPh sb="5" eb="6">
      <t>ベツ</t>
    </rPh>
    <phoneticPr fontId="1"/>
  </si>
  <si>
    <t>備考</t>
    <rPh sb="0" eb="2">
      <t>ビコウ</t>
    </rPh>
    <phoneticPr fontId="1"/>
  </si>
  <si>
    <t>ＣＯＤ</t>
    <phoneticPr fontId="1"/>
  </si>
  <si>
    <t>合計</t>
    <rPh sb="0" eb="2">
      <t>ゴウケイ</t>
    </rPh>
    <phoneticPr fontId="1"/>
  </si>
  <si>
    <t>窒素含有量</t>
    <rPh sb="0" eb="5">
      <t>チッソガンユウリョウ</t>
    </rPh>
    <phoneticPr fontId="1"/>
  </si>
  <si>
    <t>りん含有量</t>
    <rPh sb="2" eb="5">
      <t>ガンユウリョウ</t>
    </rPh>
    <phoneticPr fontId="1"/>
  </si>
  <si>
    <t>特定排出水等の窒素含有量</t>
    <phoneticPr fontId="1"/>
  </si>
  <si>
    <t>特定排出水等のりん含有量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</si>
</sst>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0_ "/>
    <numFmt numFmtId="178" formatCode="0.00_ "/>
  </numFmts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ECF4FA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CF4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tabSelected="1" view="pageBreakPreview" topLeftCell="A2" zoomScale="130" zoomScaleNormal="100" zoomScaleSheetLayoutView="130" workbookViewId="0">
      <selection activeCell="A7" sqref="A7"/>
    </sheetView>
  </sheetViews>
  <sheetFormatPr defaultColWidth="9" defaultRowHeight="13.3"/>
  <cols>
    <col min="1" max="1" width="9.5" style="3" bestFit="1" customWidth="1"/>
    <col min="2" max="3" width="23.5703125" style="3" customWidth="1"/>
    <col min="4" max="4" width="14.0703125" style="3" customWidth="1"/>
    <col min="5" max="5" width="23.5703125" style="3" customWidth="1"/>
    <col min="6" max="6" width="14.0703125" style="3" customWidth="1"/>
    <col min="7" max="7" width="20.5703125" style="3" customWidth="1"/>
    <col min="8" max="16384" width="9" style="3"/>
  </cols>
  <sheetData>
    <row r="1" spans="1:7" ht="20.149999999999999" customHeight="1">
      <c r="A1" s="2" t="s">
        <v>0</v>
      </c>
    </row>
    <row r="2" spans="1:7" s="1" customFormat="1" ht="20.149999999999999" customHeight="1">
      <c r="A2" s="13" t="s">
        <v>1</v>
      </c>
      <c r="B2" s="13"/>
      <c r="C2" s="13"/>
      <c r="D2" s="13"/>
      <c r="E2" s="13"/>
      <c r="F2" s="13"/>
      <c r="G2" s="13"/>
    </row>
    <row r="3" spans="1:7" s="1" customFormat="1" ht="20.149999999999999" customHeight="1"/>
    <row r="4" spans="1:7" ht="20.149999999999999" customHeight="1">
      <c r="F4" s="4" t="s">
        <v>10</v>
      </c>
      <c r="G4" s="4" t="s">
        <v>12</v>
      </c>
    </row>
    <row r="5" spans="1:7">
      <c r="A5" s="15" t="s">
        <v>2</v>
      </c>
      <c r="B5" s="6" t="s">
        <v>7</v>
      </c>
      <c r="C5" s="14" t="s">
        <v>3</v>
      </c>
      <c r="D5" s="15"/>
      <c r="E5" s="14" t="s">
        <v>6</v>
      </c>
      <c r="F5" s="15"/>
      <c r="G5" s="15" t="s">
        <v>11</v>
      </c>
    </row>
    <row r="6" spans="1:7" ht="20.149999999999999" customHeight="1">
      <c r="A6" s="15"/>
      <c r="B6" s="12" t="s">
        <v>8</v>
      </c>
      <c r="C6" s="12" t="s">
        <v>4</v>
      </c>
      <c r="D6" s="4" t="s">
        <v>5</v>
      </c>
      <c r="E6" s="12" t="s">
        <v>9</v>
      </c>
      <c r="F6" s="4" t="s">
        <v>5</v>
      </c>
      <c r="G6" s="15"/>
    </row>
    <row r="7" spans="1:7" ht="35.15" customHeight="1">
      <c r="A7" s="4"/>
      <c r="B7" s="8"/>
      <c r="C7" s="7"/>
      <c r="D7" s="9" t="str">
        <f>IF(C7="","",C7/$C$17*100)</f>
        <v/>
      </c>
      <c r="E7" s="10" t="str">
        <f>IF(C7="","",B7*C7/1000)</f>
        <v/>
      </c>
      <c r="F7" s="9" t="str">
        <f>IF(E7="","",E7/$E$17*100)</f>
        <v/>
      </c>
      <c r="G7" s="11"/>
    </row>
    <row r="8" spans="1:7" ht="35.15" customHeight="1">
      <c r="A8" s="4"/>
      <c r="B8" s="8"/>
      <c r="C8" s="7"/>
      <c r="D8" s="9" t="str">
        <f t="shared" ref="D8:D16" si="0">IF(C8="","",C8/$C$17*100)</f>
        <v/>
      </c>
      <c r="E8" s="10" t="str">
        <f t="shared" ref="E8:E13" si="1">IF(C8="","",B8*C8/1000)</f>
        <v/>
      </c>
      <c r="F8" s="9" t="str">
        <f t="shared" ref="F8:F16" si="2">IF(E8="","",E8/$E$17*100)</f>
        <v/>
      </c>
      <c r="G8" s="11"/>
    </row>
    <row r="9" spans="1:7" ht="35.15" customHeight="1">
      <c r="A9" s="4"/>
      <c r="B9" s="8"/>
      <c r="C9" s="7"/>
      <c r="D9" s="9" t="str">
        <f t="shared" si="0"/>
        <v/>
      </c>
      <c r="E9" s="10" t="str">
        <f t="shared" si="1"/>
        <v/>
      </c>
      <c r="F9" s="9" t="str">
        <f t="shared" si="2"/>
        <v/>
      </c>
      <c r="G9" s="11"/>
    </row>
    <row r="10" spans="1:7" ht="35.15" customHeight="1">
      <c r="A10" s="4"/>
      <c r="B10" s="8"/>
      <c r="C10" s="7"/>
      <c r="D10" s="9" t="str">
        <f t="shared" si="0"/>
        <v/>
      </c>
      <c r="E10" s="10" t="str">
        <f t="shared" si="1"/>
        <v/>
      </c>
      <c r="F10" s="9" t="str">
        <f t="shared" si="2"/>
        <v/>
      </c>
      <c r="G10" s="11"/>
    </row>
    <row r="11" spans="1:7" ht="35.15" customHeight="1">
      <c r="A11" s="4"/>
      <c r="B11" s="8"/>
      <c r="C11" s="7"/>
      <c r="D11" s="9" t="str">
        <f t="shared" si="0"/>
        <v/>
      </c>
      <c r="E11" s="10" t="str">
        <f t="shared" si="1"/>
        <v/>
      </c>
      <c r="F11" s="9" t="str">
        <f t="shared" si="2"/>
        <v/>
      </c>
      <c r="G11" s="11"/>
    </row>
    <row r="12" spans="1:7" ht="35.15" customHeight="1">
      <c r="A12" s="4"/>
      <c r="B12" s="8"/>
      <c r="C12" s="7"/>
      <c r="D12" s="9" t="str">
        <f t="shared" si="0"/>
        <v/>
      </c>
      <c r="E12" s="10" t="str">
        <f t="shared" si="1"/>
        <v/>
      </c>
      <c r="F12" s="9" t="str">
        <f t="shared" si="2"/>
        <v/>
      </c>
      <c r="G12" s="11"/>
    </row>
    <row r="13" spans="1:7" ht="35.15" customHeight="1">
      <c r="A13" s="4"/>
      <c r="B13" s="8"/>
      <c r="C13" s="7"/>
      <c r="D13" s="9" t="str">
        <f t="shared" si="0"/>
        <v/>
      </c>
      <c r="E13" s="10" t="str">
        <f t="shared" si="1"/>
        <v/>
      </c>
      <c r="F13" s="9" t="str">
        <f t="shared" si="2"/>
        <v/>
      </c>
      <c r="G13" s="11"/>
    </row>
    <row r="14" spans="1:7" ht="35.15" customHeight="1">
      <c r="A14" s="4"/>
      <c r="B14" s="8"/>
      <c r="C14" s="7"/>
      <c r="D14" s="9" t="str">
        <f t="shared" si="0"/>
        <v/>
      </c>
      <c r="E14" s="10" t="str">
        <f>IF(C14="","",B14*C14/1000)</f>
        <v/>
      </c>
      <c r="F14" s="9" t="str">
        <f t="shared" si="2"/>
        <v/>
      </c>
      <c r="G14" s="11"/>
    </row>
    <row r="15" spans="1:7" ht="35.15" customHeight="1">
      <c r="A15" s="4"/>
      <c r="B15" s="8"/>
      <c r="C15" s="7"/>
      <c r="D15" s="9" t="str">
        <f t="shared" si="0"/>
        <v/>
      </c>
      <c r="E15" s="10" t="str">
        <f>IF(C15="","",B15*C15/1000)</f>
        <v/>
      </c>
      <c r="F15" s="9" t="str">
        <f t="shared" si="2"/>
        <v/>
      </c>
      <c r="G15" s="11"/>
    </row>
    <row r="16" spans="1:7" ht="35.15" customHeight="1">
      <c r="A16" s="4"/>
      <c r="B16" s="8"/>
      <c r="C16" s="7"/>
      <c r="D16" s="9" t="str">
        <f t="shared" si="0"/>
        <v/>
      </c>
      <c r="E16" s="10" t="str">
        <f>IF(C16="","",B16*C16/1000)</f>
        <v/>
      </c>
      <c r="F16" s="9" t="str">
        <f t="shared" si="2"/>
        <v/>
      </c>
      <c r="G16" s="11"/>
    </row>
    <row r="17" spans="1:7" ht="35.15" customHeight="1">
      <c r="A17" s="4" t="s">
        <v>13</v>
      </c>
      <c r="B17" s="5"/>
      <c r="C17" s="9" t="str">
        <f>IF(SUM(C7:C16)=0,"",SUM(C7:C16))</f>
        <v/>
      </c>
      <c r="D17" s="9">
        <f>SUM(D7:D16)</f>
        <v>0</v>
      </c>
      <c r="E17" s="10" t="str">
        <f>IF(SUM(E7:E16)=0,"",SUM(E7:E16))</f>
        <v/>
      </c>
      <c r="F17" s="9">
        <f>SUM(F7:F16)</f>
        <v>0</v>
      </c>
      <c r="G17" s="11"/>
    </row>
  </sheetData>
  <mergeCells count="5">
    <mergeCell ref="A2:G2"/>
    <mergeCell ref="C5:D5"/>
    <mergeCell ref="E5:F5"/>
    <mergeCell ref="A5:A6"/>
    <mergeCell ref="G5:G6"/>
  </mergeCells>
  <phoneticPr fontId="1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E442C-B06F-41A9-86F8-FDF199B4675C}">
  <sheetPr>
    <pageSetUpPr fitToPage="1"/>
  </sheetPr>
  <dimension ref="A1:G17"/>
  <sheetViews>
    <sheetView view="pageBreakPreview" zoomScale="145" zoomScaleNormal="100" zoomScaleSheetLayoutView="145" workbookViewId="0">
      <selection activeCell="A5" sqref="A5:A6"/>
    </sheetView>
  </sheetViews>
  <sheetFormatPr defaultColWidth="9" defaultRowHeight="13.3"/>
  <cols>
    <col min="1" max="1" width="9.5" style="3" bestFit="1" customWidth="1"/>
    <col min="2" max="2" width="24.28515625" style="3" bestFit="1" customWidth="1"/>
    <col min="3" max="3" width="23.5703125" style="3" customWidth="1"/>
    <col min="4" max="4" width="14.0703125" style="3" customWidth="1"/>
    <col min="5" max="5" width="23.5703125" style="3" customWidth="1"/>
    <col min="6" max="6" width="14.0703125" style="3" customWidth="1"/>
    <col min="7" max="7" width="20.5703125" style="3" customWidth="1"/>
    <col min="8" max="16384" width="9" style="3"/>
  </cols>
  <sheetData>
    <row r="1" spans="1:7" ht="20.149999999999999" customHeight="1">
      <c r="A1" s="2" t="s">
        <v>0</v>
      </c>
    </row>
    <row r="2" spans="1:7" s="1" customFormat="1" ht="20.149999999999999" customHeight="1">
      <c r="A2" s="13" t="s">
        <v>1</v>
      </c>
      <c r="B2" s="13"/>
      <c r="C2" s="13"/>
      <c r="D2" s="13"/>
      <c r="E2" s="13"/>
      <c r="F2" s="13"/>
      <c r="G2" s="13"/>
    </row>
    <row r="3" spans="1:7" s="1" customFormat="1" ht="20.149999999999999" customHeight="1"/>
    <row r="4" spans="1:7" ht="20.149999999999999" customHeight="1">
      <c r="F4" s="4" t="s">
        <v>10</v>
      </c>
      <c r="G4" s="4" t="s">
        <v>14</v>
      </c>
    </row>
    <row r="5" spans="1:7">
      <c r="A5" s="15" t="s">
        <v>2</v>
      </c>
      <c r="B5" s="6" t="s">
        <v>16</v>
      </c>
      <c r="C5" s="14" t="s">
        <v>3</v>
      </c>
      <c r="D5" s="15"/>
      <c r="E5" s="14" t="s">
        <v>6</v>
      </c>
      <c r="F5" s="15"/>
      <c r="G5" s="15" t="s">
        <v>11</v>
      </c>
    </row>
    <row r="6" spans="1:7" ht="20.149999999999999" customHeight="1">
      <c r="A6" s="15"/>
      <c r="B6" s="12" t="s">
        <v>8</v>
      </c>
      <c r="C6" s="12" t="s">
        <v>4</v>
      </c>
      <c r="D6" s="4" t="s">
        <v>5</v>
      </c>
      <c r="E6" s="12" t="s">
        <v>9</v>
      </c>
      <c r="F6" s="4" t="s">
        <v>5</v>
      </c>
      <c r="G6" s="15"/>
    </row>
    <row r="7" spans="1:7" ht="35.15" customHeight="1">
      <c r="A7" s="4"/>
      <c r="B7" s="8"/>
      <c r="C7" s="7"/>
      <c r="D7" s="9" t="str">
        <f>IF(C7="","",C7/$C$17*100)</f>
        <v/>
      </c>
      <c r="E7" s="10" t="str">
        <f>IF(C7="","",B7*C7/1000)</f>
        <v/>
      </c>
      <c r="F7" s="9" t="str">
        <f>IF(E7="","",E7/$E$17*100)</f>
        <v/>
      </c>
      <c r="G7" s="11"/>
    </row>
    <row r="8" spans="1:7" ht="35.15" customHeight="1">
      <c r="A8" s="4"/>
      <c r="B8" s="8"/>
      <c r="C8" s="7"/>
      <c r="D8" s="9" t="str">
        <f t="shared" ref="D8:D16" si="0">IF(C8="","",C8/$C$17*100)</f>
        <v/>
      </c>
      <c r="E8" s="10" t="str">
        <f t="shared" ref="E8:E13" si="1">IF(C8="","",B8*C8/1000)</f>
        <v/>
      </c>
      <c r="F8" s="9" t="str">
        <f t="shared" ref="F8:F16" si="2">IF(E8="","",E8/$E$17*100)</f>
        <v/>
      </c>
      <c r="G8" s="11"/>
    </row>
    <row r="9" spans="1:7" ht="35.15" customHeight="1">
      <c r="A9" s="4"/>
      <c r="B9" s="8"/>
      <c r="C9" s="7"/>
      <c r="D9" s="9" t="str">
        <f t="shared" si="0"/>
        <v/>
      </c>
      <c r="E9" s="10" t="str">
        <f t="shared" si="1"/>
        <v/>
      </c>
      <c r="F9" s="9" t="str">
        <f t="shared" si="2"/>
        <v/>
      </c>
      <c r="G9" s="11"/>
    </row>
    <row r="10" spans="1:7" ht="35.15" customHeight="1">
      <c r="A10" s="4"/>
      <c r="B10" s="8"/>
      <c r="C10" s="7"/>
      <c r="D10" s="9" t="str">
        <f t="shared" si="0"/>
        <v/>
      </c>
      <c r="E10" s="10" t="str">
        <f t="shared" si="1"/>
        <v/>
      </c>
      <c r="F10" s="9" t="str">
        <f t="shared" si="2"/>
        <v/>
      </c>
      <c r="G10" s="11"/>
    </row>
    <row r="11" spans="1:7" ht="35.15" customHeight="1">
      <c r="A11" s="4"/>
      <c r="B11" s="8"/>
      <c r="C11" s="7"/>
      <c r="D11" s="9" t="str">
        <f t="shared" si="0"/>
        <v/>
      </c>
      <c r="E11" s="10" t="str">
        <f t="shared" si="1"/>
        <v/>
      </c>
      <c r="F11" s="9" t="str">
        <f t="shared" si="2"/>
        <v/>
      </c>
      <c r="G11" s="11"/>
    </row>
    <row r="12" spans="1:7" ht="35.15" customHeight="1">
      <c r="A12" s="4"/>
      <c r="B12" s="8"/>
      <c r="C12" s="7"/>
      <c r="D12" s="9" t="str">
        <f t="shared" si="0"/>
        <v/>
      </c>
      <c r="E12" s="10" t="str">
        <f t="shared" si="1"/>
        <v/>
      </c>
      <c r="F12" s="9" t="str">
        <f t="shared" si="2"/>
        <v/>
      </c>
      <c r="G12" s="11"/>
    </row>
    <row r="13" spans="1:7" ht="35.15" customHeight="1">
      <c r="A13" s="4"/>
      <c r="B13" s="8"/>
      <c r="C13" s="7"/>
      <c r="D13" s="9" t="str">
        <f t="shared" si="0"/>
        <v/>
      </c>
      <c r="E13" s="10" t="str">
        <f t="shared" si="1"/>
        <v/>
      </c>
      <c r="F13" s="9" t="str">
        <f t="shared" si="2"/>
        <v/>
      </c>
      <c r="G13" s="11"/>
    </row>
    <row r="14" spans="1:7" ht="35.15" customHeight="1">
      <c r="A14" s="4"/>
      <c r="B14" s="8"/>
      <c r="C14" s="7"/>
      <c r="D14" s="9" t="str">
        <f t="shared" si="0"/>
        <v/>
      </c>
      <c r="E14" s="10" t="str">
        <f>IF(C14="","",B14*C14/1000)</f>
        <v/>
      </c>
      <c r="F14" s="9" t="str">
        <f t="shared" si="2"/>
        <v/>
      </c>
      <c r="G14" s="11"/>
    </row>
    <row r="15" spans="1:7" ht="35.15" customHeight="1">
      <c r="A15" s="4"/>
      <c r="B15" s="8"/>
      <c r="C15" s="7"/>
      <c r="D15" s="9" t="str">
        <f t="shared" si="0"/>
        <v/>
      </c>
      <c r="E15" s="10" t="str">
        <f>IF(C15="","",B15*C15/1000)</f>
        <v/>
      </c>
      <c r="F15" s="9" t="str">
        <f t="shared" si="2"/>
        <v/>
      </c>
      <c r="G15" s="11"/>
    </row>
    <row r="16" spans="1:7" ht="35.15" customHeight="1">
      <c r="A16" s="4"/>
      <c r="B16" s="8"/>
      <c r="C16" s="7"/>
      <c r="D16" s="9" t="str">
        <f t="shared" si="0"/>
        <v/>
      </c>
      <c r="E16" s="10" t="str">
        <f>IF(C16="","",B16*C16/1000)</f>
        <v/>
      </c>
      <c r="F16" s="9" t="str">
        <f t="shared" si="2"/>
        <v/>
      </c>
      <c r="G16" s="11"/>
    </row>
    <row r="17" spans="1:7" ht="35.15" customHeight="1">
      <c r="A17" s="4" t="s">
        <v>13</v>
      </c>
      <c r="B17" s="5"/>
      <c r="C17" s="9" t="str">
        <f>IF(SUM(C7:C16)=0,"",SUM(C7:C16))</f>
        <v/>
      </c>
      <c r="D17" s="9">
        <f>SUM(D7:D16)</f>
        <v>0</v>
      </c>
      <c r="E17" s="10" t="str">
        <f>IF(SUM(E7:E16)=0,"",SUM(E7:E16))</f>
        <v/>
      </c>
      <c r="F17" s="9">
        <f>SUM(F7:F16)</f>
        <v>0</v>
      </c>
      <c r="G17" s="11"/>
    </row>
  </sheetData>
  <mergeCells count="5">
    <mergeCell ref="A2:G2"/>
    <mergeCell ref="A5:A6"/>
    <mergeCell ref="C5:D5"/>
    <mergeCell ref="E5:F5"/>
    <mergeCell ref="G5:G6"/>
  </mergeCells>
  <phoneticPr fontId="1"/>
  <pageMargins left="0.7" right="0.7" top="0.75" bottom="0.75" header="0.3" footer="0.3"/>
  <pageSetup paperSize="9" scale="9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C3C9F-7718-4D44-95C8-F0A520C0C329}">
  <sheetPr>
    <pageSetUpPr fitToPage="1"/>
  </sheetPr>
  <dimension ref="A1:G17"/>
  <sheetViews>
    <sheetView view="pageBreakPreview" zoomScaleNormal="100" zoomScaleSheetLayoutView="100" workbookViewId="0">
      <selection activeCell="E6" sqref="E6"/>
    </sheetView>
  </sheetViews>
  <sheetFormatPr defaultColWidth="9" defaultRowHeight="13.3"/>
  <cols>
    <col min="1" max="1" width="9.5" style="3" bestFit="1" customWidth="1"/>
    <col min="2" max="2" width="24.28515625" style="3" bestFit="1" customWidth="1"/>
    <col min="3" max="3" width="23.5703125" style="3" customWidth="1"/>
    <col min="4" max="4" width="14.0703125" style="3" customWidth="1"/>
    <col min="5" max="5" width="23.5703125" style="3" customWidth="1"/>
    <col min="6" max="6" width="14.0703125" style="3" customWidth="1"/>
    <col min="7" max="7" width="20.5703125" style="3" customWidth="1"/>
    <col min="8" max="16384" width="9" style="3"/>
  </cols>
  <sheetData>
    <row r="1" spans="1:7" ht="20.149999999999999" customHeight="1">
      <c r="A1" s="2" t="s">
        <v>0</v>
      </c>
    </row>
    <row r="2" spans="1:7" s="1" customFormat="1" ht="20.149999999999999" customHeight="1">
      <c r="A2" s="13" t="s">
        <v>1</v>
      </c>
      <c r="B2" s="13"/>
      <c r="C2" s="13"/>
      <c r="D2" s="13"/>
      <c r="E2" s="13"/>
      <c r="F2" s="13"/>
      <c r="G2" s="13"/>
    </row>
    <row r="3" spans="1:7" s="1" customFormat="1" ht="20.149999999999999" customHeight="1"/>
    <row r="4" spans="1:7" ht="20.149999999999999" customHeight="1">
      <c r="F4" s="4" t="s">
        <v>10</v>
      </c>
      <c r="G4" s="4" t="s">
        <v>15</v>
      </c>
    </row>
    <row r="5" spans="1:7">
      <c r="A5" s="15" t="s">
        <v>2</v>
      </c>
      <c r="B5" s="6" t="s">
        <v>17</v>
      </c>
      <c r="C5" s="14" t="s">
        <v>3</v>
      </c>
      <c r="D5" s="15"/>
      <c r="E5" s="14" t="s">
        <v>6</v>
      </c>
      <c r="F5" s="15"/>
      <c r="G5" s="15" t="s">
        <v>11</v>
      </c>
    </row>
    <row r="6" spans="1:7" ht="20.149999999999999" customHeight="1">
      <c r="A6" s="15"/>
      <c r="B6" s="12" t="s">
        <v>8</v>
      </c>
      <c r="C6" s="12" t="s">
        <v>4</v>
      </c>
      <c r="D6" s="4" t="s">
        <v>5</v>
      </c>
      <c r="E6" s="12" t="s">
        <v>9</v>
      </c>
      <c r="F6" s="4" t="s">
        <v>5</v>
      </c>
      <c r="G6" s="15"/>
    </row>
    <row r="7" spans="1:7" ht="35.15" customHeight="1">
      <c r="A7" s="4"/>
      <c r="B7" s="8"/>
      <c r="C7" s="7"/>
      <c r="D7" s="9" t="str">
        <f>IF(C7="","",C7/$C$17*100)</f>
        <v/>
      </c>
      <c r="E7" s="10" t="str">
        <f>IF(C7="","",B7*C7/1000)</f>
        <v/>
      </c>
      <c r="F7" s="9" t="str">
        <f>IF(E7="","",E7/$E$17*100)</f>
        <v/>
      </c>
      <c r="G7" s="11"/>
    </row>
    <row r="8" spans="1:7" ht="35.15" customHeight="1">
      <c r="A8" s="4"/>
      <c r="B8" s="8"/>
      <c r="C8" s="7"/>
      <c r="D8" s="9" t="str">
        <f t="shared" ref="D8:D16" si="0">IF(C8="","",C8/$C$17*100)</f>
        <v/>
      </c>
      <c r="E8" s="10" t="str">
        <f t="shared" ref="E8:E13" si="1">IF(C8="","",B8*C8/1000)</f>
        <v/>
      </c>
      <c r="F8" s="9" t="str">
        <f t="shared" ref="F8:F16" si="2">IF(E8="","",E8/$E$17*100)</f>
        <v/>
      </c>
      <c r="G8" s="11"/>
    </row>
    <row r="9" spans="1:7" ht="35.15" customHeight="1">
      <c r="A9" s="4"/>
      <c r="B9" s="8"/>
      <c r="C9" s="7"/>
      <c r="D9" s="9" t="str">
        <f t="shared" si="0"/>
        <v/>
      </c>
      <c r="E9" s="10" t="str">
        <f t="shared" si="1"/>
        <v/>
      </c>
      <c r="F9" s="9" t="str">
        <f t="shared" si="2"/>
        <v/>
      </c>
      <c r="G9" s="11"/>
    </row>
    <row r="10" spans="1:7" ht="35.15" customHeight="1">
      <c r="A10" s="4"/>
      <c r="B10" s="8"/>
      <c r="C10" s="7"/>
      <c r="D10" s="9" t="str">
        <f t="shared" si="0"/>
        <v/>
      </c>
      <c r="E10" s="10" t="str">
        <f t="shared" si="1"/>
        <v/>
      </c>
      <c r="F10" s="9" t="str">
        <f t="shared" si="2"/>
        <v/>
      </c>
      <c r="G10" s="11"/>
    </row>
    <row r="11" spans="1:7" ht="35.15" customHeight="1">
      <c r="A11" s="4"/>
      <c r="B11" s="8"/>
      <c r="C11" s="7"/>
      <c r="D11" s="9" t="str">
        <f t="shared" si="0"/>
        <v/>
      </c>
      <c r="E11" s="10" t="str">
        <f t="shared" si="1"/>
        <v/>
      </c>
      <c r="F11" s="9" t="str">
        <f t="shared" si="2"/>
        <v/>
      </c>
      <c r="G11" s="11"/>
    </row>
    <row r="12" spans="1:7" ht="35.15" customHeight="1">
      <c r="A12" s="4"/>
      <c r="B12" s="8"/>
      <c r="C12" s="7"/>
      <c r="D12" s="9" t="str">
        <f t="shared" si="0"/>
        <v/>
      </c>
      <c r="E12" s="10" t="str">
        <f t="shared" si="1"/>
        <v/>
      </c>
      <c r="F12" s="9" t="str">
        <f t="shared" si="2"/>
        <v/>
      </c>
      <c r="G12" s="11"/>
    </row>
    <row r="13" spans="1:7" ht="35.15" customHeight="1">
      <c r="A13" s="4"/>
      <c r="B13" s="8"/>
      <c r="C13" s="7"/>
      <c r="D13" s="9" t="str">
        <f t="shared" si="0"/>
        <v/>
      </c>
      <c r="E13" s="10" t="str">
        <f t="shared" si="1"/>
        <v/>
      </c>
      <c r="F13" s="9" t="str">
        <f t="shared" si="2"/>
        <v/>
      </c>
      <c r="G13" s="11"/>
    </row>
    <row r="14" spans="1:7" ht="35.15" customHeight="1">
      <c r="A14" s="4"/>
      <c r="B14" s="8"/>
      <c r="C14" s="7"/>
      <c r="D14" s="9" t="str">
        <f t="shared" si="0"/>
        <v/>
      </c>
      <c r="E14" s="10" t="str">
        <f>IF(C14="","",B14*C14/1000)</f>
        <v/>
      </c>
      <c r="F14" s="9" t="str">
        <f t="shared" si="2"/>
        <v/>
      </c>
      <c r="G14" s="11"/>
    </row>
    <row r="15" spans="1:7" ht="35.15" customHeight="1">
      <c r="A15" s="4"/>
      <c r="B15" s="8"/>
      <c r="C15" s="7"/>
      <c r="D15" s="9" t="str">
        <f t="shared" si="0"/>
        <v/>
      </c>
      <c r="E15" s="10" t="str">
        <f>IF(C15="","",B15*C15/1000)</f>
        <v/>
      </c>
      <c r="F15" s="9" t="str">
        <f t="shared" si="2"/>
        <v/>
      </c>
      <c r="G15" s="11"/>
    </row>
    <row r="16" spans="1:7" ht="35.15" customHeight="1">
      <c r="A16" s="4"/>
      <c r="B16" s="8"/>
      <c r="C16" s="7"/>
      <c r="D16" s="9" t="str">
        <f t="shared" si="0"/>
        <v/>
      </c>
      <c r="E16" s="10" t="str">
        <f>IF(C16="","",B16*C16/1000)</f>
        <v/>
      </c>
      <c r="F16" s="9" t="str">
        <f t="shared" si="2"/>
        <v/>
      </c>
      <c r="G16" s="11"/>
    </row>
    <row r="17" spans="1:7" ht="35.15" customHeight="1">
      <c r="A17" s="4" t="s">
        <v>13</v>
      </c>
      <c r="B17" s="5"/>
      <c r="C17" s="9" t="str">
        <f>IF(SUM(C7:C16)=0,"",SUM(C7:C16))</f>
        <v/>
      </c>
      <c r="D17" s="9">
        <f>SUM(D7:D16)</f>
        <v>0</v>
      </c>
      <c r="E17" s="10" t="str">
        <f>IF(SUM(E7:E16)=0,"",SUM(E7:E16))</f>
        <v/>
      </c>
      <c r="F17" s="9">
        <f>SUM(F7:F16)</f>
        <v>0</v>
      </c>
      <c r="G17" s="11"/>
    </row>
  </sheetData>
  <mergeCells count="5">
    <mergeCell ref="A2:G2"/>
    <mergeCell ref="A5:A6"/>
    <mergeCell ref="C5:D5"/>
    <mergeCell ref="E5:F5"/>
    <mergeCell ref="G5:G6"/>
  </mergeCells>
  <phoneticPr fontId="1"/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COD</vt:lpstr>
      <vt:lpstr>窒素含有量</vt:lpstr>
      <vt:lpstr>りん含有量</vt:lpstr>
      <vt:lpstr>COD!Print_Area</vt:lpstr>
      <vt:lpstr>りん含有量!Print_Area</vt:lpstr>
      <vt:lpstr>窒素含有量!Print_Area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2026-03-23T23:49:07Z</dcterms:created>
  <dcterms:modified xsi:type="dcterms:W3CDTF">2026-03-24T00:35:31Z</dcterms:modified>
</cp:coreProperties>
</file>