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61.119\大気規制g\R08大気規制G\45_水銀\水銀インベントリ\04 調査票送付\01 送付文\"/>
    </mc:Choice>
  </mc:AlternateContent>
  <xr:revisionPtr revIDLastSave="0" documentId="13_ncr:1_{F6A4B45A-434D-4FC8-BD30-368B4B631DD6}" xr6:coauthVersionLast="47" xr6:coauthVersionMax="47" xr10:uidLastSave="{00000000-0000-0000-0000-000000000000}"/>
  <workbookProtection workbookAlgorithmName="SHA-512" workbookHashValue="Y+sHFK9AwdHfghkCcXJm4JfpEGDGn3BvNtDuMGwtVDAfKh4zRLzEMHygFkB1v9C7yz9Yb9NGJ5nCyOEtlGjn/Q==" workbookSaltValue="fGtbQ50srX/EoLm/SCKkNg==" workbookSpinCount="100000" lockStructure="1"/>
  <bookViews>
    <workbookView xWindow="-110" yWindow="-110" windowWidth="22780" windowHeight="14540" xr2:uid="{00000000-000D-0000-FFFF-FFFF00000000}"/>
  </bookViews>
  <sheets>
    <sheet name="調査票" sheetId="10" r:id="rId1"/>
    <sheet name="記入例" sheetId="7" r:id="rId2"/>
    <sheet name="提出先一覧" sheetId="8" r:id="rId3"/>
  </sheets>
  <definedNames>
    <definedName name="Ｄ">#REF!</definedName>
    <definedName name="Ｆ">#REF!</definedName>
    <definedName name="Ｇ">#REF!</definedName>
    <definedName name="Ｈ">#REF!</definedName>
    <definedName name="Ｊ">#REF!</definedName>
    <definedName name="Ｋ">#REF!</definedName>
    <definedName name="KU">#REF!</definedName>
    <definedName name="Ｌ">#REF!</definedName>
    <definedName name="_xlnm.Print_Area" localSheetId="1">記入例!$B$1:$J$42</definedName>
    <definedName name="_xlnm.Print_Area" localSheetId="0">調査票!$B$1:$J$42</definedName>
    <definedName name="Ｓ">#REF!</definedName>
    <definedName name="オリジナル">#REF!</definedName>
    <definedName name="移動局">#REF!</definedName>
    <definedName name="汚染質・気象データ">#REF!</definedName>
    <definedName name="汚染質データ">#REF!</definedName>
    <definedName name="確速報">#REF!</definedName>
    <definedName name="環境省様式">#REF!</definedName>
    <definedName name="気象データ">#REF!</definedName>
    <definedName name="局区分">#REF!</definedName>
    <definedName name="月報種別">#REF!</definedName>
    <definedName name="国設局">#REF!</definedName>
    <definedName name="国設測定局">#REF!</definedName>
    <definedName name="時日報">#REF!</definedName>
    <definedName name="出力形式">#REF!</definedName>
    <definedName name="全局指定">#REF!</definedName>
    <definedName name="測定局">#REF!</definedName>
    <definedName name="対象リストボックス">#REF!</definedName>
    <definedName name="担当部署">#REF!</definedName>
    <definedName name="東三河">#REF!</definedName>
    <definedName name="年報種類">#REF!</definedName>
    <definedName name="標準リストボックス">#REF!</definedName>
    <definedName name="名古屋市管轄">#REF!</definedName>
    <definedName name="名古屋地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0" l="1"/>
  <c r="F51" i="10" l="1"/>
  <c r="R51" i="10"/>
  <c r="Q51" i="10"/>
  <c r="P51" i="10"/>
  <c r="O51" i="10"/>
  <c r="N51" i="10"/>
  <c r="J51" i="10"/>
  <c r="B53" i="10" l="1"/>
  <c r="B52" i="10"/>
  <c r="B51" i="10"/>
  <c r="P53" i="10" l="1"/>
  <c r="J52" i="10" l="1"/>
  <c r="U51" i="10"/>
  <c r="N52" i="10"/>
  <c r="M53" i="10"/>
  <c r="M52" i="10"/>
  <c r="M51" i="10"/>
  <c r="AD53" i="10"/>
  <c r="AD52" i="10"/>
  <c r="AD51" i="10"/>
  <c r="AC53" i="10"/>
  <c r="AC52" i="10"/>
  <c r="AC51" i="10"/>
  <c r="AB53" i="10"/>
  <c r="AB52" i="10"/>
  <c r="AB51" i="10"/>
  <c r="AA53" i="10"/>
  <c r="AA52" i="10"/>
  <c r="AA51" i="10"/>
  <c r="H53" i="10"/>
  <c r="H52" i="10"/>
  <c r="H51" i="10"/>
  <c r="Y53" i="10"/>
  <c r="Y52" i="10"/>
  <c r="Y51" i="10"/>
  <c r="X53" i="10"/>
  <c r="X52" i="10"/>
  <c r="X51" i="10"/>
  <c r="W53" i="10"/>
  <c r="W52" i="10"/>
  <c r="W51" i="10"/>
  <c r="V53" i="10"/>
  <c r="V52" i="10"/>
  <c r="V51" i="10"/>
  <c r="U53" i="10"/>
  <c r="U52" i="10"/>
  <c r="R53" i="10"/>
  <c r="R52" i="10"/>
  <c r="Q53" i="10"/>
  <c r="Q52" i="10"/>
  <c r="P52" i="10"/>
  <c r="O52" i="10"/>
  <c r="O53" i="10"/>
  <c r="N53" i="10"/>
  <c r="J53" i="10"/>
  <c r="I53" i="10"/>
  <c r="I52" i="10"/>
  <c r="I51" i="10"/>
  <c r="F53" i="10"/>
  <c r="F52" i="10"/>
  <c r="E53" i="10"/>
  <c r="E52" i="10"/>
</calcChain>
</file>

<file path=xl/sharedStrings.xml><?xml version="1.0" encoding="utf-8"?>
<sst xmlns="http://schemas.openxmlformats.org/spreadsheetml/2006/main" count="306" uniqueCount="148">
  <si>
    <t>年月日</t>
    <rPh sb="0" eb="3">
      <t>ネンガッピ</t>
    </rPh>
    <phoneticPr fontId="1"/>
  </si>
  <si>
    <t>測定箇所
（試料採取位置）</t>
    <rPh sb="0" eb="2">
      <t>ソクテイ</t>
    </rPh>
    <rPh sb="2" eb="4">
      <t>カショ</t>
    </rPh>
    <rPh sb="6" eb="8">
      <t>シリョウ</t>
    </rPh>
    <rPh sb="8" eb="10">
      <t>サイシュ</t>
    </rPh>
    <rPh sb="10" eb="12">
      <t>イチ</t>
    </rPh>
    <phoneticPr fontId="1"/>
  </si>
  <si>
    <t>測定日時</t>
    <rPh sb="0" eb="2">
      <t>ソクテイ</t>
    </rPh>
    <rPh sb="2" eb="4">
      <t>ニチジ</t>
    </rPh>
    <phoneticPr fontId="1"/>
  </si>
  <si>
    <t>全水銀</t>
    <rPh sb="0" eb="1">
      <t>ゼン</t>
    </rPh>
    <rPh sb="1" eb="3">
      <t>スイギン</t>
    </rPh>
    <phoneticPr fontId="1"/>
  </si>
  <si>
    <t>酸素濃度</t>
    <rPh sb="0" eb="2">
      <t>サンソ</t>
    </rPh>
    <rPh sb="2" eb="4">
      <t>ノウド</t>
    </rPh>
    <phoneticPr fontId="1"/>
  </si>
  <si>
    <t>%</t>
    <phoneticPr fontId="1"/>
  </si>
  <si>
    <t>定量下限値</t>
    <rPh sb="0" eb="2">
      <t>テイリョウ</t>
    </rPh>
    <rPh sb="2" eb="5">
      <t>カゲンチ</t>
    </rPh>
    <phoneticPr fontId="1"/>
  </si>
  <si>
    <t>検出下限値</t>
    <rPh sb="0" eb="2">
      <t>ケンシュツ</t>
    </rPh>
    <rPh sb="2" eb="5">
      <t>カゲンチ</t>
    </rPh>
    <phoneticPr fontId="1"/>
  </si>
  <si>
    <t>実測濃度値（Cs）</t>
    <rPh sb="0" eb="2">
      <t>ジッソク</t>
    </rPh>
    <rPh sb="2" eb="4">
      <t>ノウド</t>
    </rPh>
    <rPh sb="4" eb="5">
      <t>チ</t>
    </rPh>
    <phoneticPr fontId="1"/>
  </si>
  <si>
    <t>酸素濃度補正濃度値（C）</t>
    <rPh sb="0" eb="2">
      <t>サンソ</t>
    </rPh>
    <rPh sb="2" eb="4">
      <t>ノウド</t>
    </rPh>
    <rPh sb="4" eb="6">
      <t>ホセイ</t>
    </rPh>
    <rPh sb="6" eb="8">
      <t>ノウド</t>
    </rPh>
    <rPh sb="8" eb="9">
      <t>アタイ</t>
    </rPh>
    <phoneticPr fontId="1"/>
  </si>
  <si>
    <t>測定濃度値</t>
    <rPh sb="0" eb="2">
      <t>ソクテイ</t>
    </rPh>
    <rPh sb="2" eb="4">
      <t>ノウド</t>
    </rPh>
    <rPh sb="4" eb="5">
      <t>アタイ</t>
    </rPh>
    <phoneticPr fontId="1"/>
  </si>
  <si>
    <t>水銀排出施設測定結果に関する調査票</t>
    <rPh sb="0" eb="2">
      <t>スイギン</t>
    </rPh>
    <rPh sb="2" eb="4">
      <t>ハイシュツ</t>
    </rPh>
    <rPh sb="4" eb="6">
      <t>シセツ</t>
    </rPh>
    <rPh sb="6" eb="8">
      <t>ソクテイ</t>
    </rPh>
    <rPh sb="8" eb="10">
      <t>ケッカ</t>
    </rPh>
    <rPh sb="11" eb="12">
      <t>カン</t>
    </rPh>
    <rPh sb="14" eb="17">
      <t>チョウサヒョウ</t>
    </rPh>
    <phoneticPr fontId="1"/>
  </si>
  <si>
    <t>水銀排出施設情報</t>
    <rPh sb="0" eb="2">
      <t>スイギン</t>
    </rPh>
    <rPh sb="2" eb="4">
      <t>ハイシュツ</t>
    </rPh>
    <rPh sb="4" eb="6">
      <t>シセツ</t>
    </rPh>
    <rPh sb="6" eb="8">
      <t>ジョウホウ</t>
    </rPh>
    <phoneticPr fontId="1"/>
  </si>
  <si>
    <t>事業場名</t>
    <rPh sb="0" eb="3">
      <t>ジギョウジョウ</t>
    </rPh>
    <rPh sb="3" eb="4">
      <t>メイ</t>
    </rPh>
    <phoneticPr fontId="1"/>
  </si>
  <si>
    <t>施設名</t>
    <rPh sb="0" eb="2">
      <t>シセツ</t>
    </rPh>
    <rPh sb="2" eb="3">
      <t>メイ</t>
    </rPh>
    <phoneticPr fontId="1"/>
  </si>
  <si>
    <t>記入者情報</t>
    <rPh sb="0" eb="2">
      <t>キニュウ</t>
    </rPh>
    <rPh sb="2" eb="3">
      <t>シャ</t>
    </rPh>
    <rPh sb="3" eb="5">
      <t>ジョウホウ</t>
    </rPh>
    <phoneticPr fontId="1"/>
  </si>
  <si>
    <t>所属</t>
    <rPh sb="0" eb="2">
      <t>ショゾク</t>
    </rPh>
    <phoneticPr fontId="1"/>
  </si>
  <si>
    <t>電話番号／ＦＡＸ</t>
    <rPh sb="0" eb="2">
      <t>デンワ</t>
    </rPh>
    <rPh sb="2" eb="4">
      <t>バンゴウ</t>
    </rPh>
    <phoneticPr fontId="1"/>
  </si>
  <si>
    <t>職氏名</t>
    <rPh sb="0" eb="1">
      <t>ショク</t>
    </rPh>
    <rPh sb="1" eb="3">
      <t>シメイ</t>
    </rPh>
    <phoneticPr fontId="1"/>
  </si>
  <si>
    <t>測定結果</t>
    <rPh sb="0" eb="2">
      <t>ソクテイ</t>
    </rPh>
    <rPh sb="2" eb="4">
      <t>ケッカ</t>
    </rPh>
    <phoneticPr fontId="1"/>
  </si>
  <si>
    <t>株式会社○○　○○事業場</t>
    <rPh sb="0" eb="4">
      <t>カブシキガイシャ</t>
    </rPh>
    <rPh sb="9" eb="12">
      <t>ジギョウジョウ</t>
    </rPh>
    <phoneticPr fontId="1"/>
  </si>
  <si>
    <t>○号ボイラー</t>
    <rPh sb="1" eb="2">
      <t>ゴウ</t>
    </rPh>
    <phoneticPr fontId="1"/>
  </si>
  <si>
    <t>○○部　○○課</t>
    <rPh sb="2" eb="3">
      <t>ブ</t>
    </rPh>
    <rPh sb="6" eb="7">
      <t>カ</t>
    </rPh>
    <phoneticPr fontId="1"/>
  </si>
  <si>
    <t>主任　　△△　△△</t>
    <rPh sb="0" eb="2">
      <t>シュニン</t>
    </rPh>
    <phoneticPr fontId="1"/>
  </si>
  <si>
    <t>煙突</t>
    <rPh sb="0" eb="2">
      <t>エントツ</t>
    </rPh>
    <phoneticPr fontId="1"/>
  </si>
  <si>
    <t>（注意事項）</t>
    <rPh sb="1" eb="3">
      <t>チュウイ</t>
    </rPh>
    <rPh sb="3" eb="5">
      <t>ジコウ</t>
    </rPh>
    <phoneticPr fontId="1"/>
  </si>
  <si>
    <t>施設番号</t>
    <rPh sb="0" eb="2">
      <t>シセツ</t>
    </rPh>
    <rPh sb="2" eb="4">
      <t>バンゴウ</t>
    </rPh>
    <phoneticPr fontId="1"/>
  </si>
  <si>
    <t>aaa@xxxx.net</t>
    <phoneticPr fontId="1"/>
  </si>
  <si>
    <t>メールアドレス</t>
    <phoneticPr fontId="1"/>
  </si>
  <si>
    <t>【記入例】</t>
    <rPh sb="1" eb="3">
      <t>キニュウ</t>
    </rPh>
    <rPh sb="3" eb="4">
      <t>レイ</t>
    </rPh>
    <phoneticPr fontId="1"/>
  </si>
  <si>
    <t>4回以上測定を行っている場合は、調査票を複製して記入してください。</t>
    <rPh sb="1" eb="4">
      <t>カイイジョウ</t>
    </rPh>
    <rPh sb="4" eb="6">
      <t>ソクテイ</t>
    </rPh>
    <rPh sb="7" eb="8">
      <t>オコナ</t>
    </rPh>
    <rPh sb="12" eb="14">
      <t>バアイ</t>
    </rPh>
    <rPh sb="16" eb="19">
      <t>チョウサヒョウ</t>
    </rPh>
    <rPh sb="20" eb="22">
      <t>フクセイ</t>
    </rPh>
    <rPh sb="24" eb="26">
      <t>キニュウ</t>
    </rPh>
    <phoneticPr fontId="1"/>
  </si>
  <si>
    <t>測定時の排ガス流量（乾）</t>
    <rPh sb="0" eb="2">
      <t>ソクテイ</t>
    </rPh>
    <rPh sb="2" eb="3">
      <t>ジ</t>
    </rPh>
    <rPh sb="4" eb="5">
      <t>ハイ</t>
    </rPh>
    <rPh sb="7" eb="9">
      <t>リュウリョウ</t>
    </rPh>
    <rPh sb="10" eb="11">
      <t>カワ</t>
    </rPh>
    <phoneticPr fontId="1"/>
  </si>
  <si>
    <t>測定者</t>
    <rPh sb="0" eb="2">
      <t>ソクテイ</t>
    </rPh>
    <rPh sb="2" eb="3">
      <t>シャ</t>
    </rPh>
    <phoneticPr fontId="1"/>
  </si>
  <si>
    <t>（株）○○○</t>
    <rPh sb="1" eb="2">
      <t>カブ</t>
    </rPh>
    <phoneticPr fontId="1"/>
  </si>
  <si>
    <t>µg/m3</t>
  </si>
  <si>
    <t>気体の体積は、温度が零度であって圧力が１気圧に換算したものとしてください。</t>
    <rPh sb="0" eb="2">
      <t>キタイ</t>
    </rPh>
    <rPh sb="3" eb="5">
      <t>タイセキ</t>
    </rPh>
    <rPh sb="23" eb="25">
      <t>カンザン</t>
    </rPh>
    <phoneticPr fontId="1"/>
  </si>
  <si>
    <t>µg/m3</t>
    <phoneticPr fontId="1"/>
  </si>
  <si>
    <t>m3</t>
    <phoneticPr fontId="1"/>
  </si>
  <si>
    <t>（所管</t>
    <rPh sb="1" eb="3">
      <t>ショカン</t>
    </rPh>
    <phoneticPr fontId="1"/>
  </si>
  <si>
    <t>）</t>
    <phoneticPr fontId="1"/>
  </si>
  <si>
    <t>時間/年</t>
    <rPh sb="0" eb="2">
      <t>ジカン</t>
    </rPh>
    <rPh sb="3" eb="4">
      <t>ネン</t>
    </rPh>
    <phoneticPr fontId="1"/>
  </si>
  <si>
    <t>当該施設の年間稼働時間</t>
    <rPh sb="0" eb="2">
      <t>トウガイ</t>
    </rPh>
    <rPh sb="2" eb="4">
      <t>シセツ</t>
    </rPh>
    <phoneticPr fontId="1"/>
  </si>
  <si>
    <t>Q:粒子状水銀の測定について</t>
    <phoneticPr fontId="1"/>
  </si>
  <si>
    <t>ガス状水銀</t>
    <phoneticPr fontId="1"/>
  </si>
  <si>
    <t>粒子状水銀</t>
    <phoneticPr fontId="1"/>
  </si>
  <si>
    <t>　000-000-0000　／　000-000-0001</t>
    <phoneticPr fontId="1"/>
  </si>
  <si>
    <t>https://www.pref.aichi.jp/soshiki/mizutaiki/suiginkisei.html</t>
    <phoneticPr fontId="1"/>
  </si>
  <si>
    <t>粒子状水銀の測定の省略要件等については、本調査票がダウンロードできる以下のwebページを参照してください。</t>
    <rPh sb="0" eb="3">
      <t>リュウシジョウ</t>
    </rPh>
    <rPh sb="3" eb="5">
      <t>スイギン</t>
    </rPh>
    <rPh sb="6" eb="8">
      <t>ソクテイ</t>
    </rPh>
    <rPh sb="9" eb="11">
      <t>ショウリャク</t>
    </rPh>
    <rPh sb="11" eb="13">
      <t>ヨウケン</t>
    </rPh>
    <rPh sb="13" eb="14">
      <t>トウ</t>
    </rPh>
    <rPh sb="20" eb="21">
      <t>ホン</t>
    </rPh>
    <rPh sb="21" eb="24">
      <t>チョウサヒョウ</t>
    </rPh>
    <rPh sb="34" eb="36">
      <t>イカ</t>
    </rPh>
    <rPh sb="44" eb="46">
      <t>サンショウ</t>
    </rPh>
    <phoneticPr fontId="1"/>
  </si>
  <si>
    <t>省略した</t>
    <rPh sb="0" eb="2">
      <t>ショウリャク</t>
    </rPh>
    <phoneticPr fontId="1"/>
  </si>
  <si>
    <t>測定した</t>
    <rPh sb="0" eb="2">
      <t>ソクテイ</t>
    </rPh>
    <phoneticPr fontId="1"/>
  </si>
  <si>
    <t>省略した／測定した</t>
    <phoneticPr fontId="1"/>
  </si>
  <si>
    <t>○</t>
    <phoneticPr fontId="1"/>
  </si>
  <si>
    <t>１回目　（再測定：</t>
    <rPh sb="1" eb="3">
      <t>カイメ</t>
    </rPh>
    <rPh sb="5" eb="8">
      <t>サイソクテイ</t>
    </rPh>
    <phoneticPr fontId="1"/>
  </si>
  <si>
    <t>　</t>
  </si>
  <si>
    <t>　</t>
    <phoneticPr fontId="1"/>
  </si>
  <si>
    <t>２回目　（再測定：</t>
    <rPh sb="1" eb="3">
      <t>カイメ</t>
    </rPh>
    <rPh sb="5" eb="8">
      <t>サイソクテイ</t>
    </rPh>
    <phoneticPr fontId="1"/>
  </si>
  <si>
    <t>３回目　（再測定：</t>
    <rPh sb="1" eb="3">
      <t>カイメ</t>
    </rPh>
    <rPh sb="5" eb="8">
      <t>サイソクテイ</t>
    </rPh>
    <phoneticPr fontId="1"/>
  </si>
  <si>
    <r>
      <rPr>
        <b/>
        <sz val="16"/>
        <rFont val="ＭＳ Ｐゴシック"/>
        <family val="3"/>
        <charset val="128"/>
      </rPr>
      <t>メール送付時のタイトルは必ず</t>
    </r>
    <r>
      <rPr>
        <b/>
        <sz val="16"/>
        <color rgb="FFFF0000"/>
        <rFont val="ＭＳ Ｐゴシック"/>
        <family val="3"/>
        <charset val="128"/>
      </rPr>
      <t>　【環境保全課】水銀濃度の測定結果等について（回答）　</t>
    </r>
    <r>
      <rPr>
        <b/>
        <sz val="16"/>
        <rFont val="ＭＳ Ｐゴシック"/>
        <family val="3"/>
        <charset val="128"/>
      </rPr>
      <t>と記載ください。</t>
    </r>
    <rPh sb="3" eb="6">
      <t>ソウフジ</t>
    </rPh>
    <rPh sb="12" eb="13">
      <t>カナラ</t>
    </rPh>
    <rPh sb="16" eb="21">
      <t>カンキョウホゼンカ</t>
    </rPh>
    <rPh sb="37" eb="39">
      <t>カイトウ</t>
    </rPh>
    <rPh sb="42" eb="44">
      <t>キサイ</t>
    </rPh>
    <phoneticPr fontId="1"/>
  </si>
  <si>
    <t>機関名</t>
  </si>
  <si>
    <t>所在地</t>
  </si>
  <si>
    <t>電話番号</t>
  </si>
  <si>
    <t>管轄市町村</t>
  </si>
  <si>
    <t>東三河総局県民環境部
　環境保全課</t>
    <rPh sb="12" eb="17">
      <t>カンキョウホゼンカ</t>
    </rPh>
    <phoneticPr fontId="1"/>
  </si>
  <si>
    <t>higashimikawa@pref.aichi.lg.jp</t>
    <phoneticPr fontId="1"/>
  </si>
  <si>
    <t>440-8515
豊橋市八町通5-4</t>
    <phoneticPr fontId="1"/>
  </si>
  <si>
    <t>0532-35-6112
（ﾀﾞｲﾔﾙｲﾝ）</t>
    <phoneticPr fontId="1"/>
  </si>
  <si>
    <t>豊川市、蒲郡市、田原市</t>
    <phoneticPr fontId="1"/>
  </si>
  <si>
    <t>新城設楽振興事務所
　環境保全課</t>
    <phoneticPr fontId="1"/>
  </si>
  <si>
    <t>shinshiroshitara@pref.aichi.lg.jp</t>
    <phoneticPr fontId="1"/>
  </si>
  <si>
    <t>441-1365
新城市字石名号20-1</t>
    <phoneticPr fontId="1"/>
  </si>
  <si>
    <t>0536-23-2117
（ﾀﾞｲﾔﾙｲﾝ）</t>
    <phoneticPr fontId="1"/>
  </si>
  <si>
    <t>新城市、設楽町、東栄町、豊根村</t>
    <phoneticPr fontId="1"/>
  </si>
  <si>
    <t>尾張県民事務所
　環境保全課</t>
    <phoneticPr fontId="1"/>
  </si>
  <si>
    <t>owari@pref.aichi.lg.jp</t>
    <phoneticPr fontId="1"/>
  </si>
  <si>
    <t>460-8512
名古屋市中区三の丸2-6-1</t>
    <phoneticPr fontId="1"/>
  </si>
  <si>
    <t>（環境保全第一グループ）
052-961-7254
（ﾀﾞｲﾔﾙｲﾝ）</t>
    <phoneticPr fontId="1"/>
  </si>
  <si>
    <t>犬山市、江南市、稲沢市、岩倉市、清須市、北名古屋市、豊山町、大口町、扶桑町</t>
    <phoneticPr fontId="1"/>
  </si>
  <si>
    <t>（環境保全第二グループ）
052-961-7255
（ﾀﾞｲﾔﾙｲﾝ）</t>
    <phoneticPr fontId="1"/>
  </si>
  <si>
    <t>瀬戸市、春日井市、小牧市、尾張旭市、豊明市、日進市、長久手市、東郷町</t>
    <phoneticPr fontId="1"/>
  </si>
  <si>
    <t>海部県民事務所
　環境保全課</t>
    <phoneticPr fontId="1"/>
  </si>
  <si>
    <t>ama@pref.aichi.lg.jp</t>
    <phoneticPr fontId="1"/>
  </si>
  <si>
    <t>496-8531
津島市西柳原町1-14</t>
    <phoneticPr fontId="1"/>
  </si>
  <si>
    <t>0567-24-2131
（ﾀﾞｲﾔﾙｲﾝ）</t>
    <phoneticPr fontId="1"/>
  </si>
  <si>
    <t>津島市、愛西市、弥富市、あま市、大治町、蟹江町、飛島村</t>
    <phoneticPr fontId="1"/>
  </si>
  <si>
    <t>知多県民事務所
　環境保全課</t>
    <phoneticPr fontId="1"/>
  </si>
  <si>
    <t>chita@pref.aichi.lg.jp</t>
    <phoneticPr fontId="1"/>
  </si>
  <si>
    <t>475-8501
半田市出口町1-36</t>
    <phoneticPr fontId="1"/>
  </si>
  <si>
    <t>0569-21-8111
（代表）</t>
    <phoneticPr fontId="1"/>
  </si>
  <si>
    <t>半田市、常滑市、東海市、大府市、知多市、阿久比町、東浦町、南知多町、美浜町、武豊町</t>
    <phoneticPr fontId="1"/>
  </si>
  <si>
    <t>西三河県民事務所
　環境保全課</t>
    <phoneticPr fontId="1"/>
  </si>
  <si>
    <t>nishimikawa@pref.aichi.lg.jp</t>
    <phoneticPr fontId="1"/>
  </si>
  <si>
    <t>444-8551
岡崎市明大寺本町1-4</t>
    <phoneticPr fontId="1"/>
  </si>
  <si>
    <t>（環境保全第一グループ）
0564-27-2875
（ﾀﾞｲﾔﾙｲﾝ）</t>
    <phoneticPr fontId="1"/>
  </si>
  <si>
    <t>西尾市、幸田町</t>
  </si>
  <si>
    <t>（環境保全第二グループ）
0564-27-2876
（ﾀﾞｲﾔﾙｲﾝ）</t>
    <phoneticPr fontId="1"/>
  </si>
  <si>
    <t>碧南市、刈谷市、安城市、知立市、高浜市</t>
    <phoneticPr fontId="1"/>
  </si>
  <si>
    <t>（豊田庁舎）
豊田加茂環境保全課</t>
    <phoneticPr fontId="1"/>
  </si>
  <si>
    <t>471-8503
豊田市元城町4-45</t>
    <phoneticPr fontId="1"/>
  </si>
  <si>
    <t>0565-32-7494
（ﾀﾞｲﾔﾙｲﾝ）</t>
    <phoneticPr fontId="1"/>
  </si>
  <si>
    <t>みよし市</t>
  </si>
  <si>
    <t>東三河</t>
    <rPh sb="0" eb="1">
      <t>ヒガシ</t>
    </rPh>
    <rPh sb="1" eb="3">
      <t>ミカワ</t>
    </rPh>
    <phoneticPr fontId="1"/>
  </si>
  <si>
    <t>新城</t>
    <rPh sb="0" eb="2">
      <t>シンシロ</t>
    </rPh>
    <phoneticPr fontId="1"/>
  </si>
  <si>
    <t>尾張</t>
    <rPh sb="0" eb="2">
      <t>オワリ</t>
    </rPh>
    <phoneticPr fontId="1"/>
  </si>
  <si>
    <t>海部</t>
    <rPh sb="0" eb="2">
      <t>アマ</t>
    </rPh>
    <phoneticPr fontId="1"/>
  </si>
  <si>
    <t>西三河</t>
    <rPh sb="0" eb="1">
      <t>ニシ</t>
    </rPh>
    <rPh sb="1" eb="3">
      <t>ミカワ</t>
    </rPh>
    <phoneticPr fontId="1"/>
  </si>
  <si>
    <t>豊田加茂</t>
    <rPh sb="0" eb="2">
      <t>トヨタ</t>
    </rPh>
    <rPh sb="2" eb="4">
      <t>カモ</t>
    </rPh>
    <phoneticPr fontId="1"/>
  </si>
  <si>
    <t>知多</t>
    <rPh sb="0" eb="2">
      <t>チタ</t>
    </rPh>
    <phoneticPr fontId="1"/>
  </si>
  <si>
    <r>
      <t xml:space="preserve">備考
</t>
    </r>
    <r>
      <rPr>
        <sz val="9"/>
        <color theme="1"/>
        <rFont val="ＭＳ Ｐゴシック"/>
        <family val="3"/>
        <charset val="128"/>
      </rPr>
      <t>（全水銀の丸め誤差、稼働状況の特記（休廃止）等）</t>
    </r>
    <rPh sb="0" eb="2">
      <t>ビコウ</t>
    </rPh>
    <rPh sb="4" eb="7">
      <t>ゼンスイギン</t>
    </rPh>
    <rPh sb="8" eb="9">
      <t>マル</t>
    </rPh>
    <rPh sb="10" eb="12">
      <t>ゴサ</t>
    </rPh>
    <rPh sb="13" eb="17">
      <t>カドウジョウキョウ</t>
    </rPh>
    <rPh sb="18" eb="20">
      <t>トッキ</t>
    </rPh>
    <rPh sb="21" eb="24">
      <t>キュウハイシ</t>
    </rPh>
    <rPh sb="25" eb="26">
      <t>トウ</t>
    </rPh>
    <phoneticPr fontId="1"/>
  </si>
  <si>
    <t>施設コード</t>
    <phoneticPr fontId="15"/>
  </si>
  <si>
    <t>年度</t>
    <rPh sb="0" eb="2">
      <t>ネンド</t>
    </rPh>
    <phoneticPr fontId="15"/>
  </si>
  <si>
    <t>自治体名</t>
    <rPh sb="0" eb="3">
      <t>ジチタイ</t>
    </rPh>
    <rPh sb="3" eb="4">
      <t>メイ</t>
    </rPh>
    <phoneticPr fontId="15"/>
  </si>
  <si>
    <t>工場または事業場の名称</t>
    <rPh sb="0" eb="2">
      <t>コウジョウ</t>
    </rPh>
    <rPh sb="5" eb="8">
      <t>ジギョウジョウ</t>
    </rPh>
    <rPh sb="9" eb="11">
      <t>メイショウ</t>
    </rPh>
    <phoneticPr fontId="15"/>
  </si>
  <si>
    <t>全水銀の値について</t>
    <rPh sb="0" eb="1">
      <t>ゼン</t>
    </rPh>
    <rPh sb="1" eb="3">
      <t>スイギン</t>
    </rPh>
    <rPh sb="4" eb="5">
      <t>アタイ</t>
    </rPh>
    <phoneticPr fontId="15"/>
  </si>
  <si>
    <t>再測定</t>
    <phoneticPr fontId="15"/>
  </si>
  <si>
    <t>全水銀
（㎍/m3）</t>
    <phoneticPr fontId="15"/>
  </si>
  <si>
    <t>ガス状濃度
測定年月日</t>
    <phoneticPr fontId="15"/>
  </si>
  <si>
    <t>ガス状実測値
Cs（㎍/m3）</t>
    <phoneticPr fontId="15"/>
  </si>
  <si>
    <t>ガス状補正値
C（㎍/m3）</t>
    <phoneticPr fontId="15"/>
  </si>
  <si>
    <t>ガス状酸素
濃度Os（％）</t>
    <phoneticPr fontId="15"/>
  </si>
  <si>
    <t>ガス状定量
下限値（㎍/m3）</t>
    <phoneticPr fontId="15"/>
  </si>
  <si>
    <t>ガス状検出
下限値（㎍/m3）</t>
    <phoneticPr fontId="15"/>
  </si>
  <si>
    <t>粒子状濃度
測定年月日</t>
    <phoneticPr fontId="15"/>
  </si>
  <si>
    <t>粒子状実測値
Cs（㎍/m3）</t>
    <phoneticPr fontId="15"/>
  </si>
  <si>
    <t>粒子状補正値
C（㎍/m3）</t>
    <phoneticPr fontId="15"/>
  </si>
  <si>
    <t>粒子状酸素
濃度Os（％）</t>
    <phoneticPr fontId="15"/>
  </si>
  <si>
    <t>粒子状定量
下限値（㎍/m3）</t>
    <phoneticPr fontId="15"/>
  </si>
  <si>
    <t>粒子状検出
下限値（㎍/m3）</t>
    <phoneticPr fontId="15"/>
  </si>
  <si>
    <t>備考７の２(超過理由など記入）</t>
    <phoneticPr fontId="15"/>
  </si>
  <si>
    <t>測定者の氏名</t>
    <phoneticPr fontId="15"/>
  </si>
  <si>
    <t>試料採取位置</t>
    <phoneticPr fontId="15"/>
  </si>
  <si>
    <t>測定時の
排出ガス流量(乾き）
（Nm3/時）</t>
    <phoneticPr fontId="15"/>
  </si>
  <si>
    <t>当該年度の
年間稼働時間
（時間）</t>
    <phoneticPr fontId="15"/>
  </si>
  <si>
    <t>愛知県</t>
    <rPh sb="0" eb="3">
      <t>アイチケン</t>
    </rPh>
    <phoneticPr fontId="1"/>
  </si>
  <si>
    <t>□以下転記用</t>
    <rPh sb="1" eb="3">
      <t>イカ</t>
    </rPh>
    <rPh sb="3" eb="5">
      <t>テンキ</t>
    </rPh>
    <rPh sb="5" eb="6">
      <t>ヨウ</t>
    </rPh>
    <phoneticPr fontId="1"/>
  </si>
  <si>
    <t>（令和7(2025)年4月1日～令和8(2026)年3月31日）</t>
    <rPh sb="1" eb="3">
      <t>レイワ</t>
    </rPh>
    <rPh sb="10" eb="11">
      <t>ネン</t>
    </rPh>
    <rPh sb="11" eb="12">
      <t>ヘイネン</t>
    </rPh>
    <rPh sb="16" eb="18">
      <t>レイワ</t>
    </rPh>
    <phoneticPr fontId="1"/>
  </si>
  <si>
    <t>令和7(2025)年4月1日から令和8(2026)年3月31日までに測定した結果を記入してください。</t>
    <rPh sb="0" eb="2">
      <t>レイワ</t>
    </rPh>
    <rPh sb="9" eb="10">
      <t>ネン</t>
    </rPh>
    <rPh sb="10" eb="11">
      <t>ヘイネン</t>
    </rPh>
    <rPh sb="11" eb="12">
      <t>ツキ</t>
    </rPh>
    <rPh sb="13" eb="14">
      <t>ヒ</t>
    </rPh>
    <rPh sb="16" eb="18">
      <t>レイワ</t>
    </rPh>
    <rPh sb="25" eb="26">
      <t>ネン</t>
    </rPh>
    <rPh sb="26" eb="27">
      <t>ヘイネン</t>
    </rPh>
    <rPh sb="27" eb="28">
      <t>ツキ</t>
    </rPh>
    <rPh sb="30" eb="31">
      <t>ヒ</t>
    </rPh>
    <rPh sb="34" eb="36">
      <t>ソクテイ</t>
    </rPh>
    <rPh sb="38" eb="40">
      <t>ケッカ</t>
    </rPh>
    <rPh sb="41" eb="43">
      <t>キニュウ</t>
    </rPh>
    <phoneticPr fontId="1"/>
  </si>
  <si>
    <t>2025.5.14</t>
  </si>
  <si>
    <t>2025.5.14</t>
    <phoneticPr fontId="1"/>
  </si>
  <si>
    <t>2025.9.14</t>
  </si>
  <si>
    <t>2025.9.14</t>
    <phoneticPr fontId="1"/>
  </si>
  <si>
    <t>2026.1.14</t>
  </si>
  <si>
    <t>2026.1.14</t>
    <phoneticPr fontId="1"/>
  </si>
  <si>
    <t>令和7(2025)年10月以降で連続測定を行った場合は、10月から3月までの測定値の平均を記入し、備考欄に「連続測定」と記入してください。</t>
    <rPh sb="0" eb="2">
      <t>レイワ</t>
    </rPh>
    <rPh sb="9" eb="10">
      <t>ネン</t>
    </rPh>
    <rPh sb="12" eb="13">
      <t>ツキ</t>
    </rPh>
    <rPh sb="13" eb="15">
      <t>イコウ</t>
    </rPh>
    <rPh sb="16" eb="20">
      <t>レンゾクソクテイ</t>
    </rPh>
    <rPh sb="21" eb="22">
      <t>オコナ</t>
    </rPh>
    <rPh sb="24" eb="26">
      <t>バアイ</t>
    </rPh>
    <rPh sb="30" eb="31">
      <t>ガツ</t>
    </rPh>
    <rPh sb="34" eb="35">
      <t>ガツ</t>
    </rPh>
    <rPh sb="38" eb="41">
      <t>ソクテイチ</t>
    </rPh>
    <rPh sb="42" eb="44">
      <t>ヘイキン</t>
    </rPh>
    <rPh sb="45" eb="47">
      <t>キニュウ</t>
    </rPh>
    <rPh sb="49" eb="52">
      <t>ビコウラン</t>
    </rPh>
    <rPh sb="54" eb="58">
      <t>レンゾクソクテイ</t>
    </rPh>
    <rPh sb="60" eb="62">
      <t>キニュウ</t>
    </rPh>
    <phoneticPr fontId="1"/>
  </si>
  <si>
    <t>2025.6から休止。2025.9から再開。</t>
    <rPh sb="8" eb="10">
      <t>キュウシ</t>
    </rPh>
    <rPh sb="19" eb="21">
      <t>サイカイ</t>
    </rPh>
    <phoneticPr fontId="1"/>
  </si>
  <si>
    <t>toyotakamo-kankyo@pref.aichi.lg.jp</t>
    <phoneticPr fontId="1"/>
  </si>
  <si>
    <t>2024以前と同内容を選択</t>
    <rPh sb="4" eb="6">
      <t>イゼン</t>
    </rPh>
    <rPh sb="7" eb="8">
      <t>ドウ</t>
    </rPh>
    <rPh sb="8" eb="10">
      <t>ナイヨウ</t>
    </rPh>
    <rPh sb="11" eb="13">
      <t>センタク</t>
    </rPh>
    <phoneticPr fontId="1"/>
  </si>
  <si>
    <t>施設名</t>
    <rPh sb="0" eb="2">
      <t>シセツ</t>
    </rPh>
    <rPh sb="2" eb="3">
      <t>メイ</t>
    </rPh>
    <phoneticPr fontId="15"/>
  </si>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</sst>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0_ "/>
    <numFmt numFmtId="178" formatCode="0.0000_ "/>
    <numFmt numFmtId="179" formatCode="#,##0_ "/>
    <numFmt numFmtId="180" formatCode="0."/>
    <numFmt numFmtId="181" formatCode="@&quot;）&quot;"/>
    <numFmt numFmtId="182" formatCode="0.0000_);[Red]\(0.0000\)"/>
    <numFmt numFmtId="183" formatCode="0.00_);[Red]\(0.00\)"/>
  </numFmts>
  <fonts count="19" x14ac:knownFonts="1">
    <font>
      <sz val="11"/>
      <color theme="1"/>
      <name val="ＭＳ Ｐゴシック"/>
      <family val="2"/>
      <charset val="128"/>
    </font>
    <font>
      <sz val="6"/>
      <name val="ＭＳ Ｐゴシック"/>
      <family val="2"/>
      <charset val="128"/>
    </font>
    <font>
      <sz val="11"/>
      <color rgb="FF00B0F0"/>
      <name val="ＭＳ Ｐゴシック"/>
      <family val="2"/>
      <charset val="128"/>
    </font>
    <font>
      <sz val="11"/>
      <color rgb="FF00B0F0"/>
      <name val="ＭＳ Ｐゴシック"/>
      <family val="3"/>
      <charset val="128"/>
    </font>
    <font>
      <sz val="14"/>
      <color theme="1"/>
      <name val="ＭＳ Ｐゴシック"/>
      <family val="3"/>
      <charset val="128"/>
    </font>
    <font>
      <sz val="11"/>
      <color theme="1"/>
      <name val="游ゴシック"/>
      <family val="2"/>
      <scheme val="minor"/>
    </font>
    <font>
      <sz val="11"/>
      <name val="ＭＳ Ｐゴシック"/>
      <family val="2"/>
      <charset val="128"/>
    </font>
    <font>
      <sz val="11"/>
      <name val="ＭＳ Ｐゴシック"/>
      <family val="3"/>
      <charset val="128"/>
    </font>
    <font>
      <b/>
      <sz val="11"/>
      <color theme="1"/>
      <name val="ＭＳ Ｐゴシック"/>
      <family val="3"/>
      <charset val="128"/>
    </font>
    <font>
      <sz val="11"/>
      <color theme="1"/>
      <name val="ＭＳ Ｐゴシック"/>
      <family val="3"/>
      <charset val="128"/>
    </font>
    <font>
      <sz val="10"/>
      <name val="ＭＳ Ｐゴシック"/>
      <family val="3"/>
      <charset val="128"/>
    </font>
    <font>
      <b/>
      <sz val="16"/>
      <name val="ＭＳ Ｐゴシック"/>
      <family val="3"/>
      <charset val="128"/>
    </font>
    <font>
      <b/>
      <sz val="16"/>
      <color rgb="FFFF0000"/>
      <name val="ＭＳ Ｐゴシック"/>
      <family val="3"/>
      <charset val="128"/>
    </font>
    <font>
      <sz val="12"/>
      <color theme="1"/>
      <name val="ＭＳ 明朝"/>
      <family val="1"/>
      <charset val="128"/>
    </font>
    <font>
      <sz val="9"/>
      <color theme="1"/>
      <name val="ＭＳ Ｐゴシック"/>
      <family val="3"/>
      <charset val="128"/>
    </font>
    <font>
      <sz val="11"/>
      <color rgb="FF006100"/>
      <name val="游ゴシック"/>
      <family val="2"/>
      <charset val="128"/>
      <scheme val="minor"/>
    </font>
    <font>
      <sz val="10"/>
      <color theme="1"/>
      <name val="ＭＳ Ｐゴシック"/>
      <family val="3"/>
      <charset val="128"/>
    </font>
    <font>
      <sz val="11"/>
      <color rgb="FFFF0000"/>
      <name val="ＭＳ Ｐゴシック"/>
      <family val="2"/>
      <charset val="128"/>
    </font>
    <font>
      <sz val="11"/>
      <color rgb="FFFF0000"/>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rgb="FF00B0F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79998168889431442"/>
        <bgColor indexed="64"/>
      </patternFill>
    </fill>
  </fills>
  <borders count="82">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hair">
        <color indexed="64"/>
      </left>
      <right style="medium">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hair">
        <color indexed="64"/>
      </left>
      <right style="medium">
        <color indexed="64"/>
      </right>
      <top/>
      <bottom style="dashed">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hair">
        <color indexed="64"/>
      </left>
      <right style="medium">
        <color indexed="64"/>
      </right>
      <top style="dashed">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style="dotted">
        <color indexed="64"/>
      </bottom>
      <diagonal/>
    </border>
    <border>
      <left style="medium">
        <color indexed="64"/>
      </left>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medium">
        <color indexed="64"/>
      </top>
      <bottom/>
      <diagonal/>
    </border>
    <border>
      <left style="medium">
        <color indexed="64"/>
      </left>
      <right style="hair">
        <color indexed="64"/>
      </right>
      <top style="thin">
        <color indexed="64"/>
      </top>
      <bottom style="thin">
        <color indexed="64"/>
      </bottom>
      <diagonal/>
    </border>
    <border>
      <left style="dotted">
        <color indexed="64"/>
      </left>
      <right style="medium">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bottom/>
      <diagonal/>
    </border>
    <border>
      <left style="thick">
        <color auto="1"/>
      </left>
      <right style="thick">
        <color auto="1"/>
      </right>
      <top/>
      <bottom style="thick">
        <color auto="1"/>
      </bottom>
      <diagonal/>
    </border>
  </borders>
  <cellStyleXfs count="3">
    <xf numFmtId="0" fontId="0" fillId="0" borderId="0">
      <alignment vertical="center"/>
    </xf>
    <xf numFmtId="0" fontId="5" fillId="0" borderId="0"/>
    <xf numFmtId="0" fontId="7" fillId="0" borderId="0"/>
  </cellStyleXfs>
  <cellXfs count="321">
    <xf numFmtId="0" fontId="0" fillId="0" borderId="0" xfId="0">
      <alignment vertical="center"/>
    </xf>
    <xf numFmtId="176" fontId="2" fillId="0" borderId="0" xfId="0" applyNumberFormat="1" applyFont="1" applyBorder="1">
      <alignment vertical="center"/>
    </xf>
    <xf numFmtId="0" fontId="4" fillId="0" borderId="0" xfId="0" applyFont="1">
      <alignment vertical="center"/>
    </xf>
    <xf numFmtId="0" fontId="0" fillId="0" borderId="0" xfId="0" applyAlignment="1" applyProtection="1">
      <alignment horizontal="right" vertical="center"/>
    </xf>
    <xf numFmtId="180" fontId="0" fillId="0" borderId="0" xfId="0" applyNumberFormat="1" applyAlignment="1" applyProtection="1">
      <alignment horizontal="center" vertical="center"/>
    </xf>
    <xf numFmtId="0" fontId="8" fillId="0" borderId="0" xfId="0" applyFont="1" applyAlignment="1">
      <alignment vertical="center"/>
    </xf>
    <xf numFmtId="179" fontId="2" fillId="0" borderId="0" xfId="0" applyNumberFormat="1" applyFont="1" applyFill="1" applyBorder="1">
      <alignment vertical="center"/>
    </xf>
    <xf numFmtId="0" fontId="0" fillId="0" borderId="0" xfId="0" applyBorder="1" applyAlignment="1" applyProtection="1">
      <alignment vertical="center"/>
      <protection locked="0"/>
    </xf>
    <xf numFmtId="0" fontId="0" fillId="0" borderId="0" xfId="0" applyBorder="1">
      <alignment vertical="center"/>
    </xf>
    <xf numFmtId="0" fontId="9" fillId="0" borderId="0" xfId="0" applyFont="1" applyFill="1" applyBorder="1">
      <alignment vertical="center"/>
    </xf>
    <xf numFmtId="0" fontId="0" fillId="0" borderId="0" xfId="0" applyAlignment="1" applyProtection="1">
      <alignment horizontal="left" vertical="center"/>
    </xf>
    <xf numFmtId="0" fontId="0" fillId="0" borderId="42" xfId="0" applyBorder="1" applyAlignment="1" applyProtection="1">
      <alignment horizontal="center" vertical="center"/>
    </xf>
    <xf numFmtId="176" fontId="2" fillId="0" borderId="0" xfId="0" applyNumberFormat="1" applyFont="1" applyBorder="1" applyAlignment="1">
      <alignment horizontal="right" vertical="center"/>
    </xf>
    <xf numFmtId="0" fontId="9" fillId="0" borderId="0" xfId="0" applyFont="1" applyBorder="1">
      <alignment vertical="center"/>
    </xf>
    <xf numFmtId="177" fontId="2" fillId="2" borderId="0" xfId="0" applyNumberFormat="1" applyFont="1" applyFill="1" applyBorder="1">
      <alignment vertical="center"/>
    </xf>
    <xf numFmtId="0" fontId="0" fillId="2" borderId="0" xfId="0" applyFill="1" applyBorder="1">
      <alignment vertical="center"/>
    </xf>
    <xf numFmtId="176" fontId="2" fillId="0" borderId="0" xfId="0" applyNumberFormat="1" applyFont="1" applyBorder="1" applyAlignment="1">
      <alignment vertical="center"/>
    </xf>
    <xf numFmtId="178" fontId="2" fillId="2" borderId="0" xfId="0" applyNumberFormat="1" applyFont="1" applyFill="1" applyBorder="1">
      <alignment vertical="center"/>
    </xf>
    <xf numFmtId="0" fontId="9" fillId="0" borderId="0" xfId="0" applyFont="1" applyProtection="1">
      <alignment vertical="center"/>
    </xf>
    <xf numFmtId="181" fontId="0" fillId="0" borderId="4" xfId="0" applyNumberFormat="1" applyBorder="1" applyAlignment="1" applyProtection="1">
      <alignment horizontal="center" vertical="center"/>
    </xf>
    <xf numFmtId="0" fontId="8" fillId="0" borderId="0" xfId="0" applyFont="1" applyAlignment="1">
      <alignment horizontal="right" vertical="center"/>
    </xf>
    <xf numFmtId="0" fontId="0" fillId="0" borderId="3" xfId="0" applyBorder="1" applyAlignment="1" applyProtection="1">
      <alignment horizontal="right" vertical="center"/>
    </xf>
    <xf numFmtId="0" fontId="13" fillId="0" borderId="23" xfId="0" applyFont="1" applyBorder="1" applyAlignment="1">
      <alignment horizontal="justify" vertical="center" wrapText="1"/>
    </xf>
    <xf numFmtId="0" fontId="7" fillId="0" borderId="0" xfId="0" applyFont="1" applyProtection="1">
      <alignment vertical="center"/>
    </xf>
    <xf numFmtId="0" fontId="0" fillId="0" borderId="0" xfId="0" applyBorder="1" applyAlignment="1">
      <alignment horizontal="center" vertical="center"/>
    </xf>
    <xf numFmtId="0" fontId="0" fillId="0" borderId="0" xfId="0" applyProtection="1">
      <alignment vertical="center"/>
    </xf>
    <xf numFmtId="0" fontId="0" fillId="0" borderId="0" xfId="0" applyAlignment="1" applyProtection="1"/>
    <xf numFmtId="0" fontId="0" fillId="0" borderId="0" xfId="0" applyProtection="1">
      <alignment vertical="center"/>
    </xf>
    <xf numFmtId="0" fontId="14" fillId="8" borderId="0" xfId="0" applyFont="1" applyFill="1" applyBorder="1" applyAlignment="1" applyProtection="1">
      <alignment vertical="center" wrapText="1"/>
      <protection locked="0"/>
    </xf>
    <xf numFmtId="0" fontId="14" fillId="9" borderId="0" xfId="0" applyFont="1" applyFill="1" applyBorder="1" applyAlignment="1" applyProtection="1">
      <alignment vertical="center" wrapText="1"/>
      <protection locked="0"/>
    </xf>
    <xf numFmtId="0" fontId="14" fillId="9" borderId="0" xfId="0" applyFont="1" applyFill="1" applyBorder="1" applyProtection="1">
      <alignment vertical="center"/>
      <protection locked="0"/>
    </xf>
    <xf numFmtId="0" fontId="14" fillId="10" borderId="0" xfId="0" applyFont="1" applyFill="1" applyBorder="1" applyAlignment="1" applyProtection="1">
      <alignment vertical="center" wrapText="1"/>
      <protection locked="0"/>
    </xf>
    <xf numFmtId="0" fontId="14" fillId="10" borderId="0" xfId="0" applyFont="1" applyFill="1" applyBorder="1" applyProtection="1">
      <alignment vertical="center"/>
      <protection locked="0"/>
    </xf>
    <xf numFmtId="0" fontId="14" fillId="11" borderId="0" xfId="0" applyFont="1" applyFill="1" applyBorder="1" applyAlignment="1">
      <alignment vertical="center" wrapText="1"/>
    </xf>
    <xf numFmtId="0" fontId="9" fillId="0" borderId="0" xfId="0" applyFont="1">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protection locked="0"/>
    </xf>
    <xf numFmtId="0" fontId="6" fillId="0" borderId="0" xfId="0" applyFont="1" applyBorder="1" applyAlignment="1" applyProtection="1">
      <alignment vertical="center"/>
      <protection locked="0"/>
    </xf>
    <xf numFmtId="0" fontId="7" fillId="0" borderId="0" xfId="0" applyFont="1" applyBorder="1" applyAlignment="1" applyProtection="1">
      <alignment vertical="center" shrinkToFit="1"/>
      <protection locked="0"/>
    </xf>
    <xf numFmtId="0" fontId="7"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0" fontId="7" fillId="0" borderId="0" xfId="0" applyFont="1" applyBorder="1" applyAlignment="1" applyProtection="1">
      <alignment vertical="center" wrapText="1" shrinkToFit="1"/>
      <protection locked="0"/>
    </xf>
    <xf numFmtId="0" fontId="3" fillId="0" borderId="0" xfId="0" applyFont="1" applyBorder="1" applyAlignment="1" applyProtection="1">
      <alignment vertical="center" wrapText="1" shrinkToFit="1"/>
      <protection locked="0"/>
    </xf>
    <xf numFmtId="0" fontId="2" fillId="0" borderId="0"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0" fillId="0" borderId="0" xfId="0" applyBorder="1" applyProtection="1">
      <alignment vertical="center"/>
      <protection locked="0"/>
    </xf>
    <xf numFmtId="0" fontId="0" fillId="0" borderId="62" xfId="0" applyBorder="1" applyProtection="1">
      <alignment vertical="center"/>
      <protection locked="0"/>
    </xf>
    <xf numFmtId="181" fontId="0" fillId="0" borderId="4" xfId="0" applyNumberFormat="1" applyBorder="1" applyAlignment="1" applyProtection="1">
      <alignment horizontal="center" vertical="center"/>
      <protection locked="0"/>
    </xf>
    <xf numFmtId="0" fontId="0" fillId="0" borderId="0" xfId="0" applyBorder="1" applyAlignment="1" applyProtection="1">
      <alignment vertical="center"/>
    </xf>
    <xf numFmtId="0" fontId="0" fillId="0" borderId="0" xfId="0" applyBorder="1" applyProtection="1">
      <alignment vertical="center"/>
    </xf>
    <xf numFmtId="0" fontId="9" fillId="0" borderId="0" xfId="0" applyFont="1" applyBorder="1" applyProtection="1">
      <alignment vertical="center"/>
    </xf>
    <xf numFmtId="0" fontId="14" fillId="3" borderId="0" xfId="0" applyFont="1" applyFill="1" applyBorder="1" applyProtection="1">
      <alignment vertical="center"/>
    </xf>
    <xf numFmtId="0" fontId="14" fillId="3" borderId="0" xfId="0" applyFont="1" applyFill="1" applyBorder="1" applyAlignment="1" applyProtection="1">
      <alignment vertical="center" wrapText="1"/>
    </xf>
    <xf numFmtId="0" fontId="14" fillId="8" borderId="0" xfId="0" applyFont="1" applyFill="1" applyBorder="1" applyAlignment="1" applyProtection="1">
      <alignment vertical="center" wrapText="1"/>
    </xf>
    <xf numFmtId="0" fontId="9" fillId="12" borderId="0" xfId="0" applyFont="1" applyFill="1" applyBorder="1" applyProtection="1">
      <alignment vertical="center"/>
    </xf>
    <xf numFmtId="181" fontId="0" fillId="0" borderId="0" xfId="0" applyNumberFormat="1" applyBorder="1" applyAlignment="1" applyProtection="1">
      <alignment vertical="center"/>
    </xf>
    <xf numFmtId="0" fontId="16" fillId="0" borderId="0" xfId="0" applyFont="1" applyProtection="1">
      <alignment vertical="center"/>
    </xf>
    <xf numFmtId="0" fontId="2" fillId="0" borderId="35" xfId="0" applyNumberFormat="1" applyFont="1" applyBorder="1" applyAlignment="1" applyProtection="1">
      <alignment horizontal="right" vertical="center"/>
      <protection locked="0"/>
    </xf>
    <xf numFmtId="0" fontId="2" fillId="0" borderId="38" xfId="0" applyNumberFormat="1" applyFont="1" applyBorder="1" applyAlignment="1" applyProtection="1">
      <alignment horizontal="right" vertical="center"/>
      <protection locked="0"/>
    </xf>
    <xf numFmtId="0" fontId="2" fillId="0" borderId="38" xfId="0" applyNumberFormat="1" applyFont="1" applyBorder="1" applyProtection="1">
      <alignment vertical="center"/>
      <protection locked="0"/>
    </xf>
    <xf numFmtId="0" fontId="2" fillId="0" borderId="12" xfId="0" applyNumberFormat="1" applyFont="1" applyBorder="1" applyProtection="1">
      <alignment vertical="center"/>
      <protection locked="0"/>
    </xf>
    <xf numFmtId="0" fontId="2" fillId="2" borderId="17" xfId="0" applyNumberFormat="1" applyFont="1" applyFill="1" applyBorder="1" applyProtection="1">
      <alignment vertical="center"/>
      <protection locked="0"/>
    </xf>
    <xf numFmtId="0" fontId="2" fillId="0" borderId="50" xfId="0" applyNumberFormat="1" applyFont="1" applyBorder="1" applyAlignment="1" applyProtection="1">
      <alignment vertical="center"/>
      <protection locked="0"/>
    </xf>
    <xf numFmtId="0" fontId="2" fillId="0" borderId="12" xfId="0" applyNumberFormat="1" applyFont="1" applyBorder="1" applyAlignment="1" applyProtection="1">
      <alignment vertical="center"/>
      <protection locked="0"/>
    </xf>
    <xf numFmtId="0" fontId="2" fillId="2" borderId="54" xfId="0" applyNumberFormat="1" applyFont="1" applyFill="1" applyBorder="1" applyProtection="1">
      <alignment vertical="center"/>
      <protection locked="0"/>
    </xf>
    <xf numFmtId="0" fontId="2" fillId="2" borderId="47" xfId="0" applyNumberFormat="1" applyFont="1" applyFill="1" applyBorder="1" applyProtection="1">
      <alignment vertical="center"/>
      <protection locked="0"/>
    </xf>
    <xf numFmtId="0" fontId="2" fillId="0" borderId="2" xfId="0" applyNumberFormat="1" applyFont="1" applyFill="1" applyBorder="1" applyProtection="1">
      <alignment vertical="center"/>
      <protection locked="0"/>
    </xf>
    <xf numFmtId="0" fontId="0" fillId="0" borderId="0" xfId="0" applyBorder="1" applyAlignment="1">
      <alignment horizontal="center" vertical="center"/>
    </xf>
    <xf numFmtId="0" fontId="0" fillId="0" borderId="0" xfId="0" applyProtection="1">
      <alignment vertical="center"/>
    </xf>
    <xf numFmtId="183" fontId="2" fillId="0" borderId="0" xfId="0" applyNumberFormat="1" applyFont="1" applyBorder="1" applyProtection="1">
      <alignment vertical="center"/>
      <protection locked="0"/>
    </xf>
    <xf numFmtId="183" fontId="2" fillId="0" borderId="63" xfId="0" applyNumberFormat="1" applyFont="1" applyBorder="1" applyProtection="1">
      <alignment vertical="center"/>
      <protection locked="0"/>
    </xf>
    <xf numFmtId="0" fontId="0" fillId="0" borderId="8" xfId="0" applyBorder="1" applyAlignment="1" applyProtection="1">
      <alignment horizontal="center" vertical="center"/>
    </xf>
    <xf numFmtId="0" fontId="0" fillId="0" borderId="41" xfId="0" applyBorder="1" applyAlignment="1" applyProtection="1">
      <alignment horizontal="center" vertical="center"/>
    </xf>
    <xf numFmtId="0" fontId="0" fillId="0" borderId="64" xfId="0" applyBorder="1" applyAlignment="1" applyProtection="1">
      <alignment horizontal="center" vertical="center"/>
    </xf>
    <xf numFmtId="0" fontId="0" fillId="0" borderId="0" xfId="0" applyProtection="1">
      <alignment vertical="center"/>
    </xf>
    <xf numFmtId="0" fontId="0" fillId="0" borderId="0" xfId="0" applyBorder="1" applyAlignment="1" applyProtection="1">
      <alignment horizontal="center" vertical="center"/>
    </xf>
    <xf numFmtId="0" fontId="13" fillId="0" borderId="23" xfId="0" applyFont="1" applyBorder="1" applyAlignment="1">
      <alignment horizontal="left" vertical="center" wrapText="1"/>
    </xf>
    <xf numFmtId="0" fontId="13" fillId="0" borderId="23" xfId="0" applyFont="1" applyBorder="1" applyAlignment="1">
      <alignment horizontal="center" vertical="center" wrapText="1"/>
    </xf>
    <xf numFmtId="0" fontId="13" fillId="0" borderId="32" xfId="0" applyFont="1" applyBorder="1" applyAlignment="1">
      <alignment horizontal="left" vertical="center" wrapText="1"/>
    </xf>
    <xf numFmtId="0" fontId="0" fillId="0" borderId="30" xfId="0" applyBorder="1" applyProtection="1">
      <alignment vertical="center"/>
    </xf>
    <xf numFmtId="0" fontId="0" fillId="0" borderId="65" xfId="0" applyBorder="1" applyAlignment="1" applyProtection="1">
      <alignment horizontal="center" vertical="center"/>
    </xf>
    <xf numFmtId="0" fontId="0" fillId="0" borderId="66" xfId="0" applyBorder="1" applyAlignment="1" applyProtection="1">
      <alignment horizontal="center" vertical="center"/>
    </xf>
    <xf numFmtId="0" fontId="9" fillId="0" borderId="52" xfId="0" applyFont="1" applyBorder="1" applyProtection="1">
      <alignment vertical="center"/>
    </xf>
    <xf numFmtId="0" fontId="0" fillId="0" borderId="52" xfId="0" applyBorder="1" applyProtection="1">
      <alignment vertical="center"/>
    </xf>
    <xf numFmtId="182" fontId="0" fillId="0" borderId="52" xfId="0" applyNumberFormat="1" applyBorder="1" applyProtection="1">
      <alignment vertical="center"/>
    </xf>
    <xf numFmtId="182" fontId="0" fillId="0" borderId="13" xfId="0" applyNumberFormat="1" applyBorder="1" applyProtection="1">
      <alignment vertical="center"/>
    </xf>
    <xf numFmtId="182" fontId="0" fillId="0" borderId="14" xfId="0" applyNumberFormat="1" applyBorder="1" applyProtection="1">
      <alignment vertical="center"/>
    </xf>
    <xf numFmtId="0" fontId="0" fillId="2" borderId="18" xfId="0" applyFill="1" applyBorder="1" applyProtection="1">
      <alignment vertical="center"/>
    </xf>
    <xf numFmtId="0" fontId="0" fillId="2" borderId="48" xfId="0" applyFill="1" applyBorder="1" applyProtection="1">
      <alignment vertical="center"/>
    </xf>
    <xf numFmtId="0" fontId="0" fillId="0" borderId="13" xfId="0" applyBorder="1" applyProtection="1">
      <alignment vertical="center"/>
    </xf>
    <xf numFmtId="0" fontId="0" fillId="0" borderId="14" xfId="0" applyBorder="1" applyProtection="1">
      <alignment vertical="center"/>
    </xf>
    <xf numFmtId="182" fontId="0" fillId="0" borderId="51" xfId="0" applyNumberFormat="1" applyBorder="1" applyProtection="1">
      <alignment vertical="center"/>
    </xf>
    <xf numFmtId="182" fontId="0" fillId="2" borderId="21" xfId="0" applyNumberFormat="1" applyFill="1" applyBorder="1" applyProtection="1">
      <alignment vertical="center"/>
    </xf>
    <xf numFmtId="182" fontId="0" fillId="2" borderId="48" xfId="0" applyNumberFormat="1" applyFill="1" applyBorder="1" applyProtection="1">
      <alignment vertical="center"/>
    </xf>
    <xf numFmtId="0" fontId="0" fillId="0" borderId="51" xfId="0" applyBorder="1" applyProtection="1">
      <alignment vertical="center"/>
    </xf>
    <xf numFmtId="0" fontId="0" fillId="2" borderId="21" xfId="0" applyFill="1" applyBorder="1" applyProtection="1">
      <alignment vertical="center"/>
    </xf>
    <xf numFmtId="182" fontId="9" fillId="0" borderId="22" xfId="0" applyNumberFormat="1" applyFont="1" applyFill="1" applyBorder="1" applyProtection="1">
      <alignment vertical="center"/>
    </xf>
    <xf numFmtId="0" fontId="9" fillId="0" borderId="22" xfId="0" applyFont="1" applyFill="1" applyBorder="1" applyProtection="1">
      <alignment vertical="center"/>
    </xf>
    <xf numFmtId="0" fontId="8" fillId="0" borderId="0" xfId="0" applyFont="1" applyAlignment="1" applyProtection="1">
      <alignment vertical="center"/>
    </xf>
    <xf numFmtId="0" fontId="8" fillId="0" borderId="0" xfId="0" applyFont="1" applyAlignment="1" applyProtection="1">
      <alignment horizontal="right" vertical="center"/>
    </xf>
    <xf numFmtId="0" fontId="4" fillId="0" borderId="0" xfId="0" applyFont="1" applyProtection="1">
      <alignment vertical="center"/>
    </xf>
    <xf numFmtId="0" fontId="6" fillId="0" borderId="0" xfId="0" applyFont="1" applyBorder="1" applyAlignment="1" applyProtection="1">
      <alignment vertical="center"/>
    </xf>
    <xf numFmtId="0" fontId="7" fillId="0" borderId="0" xfId="0" applyFont="1" applyBorder="1" applyAlignment="1" applyProtection="1">
      <alignment vertical="center" shrinkToFit="1"/>
    </xf>
    <xf numFmtId="0" fontId="7" fillId="0" borderId="0" xfId="0" applyFont="1" applyBorder="1" applyAlignment="1" applyProtection="1">
      <alignment vertical="center"/>
    </xf>
    <xf numFmtId="0" fontId="3" fillId="0" borderId="0" xfId="0" applyFont="1" applyBorder="1" applyAlignment="1" applyProtection="1">
      <alignment vertical="center"/>
    </xf>
    <xf numFmtId="0" fontId="7" fillId="0" borderId="0" xfId="0" applyFont="1" applyBorder="1" applyAlignment="1" applyProtection="1">
      <alignment vertical="center" wrapText="1" shrinkToFit="1"/>
    </xf>
    <xf numFmtId="0" fontId="3" fillId="0" borderId="0" xfId="0" applyFont="1" applyBorder="1" applyAlignment="1" applyProtection="1">
      <alignment vertical="center" wrapText="1" shrinkToFit="1"/>
    </xf>
    <xf numFmtId="0" fontId="2" fillId="0" borderId="0" xfId="0" applyFont="1" applyBorder="1" applyAlignment="1" applyProtection="1">
      <alignment vertical="center"/>
    </xf>
    <xf numFmtId="0" fontId="3" fillId="0" borderId="28" xfId="0" applyFont="1" applyBorder="1" applyAlignment="1" applyProtection="1">
      <alignment vertical="center"/>
    </xf>
    <xf numFmtId="176" fontId="2" fillId="0" borderId="35" xfId="0" applyNumberFormat="1" applyFont="1" applyBorder="1" applyAlignment="1" applyProtection="1">
      <alignment horizontal="right" vertical="center"/>
    </xf>
    <xf numFmtId="176" fontId="2" fillId="0" borderId="38" xfId="0" applyNumberFormat="1" applyFont="1" applyBorder="1" applyAlignment="1" applyProtection="1">
      <alignment horizontal="right" vertical="center"/>
    </xf>
    <xf numFmtId="176" fontId="2" fillId="0" borderId="38" xfId="0" applyNumberFormat="1" applyFont="1" applyBorder="1" applyProtection="1">
      <alignment vertical="center"/>
    </xf>
    <xf numFmtId="176" fontId="2" fillId="0" borderId="12" xfId="0" applyNumberFormat="1" applyFont="1" applyBorder="1" applyProtection="1">
      <alignment vertical="center"/>
    </xf>
    <xf numFmtId="176" fontId="2" fillId="0" borderId="0" xfId="0" applyNumberFormat="1" applyFont="1" applyBorder="1" applyAlignment="1" applyProtection="1">
      <alignment horizontal="right" vertical="center"/>
    </xf>
    <xf numFmtId="176" fontId="2" fillId="0" borderId="0" xfId="0" applyNumberFormat="1" applyFont="1" applyBorder="1" applyProtection="1">
      <alignment vertical="center"/>
    </xf>
    <xf numFmtId="177" fontId="2" fillId="2" borderId="17" xfId="0" applyNumberFormat="1" applyFont="1" applyFill="1" applyBorder="1" applyProtection="1">
      <alignment vertical="center"/>
    </xf>
    <xf numFmtId="177" fontId="2" fillId="2" borderId="54" xfId="0" applyNumberFormat="1" applyFont="1" applyFill="1" applyBorder="1" applyProtection="1">
      <alignment vertical="center"/>
    </xf>
    <xf numFmtId="177" fontId="2" fillId="2" borderId="47" xfId="0" applyNumberFormat="1" applyFont="1" applyFill="1" applyBorder="1" applyProtection="1">
      <alignment vertical="center"/>
    </xf>
    <xf numFmtId="176" fontId="2" fillId="0" borderId="50" xfId="0" applyNumberFormat="1" applyFont="1" applyBorder="1" applyAlignment="1" applyProtection="1">
      <alignment vertical="center"/>
    </xf>
    <xf numFmtId="177" fontId="2" fillId="2" borderId="0" xfId="0" applyNumberFormat="1" applyFont="1" applyFill="1" applyBorder="1" applyProtection="1">
      <alignment vertical="center"/>
    </xf>
    <xf numFmtId="0" fontId="0" fillId="2" borderId="0" xfId="0" applyFill="1" applyBorder="1" applyProtection="1">
      <alignment vertical="center"/>
    </xf>
    <xf numFmtId="176" fontId="2" fillId="0" borderId="12" xfId="0" applyNumberFormat="1" applyFont="1" applyBorder="1" applyAlignment="1" applyProtection="1">
      <alignment vertical="center"/>
    </xf>
    <xf numFmtId="178" fontId="2" fillId="2" borderId="17" xfId="0" applyNumberFormat="1" applyFont="1" applyFill="1" applyBorder="1" applyProtection="1">
      <alignment vertical="center"/>
    </xf>
    <xf numFmtId="178" fontId="2" fillId="2" borderId="54" xfId="0" applyNumberFormat="1" applyFont="1" applyFill="1" applyBorder="1" applyProtection="1">
      <alignment vertical="center"/>
    </xf>
    <xf numFmtId="178" fontId="2" fillId="2" borderId="47" xfId="0" applyNumberFormat="1" applyFont="1" applyFill="1" applyBorder="1" applyProtection="1">
      <alignment vertical="center"/>
    </xf>
    <xf numFmtId="176" fontId="2" fillId="0" borderId="0" xfId="0" applyNumberFormat="1" applyFont="1" applyBorder="1" applyAlignment="1" applyProtection="1">
      <alignment vertical="center"/>
    </xf>
    <xf numFmtId="178" fontId="2" fillId="2" borderId="0" xfId="0" applyNumberFormat="1" applyFont="1" applyFill="1" applyBorder="1" applyProtection="1">
      <alignment vertical="center"/>
    </xf>
    <xf numFmtId="179" fontId="2" fillId="0" borderId="2" xfId="0" applyNumberFormat="1" applyFont="1" applyFill="1" applyBorder="1" applyProtection="1">
      <alignment vertical="center"/>
    </xf>
    <xf numFmtId="179" fontId="2" fillId="0" borderId="0" xfId="0" applyNumberFormat="1" applyFont="1" applyFill="1" applyBorder="1" applyProtection="1">
      <alignment vertical="center"/>
    </xf>
    <xf numFmtId="0" fontId="9" fillId="0" borderId="0" xfId="0" applyFont="1" applyFill="1" applyBorder="1" applyProtection="1">
      <alignment vertical="center"/>
    </xf>
    <xf numFmtId="0" fontId="13" fillId="0" borderId="23" xfId="0" applyFont="1" applyBorder="1" applyAlignment="1" applyProtection="1">
      <alignment horizontal="left" vertical="center" wrapText="1"/>
      <protection locked="0"/>
    </xf>
    <xf numFmtId="0" fontId="0" fillId="2" borderId="45" xfId="0" applyFill="1" applyBorder="1" applyAlignment="1" applyProtection="1">
      <alignment horizontal="center" vertical="center"/>
    </xf>
    <xf numFmtId="0" fontId="0" fillId="2" borderId="46" xfId="0" applyFill="1" applyBorder="1" applyAlignment="1" applyProtection="1">
      <alignment horizontal="center" vertical="center"/>
    </xf>
    <xf numFmtId="0" fontId="0" fillId="0" borderId="0" xfId="0" applyBorder="1" applyAlignment="1" applyProtection="1"/>
    <xf numFmtId="0" fontId="0" fillId="0" borderId="0" xfId="0" applyProtection="1">
      <alignment vertical="center"/>
    </xf>
    <xf numFmtId="0" fontId="0" fillId="0" borderId="61" xfId="0" applyBorder="1" applyAlignment="1" applyProtection="1">
      <alignment horizontal="center" vertical="center"/>
    </xf>
    <xf numFmtId="0" fontId="0" fillId="0" borderId="57" xfId="0"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0" fillId="0" borderId="62" xfId="0" applyBorder="1" applyAlignment="1" applyProtection="1">
      <alignment horizontal="center" vertical="center"/>
    </xf>
    <xf numFmtId="0" fontId="7" fillId="0" borderId="62" xfId="0" applyFont="1" applyBorder="1" applyAlignment="1" applyProtection="1">
      <alignment horizontal="center" vertical="center"/>
      <protection locked="0"/>
    </xf>
    <xf numFmtId="0" fontId="0" fillId="0" borderId="24" xfId="0" applyBorder="1" applyAlignment="1" applyProtection="1">
      <alignment horizontal="center" vertical="center"/>
    </xf>
    <xf numFmtId="0" fontId="0" fillId="0" borderId="25" xfId="0" applyBorder="1" applyAlignment="1" applyProtection="1">
      <alignment horizontal="center" vertical="center"/>
    </xf>
    <xf numFmtId="0" fontId="2" fillId="0" borderId="37"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4" fillId="0" borderId="0" xfId="0" applyFont="1" applyAlignment="1" applyProtection="1">
      <alignment horizontal="center" vertical="center"/>
    </xf>
    <xf numFmtId="0" fontId="0" fillId="0" borderId="0" xfId="0" applyAlignment="1" applyProtection="1">
      <alignment horizontal="center" vertical="center"/>
    </xf>
    <xf numFmtId="0" fontId="7" fillId="0" borderId="0" xfId="0" applyFont="1" applyFill="1" applyBorder="1" applyAlignment="1" applyProtection="1">
      <alignment horizontal="center" vertical="center" shrinkToFit="1"/>
      <protection locked="0"/>
    </xf>
    <xf numFmtId="0" fontId="0" fillId="0" borderId="35" xfId="0" applyBorder="1" applyAlignment="1" applyProtection="1">
      <alignment horizontal="center" vertical="center"/>
    </xf>
    <xf numFmtId="0" fontId="0" fillId="0" borderId="36" xfId="0" applyBorder="1" applyAlignment="1" applyProtection="1">
      <alignment horizontal="center" vertical="center"/>
    </xf>
    <xf numFmtId="0" fontId="6" fillId="0" borderId="3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0" fillId="0" borderId="31" xfId="0" applyBorder="1" applyAlignment="1" applyProtection="1">
      <alignment horizontal="center" vertical="center"/>
    </xf>
    <xf numFmtId="0" fontId="0" fillId="0" borderId="32" xfId="0" applyBorder="1" applyAlignment="1" applyProtection="1">
      <alignment horizontal="center" vertical="center"/>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2" fillId="0" borderId="0" xfId="0" applyFont="1"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2" fillId="0" borderId="33"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0" fillId="0" borderId="0" xfId="0" applyBorder="1" applyAlignment="1" applyProtection="1">
      <alignment horizontal="center" vertical="center"/>
    </xf>
    <xf numFmtId="0" fontId="7" fillId="0" borderId="24" xfId="0" applyFont="1" applyBorder="1" applyAlignment="1" applyProtection="1">
      <alignment horizontal="center" vertical="center" shrinkToFit="1"/>
    </xf>
    <xf numFmtId="0" fontId="7" fillId="0" borderId="26" xfId="0" applyFont="1" applyBorder="1" applyAlignment="1" applyProtection="1">
      <alignment horizontal="center" vertical="center" shrinkToFit="1"/>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27" xfId="0" applyBorder="1" applyAlignment="1" applyProtection="1">
      <alignment horizontal="center" vertical="center"/>
    </xf>
    <xf numFmtId="0" fontId="0" fillId="0" borderId="23" xfId="0" applyBorder="1" applyAlignment="1" applyProtection="1">
      <alignment horizontal="center" vertical="center"/>
    </xf>
    <xf numFmtId="0" fontId="2" fillId="0" borderId="10"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10" fillId="0" borderId="24" xfId="0" applyFont="1" applyBorder="1" applyAlignment="1" applyProtection="1">
      <alignment horizontal="left" vertical="center" wrapText="1"/>
    </xf>
    <xf numFmtId="0" fontId="10" fillId="0" borderId="26" xfId="0" applyFont="1" applyBorder="1" applyAlignment="1" applyProtection="1">
      <alignment horizontal="left" vertical="center" wrapText="1"/>
    </xf>
    <xf numFmtId="0" fontId="0" fillId="0" borderId="5" xfId="0" applyBorder="1" applyAlignment="1" applyProtection="1">
      <alignment horizontal="center" vertical="center" textRotation="255"/>
    </xf>
    <xf numFmtId="0" fontId="0" fillId="0" borderId="6" xfId="0" applyBorder="1" applyAlignment="1" applyProtection="1">
      <alignment horizontal="center" vertical="center" textRotation="255"/>
    </xf>
    <xf numFmtId="0" fontId="0" fillId="0" borderId="37" xfId="0" applyBorder="1" applyAlignment="1" applyProtection="1">
      <alignment horizontal="center" vertical="center"/>
    </xf>
    <xf numFmtId="0" fontId="0" fillId="0" borderId="39" xfId="0" applyBorder="1" applyAlignment="1" applyProtection="1">
      <alignment horizontal="center" vertical="center"/>
    </xf>
    <xf numFmtId="0" fontId="2"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textRotation="255"/>
    </xf>
    <xf numFmtId="0" fontId="0" fillId="0" borderId="7" xfId="0" applyBorder="1" applyAlignment="1" applyProtection="1">
      <alignment horizontal="center" vertical="center" textRotation="255"/>
    </xf>
    <xf numFmtId="20" fontId="3" fillId="0" borderId="0" xfId="0" applyNumberFormat="1" applyFont="1" applyBorder="1" applyAlignment="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0" fillId="0" borderId="1" xfId="0" applyBorder="1" applyAlignment="1" applyProtection="1">
      <alignment horizontal="center" vertical="center"/>
    </xf>
    <xf numFmtId="0" fontId="0" fillId="2" borderId="15" xfId="0" applyFill="1" applyBorder="1" applyAlignment="1" applyProtection="1">
      <alignment horizontal="center" vertical="center"/>
    </xf>
    <xf numFmtId="0" fontId="0" fillId="2" borderId="16" xfId="0" applyFill="1" applyBorder="1" applyAlignment="1" applyProtection="1">
      <alignment horizontal="center" vertical="center"/>
    </xf>
    <xf numFmtId="0" fontId="0" fillId="2" borderId="19"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0" borderId="6" xfId="0" applyBorder="1" applyAlignment="1" applyProtection="1">
      <alignment vertical="center" textRotation="255"/>
    </xf>
    <xf numFmtId="0" fontId="0" fillId="0" borderId="9" xfId="0" applyBorder="1" applyAlignment="1" applyProtection="1">
      <alignment horizontal="center" vertical="center"/>
    </xf>
    <xf numFmtId="0" fontId="0" fillId="0" borderId="49" xfId="0" applyBorder="1" applyAlignment="1" applyProtection="1">
      <alignment horizontal="center" vertical="center"/>
    </xf>
    <xf numFmtId="0" fontId="0" fillId="2" borderId="0" xfId="0"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0" fillId="0" borderId="0" xfId="0" applyAlignment="1">
      <alignment horizontal="center" vertical="center"/>
    </xf>
    <xf numFmtId="0" fontId="0" fillId="0" borderId="2" xfId="0" applyBorder="1" applyAlignment="1" applyProtection="1">
      <alignment horizontal="center" vertical="center" wrapText="1"/>
    </xf>
    <xf numFmtId="0" fontId="2"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2" xfId="0" applyFill="1" applyBorder="1" applyAlignment="1" applyProtection="1">
      <alignment horizontal="center" vertical="center" wrapText="1"/>
    </xf>
    <xf numFmtId="0" fontId="0" fillId="0" borderId="3" xfId="0"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7" fillId="0" borderId="0" xfId="0" applyFont="1" applyAlignment="1" applyProtection="1">
      <alignment vertical="center" wrapText="1"/>
    </xf>
    <xf numFmtId="0" fontId="18" fillId="0" borderId="0" xfId="0" applyFont="1" applyAlignment="1" applyProtection="1">
      <alignment vertical="center" wrapText="1"/>
    </xf>
    <xf numFmtId="0" fontId="7" fillId="0" borderId="0" xfId="0" applyFont="1" applyFill="1" applyBorder="1" applyAlignment="1" applyProtection="1">
      <alignment horizontal="center" vertical="center" shrinkToFit="1"/>
    </xf>
    <xf numFmtId="0" fontId="2"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2" fillId="0" borderId="43" xfId="0" applyFont="1" applyBorder="1" applyAlignment="1" applyProtection="1">
      <alignment horizontal="center" vertical="center"/>
    </xf>
    <xf numFmtId="0" fontId="3" fillId="0" borderId="44"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1" xfId="0" applyFont="1" applyBorder="1" applyAlignment="1" applyProtection="1">
      <alignment horizontal="center" vertical="center"/>
    </xf>
    <xf numFmtId="0" fontId="7" fillId="0" borderId="55" xfId="0" applyFont="1" applyBorder="1" applyAlignment="1" applyProtection="1">
      <alignment horizontal="center" vertical="center"/>
    </xf>
    <xf numFmtId="0" fontId="7" fillId="0" borderId="56" xfId="0" applyFont="1" applyBorder="1" applyAlignment="1" applyProtection="1">
      <alignment horizontal="center" vertical="center"/>
    </xf>
    <xf numFmtId="0" fontId="7" fillId="0" borderId="60" xfId="0" applyFont="1" applyBorder="1" applyAlignment="1" applyProtection="1">
      <alignment horizontal="center" vertical="center"/>
    </xf>
    <xf numFmtId="0" fontId="7" fillId="0" borderId="62" xfId="0" applyFont="1" applyBorder="1" applyAlignment="1" applyProtection="1">
      <alignment horizontal="center" vertical="center"/>
    </xf>
    <xf numFmtId="0" fontId="2" fillId="0" borderId="53" xfId="0" applyFont="1" applyBorder="1" applyAlignment="1" applyProtection="1">
      <alignment horizontal="center" vertical="center"/>
    </xf>
    <xf numFmtId="0" fontId="2" fillId="0" borderId="44" xfId="0" applyFont="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center" vertical="center"/>
    </xf>
    <xf numFmtId="0" fontId="2" fillId="0" borderId="3" xfId="0" applyFont="1" applyBorder="1" applyAlignment="1" applyProtection="1">
      <alignment horizontal="center" vertical="center" wrapText="1"/>
    </xf>
    <xf numFmtId="0" fontId="0" fillId="2" borderId="0" xfId="0" applyFill="1" applyBorder="1" applyAlignment="1" applyProtection="1">
      <alignment horizontal="center" vertical="center"/>
    </xf>
    <xf numFmtId="0" fontId="0" fillId="0" borderId="0" xfId="0" applyAlignment="1" applyProtection="1">
      <alignment vertical="center" wrapText="1"/>
    </xf>
    <xf numFmtId="20" fontId="3" fillId="0" borderId="0" xfId="0" applyNumberFormat="1" applyFont="1" applyBorder="1" applyAlignment="1" applyProtection="1">
      <alignment horizontal="center" vertical="center"/>
    </xf>
    <xf numFmtId="0" fontId="0" fillId="0" borderId="0" xfId="0" applyBorder="1" applyAlignment="1" applyProtection="1">
      <alignment horizontal="center" vertical="center" textRotation="255"/>
    </xf>
    <xf numFmtId="0" fontId="2" fillId="0" borderId="68" xfId="0" applyFont="1" applyBorder="1" applyAlignment="1" applyProtection="1">
      <alignment horizontal="center" vertical="center"/>
    </xf>
    <xf numFmtId="0" fontId="3" fillId="0" borderId="69" xfId="0" applyFont="1" applyBorder="1" applyAlignment="1" applyProtection="1">
      <alignment horizontal="center" vertical="center"/>
    </xf>
    <xf numFmtId="0" fontId="2" fillId="0" borderId="70" xfId="0" applyFont="1" applyBorder="1" applyAlignment="1" applyProtection="1">
      <alignment horizontal="center" vertical="center"/>
    </xf>
    <xf numFmtId="0" fontId="2" fillId="0" borderId="69"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xf>
    <xf numFmtId="0" fontId="2" fillId="0" borderId="4" xfId="0" applyFont="1" applyBorder="1" applyAlignment="1" applyProtection="1">
      <alignment horizontal="left" vertical="center"/>
    </xf>
    <xf numFmtId="0" fontId="6" fillId="0" borderId="37" xfId="0" applyFont="1" applyBorder="1" applyAlignment="1" applyProtection="1">
      <alignment horizontal="center" vertical="center"/>
    </xf>
    <xf numFmtId="0" fontId="6" fillId="0" borderId="38" xfId="0" applyFont="1" applyBorder="1" applyAlignment="1" applyProtection="1">
      <alignment horizontal="center" vertical="center"/>
    </xf>
    <xf numFmtId="0" fontId="6" fillId="0" borderId="39"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34"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0"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3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1" xfId="0" applyFont="1" applyBorder="1" applyAlignment="1" applyProtection="1">
      <alignment horizontal="center" vertical="center"/>
    </xf>
    <xf numFmtId="0" fontId="0" fillId="0" borderId="0" xfId="0" applyBorder="1" applyAlignment="1" applyProtection="1">
      <alignment horizontal="center" vertical="center" wrapText="1"/>
    </xf>
    <xf numFmtId="0" fontId="13" fillId="0" borderId="23" xfId="0" applyFont="1" applyBorder="1" applyAlignment="1">
      <alignment horizontal="left" vertical="center" wrapText="1"/>
    </xf>
    <xf numFmtId="0" fontId="13" fillId="0" borderId="59" xfId="0" applyFont="1" applyBorder="1" applyAlignment="1">
      <alignment horizontal="left" vertical="center" wrapText="1"/>
    </xf>
    <xf numFmtId="0" fontId="13" fillId="0" borderId="23" xfId="0" applyFont="1" applyBorder="1" applyAlignment="1" applyProtection="1">
      <alignment horizontal="left" vertical="center" wrapText="1"/>
      <protection locked="0"/>
    </xf>
    <xf numFmtId="0" fontId="13" fillId="0" borderId="59" xfId="0" applyFont="1" applyBorder="1" applyAlignment="1">
      <alignment horizontal="justify" vertical="center" wrapText="1"/>
    </xf>
    <xf numFmtId="0" fontId="13" fillId="0" borderId="32" xfId="0" applyFont="1" applyBorder="1" applyAlignment="1">
      <alignment horizontal="justify" vertical="center" wrapText="1"/>
    </xf>
    <xf numFmtId="0" fontId="12" fillId="3" borderId="50" xfId="0" applyFont="1" applyFill="1" applyBorder="1" applyAlignment="1">
      <alignment horizontal="center" vertical="center"/>
    </xf>
    <xf numFmtId="0" fontId="13" fillId="0" borderId="23" xfId="0" applyFont="1" applyBorder="1" applyAlignment="1">
      <alignment horizontal="center" vertical="center" wrapText="1"/>
    </xf>
    <xf numFmtId="0" fontId="13" fillId="0" borderId="55" xfId="0" applyFont="1" applyBorder="1" applyAlignment="1">
      <alignment horizontal="left" vertical="center" wrapText="1"/>
    </xf>
    <xf numFmtId="0" fontId="13" fillId="0" borderId="57" xfId="0" applyFont="1" applyBorder="1" applyAlignment="1">
      <alignment horizontal="left" vertical="center" wrapText="1"/>
    </xf>
    <xf numFmtId="0" fontId="13" fillId="0" borderId="9" xfId="0" applyFont="1" applyBorder="1" applyAlignment="1">
      <alignment horizontal="left" vertical="center" wrapText="1"/>
    </xf>
    <xf numFmtId="0" fontId="13" fillId="0" borderId="58" xfId="0" applyFont="1" applyBorder="1" applyAlignment="1">
      <alignment horizontal="left" vertical="center" wrapText="1"/>
    </xf>
    <xf numFmtId="0" fontId="13" fillId="0" borderId="59" xfId="0" applyFont="1" applyBorder="1" applyAlignment="1" applyProtection="1">
      <alignment horizontal="left" vertical="center" wrapText="1"/>
      <protection locked="0"/>
    </xf>
    <xf numFmtId="0" fontId="13" fillId="0" borderId="32" xfId="0" applyFont="1" applyBorder="1" applyAlignment="1" applyProtection="1">
      <alignment horizontal="left" vertical="center" wrapText="1"/>
      <protection locked="0"/>
    </xf>
    <xf numFmtId="0" fontId="14" fillId="5" borderId="72" xfId="0" applyFont="1" applyFill="1" applyBorder="1" applyProtection="1">
      <alignment vertical="center"/>
    </xf>
    <xf numFmtId="0" fontId="14" fillId="0" borderId="73" xfId="0" applyFont="1" applyBorder="1" applyAlignment="1" applyProtection="1">
      <alignment vertical="center" wrapText="1"/>
    </xf>
    <xf numFmtId="0" fontId="14" fillId="6" borderId="73" xfId="0" applyFont="1" applyFill="1" applyBorder="1" applyAlignment="1" applyProtection="1">
      <alignment vertical="center" wrapText="1"/>
    </xf>
    <xf numFmtId="0" fontId="14" fillId="7" borderId="73" xfId="0" applyFont="1" applyFill="1" applyBorder="1" applyAlignment="1" applyProtection="1">
      <alignment vertical="center" wrapText="1"/>
    </xf>
    <xf numFmtId="0" fontId="14" fillId="3" borderId="73" xfId="0" applyFont="1" applyFill="1" applyBorder="1" applyProtection="1">
      <alignment vertical="center"/>
    </xf>
    <xf numFmtId="0" fontId="14" fillId="3" borderId="73" xfId="0" applyFont="1" applyFill="1" applyBorder="1" applyAlignment="1" applyProtection="1">
      <alignment vertical="center" wrapText="1"/>
    </xf>
    <xf numFmtId="0" fontId="14" fillId="3" borderId="74" xfId="0" applyFont="1" applyFill="1" applyBorder="1" applyAlignment="1" applyProtection="1">
      <alignment vertical="center" wrapText="1"/>
    </xf>
    <xf numFmtId="0" fontId="9" fillId="0" borderId="75" xfId="0" applyNumberFormat="1" applyFont="1" applyBorder="1" applyProtection="1">
      <alignment vertical="center"/>
    </xf>
    <xf numFmtId="176" fontId="9" fillId="12" borderId="0" xfId="0" applyNumberFormat="1" applyFont="1" applyFill="1" applyBorder="1" applyProtection="1">
      <alignment vertical="center"/>
    </xf>
    <xf numFmtId="14" fontId="9" fillId="12" borderId="0" xfId="0" applyNumberFormat="1" applyFont="1" applyFill="1" applyBorder="1" applyProtection="1">
      <alignment vertical="center"/>
    </xf>
    <xf numFmtId="177" fontId="9" fillId="12" borderId="0" xfId="0" applyNumberFormat="1" applyFont="1" applyFill="1" applyBorder="1" applyProtection="1">
      <alignment vertical="center"/>
    </xf>
    <xf numFmtId="179" fontId="9" fillId="12" borderId="0" xfId="0" applyNumberFormat="1" applyFont="1" applyFill="1" applyBorder="1" applyProtection="1">
      <alignment vertical="center"/>
    </xf>
    <xf numFmtId="0" fontId="9" fillId="12" borderId="76" xfId="0" applyFont="1" applyFill="1" applyBorder="1" applyProtection="1">
      <alignment vertical="center"/>
    </xf>
    <xf numFmtId="0" fontId="9" fillId="0" borderId="77" xfId="0" applyNumberFormat="1" applyFont="1" applyBorder="1" applyProtection="1">
      <alignment vertical="center"/>
    </xf>
    <xf numFmtId="176" fontId="9" fillId="12" borderId="78" xfId="0" applyNumberFormat="1" applyFont="1" applyFill="1" applyBorder="1" applyProtection="1">
      <alignment vertical="center"/>
    </xf>
    <xf numFmtId="14" fontId="9" fillId="12" borderId="78" xfId="0" applyNumberFormat="1" applyFont="1" applyFill="1" applyBorder="1" applyProtection="1">
      <alignment vertical="center"/>
    </xf>
    <xf numFmtId="177" fontId="9" fillId="12" borderId="78" xfId="0" applyNumberFormat="1" applyFont="1" applyFill="1" applyBorder="1" applyProtection="1">
      <alignment vertical="center"/>
    </xf>
    <xf numFmtId="0" fontId="9" fillId="12" borderId="78" xfId="0" applyFont="1" applyFill="1" applyBorder="1" applyProtection="1">
      <alignment vertical="center"/>
    </xf>
    <xf numFmtId="179" fontId="9" fillId="12" borderId="78" xfId="0" applyNumberFormat="1" applyFont="1" applyFill="1" applyBorder="1" applyProtection="1">
      <alignment vertical="center"/>
    </xf>
    <xf numFmtId="0" fontId="9" fillId="12" borderId="79" xfId="0" applyFont="1" applyFill="1" applyBorder="1" applyProtection="1">
      <alignment vertical="center"/>
    </xf>
    <xf numFmtId="0" fontId="9" fillId="0" borderId="72" xfId="0" applyNumberFormat="1" applyFont="1" applyBorder="1" applyProtection="1">
      <alignment vertical="center"/>
    </xf>
    <xf numFmtId="176" fontId="9" fillId="12" borderId="73" xfId="0" applyNumberFormat="1" applyFont="1" applyFill="1" applyBorder="1" applyProtection="1">
      <alignment vertical="center"/>
    </xf>
    <xf numFmtId="14" fontId="9" fillId="12" borderId="73" xfId="0" applyNumberFormat="1" applyFont="1" applyFill="1" applyBorder="1" applyProtection="1">
      <alignment vertical="center"/>
    </xf>
    <xf numFmtId="177" fontId="9" fillId="12" borderId="73" xfId="0" applyNumberFormat="1" applyFont="1" applyFill="1" applyBorder="1" applyProtection="1">
      <alignment vertical="center"/>
    </xf>
    <xf numFmtId="0" fontId="9" fillId="12" borderId="73" xfId="0" applyFont="1" applyFill="1" applyBorder="1" applyProtection="1">
      <alignment vertical="center"/>
    </xf>
    <xf numFmtId="179" fontId="9" fillId="12" borderId="73" xfId="0" applyNumberFormat="1" applyFont="1" applyFill="1" applyBorder="1" applyProtection="1">
      <alignment vertical="center"/>
    </xf>
    <xf numFmtId="0" fontId="9" fillId="12" borderId="74" xfId="0" applyFont="1" applyFill="1" applyBorder="1" applyProtection="1">
      <alignment vertical="center"/>
    </xf>
    <xf numFmtId="0" fontId="9" fillId="12" borderId="80" xfId="0" applyFont="1" applyFill="1" applyBorder="1" applyProtection="1">
      <alignment vertical="center"/>
    </xf>
    <xf numFmtId="0" fontId="9" fillId="12" borderId="81" xfId="0" applyFont="1" applyFill="1" applyBorder="1" applyProtection="1">
      <alignment vertical="center"/>
    </xf>
    <xf numFmtId="0" fontId="14" fillId="4" borderId="71" xfId="0" applyFont="1" applyFill="1" applyBorder="1" applyProtection="1">
      <alignment vertical="center"/>
    </xf>
    <xf numFmtId="0" fontId="9" fillId="0" borderId="80" xfId="0" applyFont="1" applyBorder="1" applyProtection="1">
      <alignment vertical="center"/>
    </xf>
    <xf numFmtId="0" fontId="9" fillId="0" borderId="81" xfId="0" applyFont="1" applyBorder="1" applyProtection="1">
      <alignment vertical="center"/>
    </xf>
    <xf numFmtId="0" fontId="14" fillId="5" borderId="71" xfId="0" applyFont="1" applyFill="1" applyBorder="1" applyAlignment="1" applyProtection="1">
      <alignment vertical="center" wrapText="1"/>
    </xf>
    <xf numFmtId="14" fontId="2" fillId="0" borderId="43" xfId="0" applyNumberFormat="1" applyFont="1" applyBorder="1" applyAlignment="1" applyProtection="1">
      <alignment horizontal="center" vertical="center"/>
      <protection locked="0"/>
    </xf>
    <xf numFmtId="14" fontId="3" fillId="0" borderId="44" xfId="0" applyNumberFormat="1" applyFont="1" applyBorder="1" applyAlignment="1" applyProtection="1">
      <alignment horizontal="center" vertical="center"/>
      <protection locked="0"/>
    </xf>
    <xf numFmtId="14" fontId="2" fillId="0" borderId="67" xfId="0" applyNumberFormat="1" applyFont="1" applyBorder="1" applyAlignment="1" applyProtection="1">
      <alignment horizontal="center" vertical="center"/>
      <protection locked="0"/>
    </xf>
    <xf numFmtId="14" fontId="2" fillId="0" borderId="34" xfId="0" applyNumberFormat="1" applyFont="1" applyBorder="1" applyAlignment="1" applyProtection="1">
      <alignment horizontal="center" vertical="center"/>
      <protection locked="0"/>
    </xf>
  </cellXfs>
  <cellStyles count="3">
    <cellStyle name="標準" xfId="0" builtinId="0"/>
    <cellStyle name="標準 2" xfId="1" xr:uid="{00000000-0005-0000-0000-000001000000}"/>
    <cellStyle name="標準 3" xfId="2" xr:uid="{0BBAA5B2-D58B-47FA-A520-BCFE46FD30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394704</xdr:colOff>
      <xdr:row>4</xdr:row>
      <xdr:rowOff>0</xdr:rowOff>
    </xdr:from>
    <xdr:to>
      <xdr:col>9</xdr:col>
      <xdr:colOff>513460</xdr:colOff>
      <xdr:row>6</xdr:row>
      <xdr:rowOff>140547</xdr:rowOff>
    </xdr:to>
    <xdr:sp macro="" textlink="">
      <xdr:nvSpPr>
        <xdr:cNvPr id="29" name="テキスト ボックス 28">
          <a:extLst>
            <a:ext uri="{FF2B5EF4-FFF2-40B4-BE49-F238E27FC236}">
              <a16:creationId xmlns:a16="http://schemas.microsoft.com/office/drawing/2014/main" id="{0958F141-B431-2EFC-C012-58C40F9239AF}"/>
            </a:ext>
          </a:extLst>
        </xdr:cNvPr>
        <xdr:cNvSpPr txBox="1"/>
      </xdr:nvSpPr>
      <xdr:spPr>
        <a:xfrm>
          <a:off x="5191467" y="855194"/>
          <a:ext cx="1796252" cy="61200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18000" bIns="18000" rtlCol="0" anchor="t">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電子調査票で回答する場合は、紙調査票の同欄の内容を転記してください。</a:t>
          </a:r>
        </a:p>
      </xdr:txBody>
    </xdr:sp>
    <xdr:clientData/>
  </xdr:twoCellAnchor>
  <xdr:twoCellAnchor>
    <xdr:from>
      <xdr:col>7</xdr:col>
      <xdr:colOff>142531</xdr:colOff>
      <xdr:row>3</xdr:row>
      <xdr:rowOff>60301</xdr:rowOff>
    </xdr:from>
    <xdr:to>
      <xdr:col>7</xdr:col>
      <xdr:colOff>346808</xdr:colOff>
      <xdr:row>6</xdr:row>
      <xdr:rowOff>454270</xdr:rowOff>
    </xdr:to>
    <xdr:sp macro="" textlink="">
      <xdr:nvSpPr>
        <xdr:cNvPr id="33" name="右中かっこ 32">
          <a:extLst>
            <a:ext uri="{FF2B5EF4-FFF2-40B4-BE49-F238E27FC236}">
              <a16:creationId xmlns:a16="http://schemas.microsoft.com/office/drawing/2014/main" id="{B6B7BF26-F772-C608-B833-F8AB27F94713}"/>
            </a:ext>
          </a:extLst>
        </xdr:cNvPr>
        <xdr:cNvSpPr/>
      </xdr:nvSpPr>
      <xdr:spPr>
        <a:xfrm>
          <a:off x="5041800" y="685532"/>
          <a:ext cx="204277" cy="1097353"/>
        </a:xfrm>
        <a:prstGeom prst="rightBrace">
          <a:avLst>
            <a:gd name="adj1" fmla="val 25833"/>
            <a:gd name="adj2" fmla="val 28516"/>
          </a:avLst>
        </a:prstGeom>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30307</xdr:colOff>
      <xdr:row>11</xdr:row>
      <xdr:rowOff>212148</xdr:rowOff>
    </xdr:from>
    <xdr:ext cx="1931844" cy="792525"/>
    <xdr:sp macro="" textlink="">
      <xdr:nvSpPr>
        <xdr:cNvPr id="2" name="テキスト ボックス 1">
          <a:extLst>
            <a:ext uri="{FF2B5EF4-FFF2-40B4-BE49-F238E27FC236}">
              <a16:creationId xmlns:a16="http://schemas.microsoft.com/office/drawing/2014/main" id="{CB44F6B4-C3FB-4810-8117-8AAB15FAAD77}"/>
            </a:ext>
          </a:extLst>
        </xdr:cNvPr>
        <xdr:cNvSpPr txBox="1"/>
      </xdr:nvSpPr>
      <xdr:spPr>
        <a:xfrm>
          <a:off x="382732" y="3079173"/>
          <a:ext cx="1931844" cy="79252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記載内容について県からお問合せする際に速やかに確認できるよう、可能な限り詳細にご記入願います。</a:t>
          </a:r>
        </a:p>
      </xdr:txBody>
    </xdr:sp>
    <xdr:clientData/>
  </xdr:oneCellAnchor>
  <xdr:twoCellAnchor>
    <xdr:from>
      <xdr:col>4</xdr:col>
      <xdr:colOff>1044863</xdr:colOff>
      <xdr:row>17</xdr:row>
      <xdr:rowOff>190500</xdr:rowOff>
    </xdr:from>
    <xdr:to>
      <xdr:col>9</xdr:col>
      <xdr:colOff>104771</xdr:colOff>
      <xdr:row>26</xdr:row>
      <xdr:rowOff>86591</xdr:rowOff>
    </xdr:to>
    <xdr:grpSp>
      <xdr:nvGrpSpPr>
        <xdr:cNvPr id="3" name="グループ化 2">
          <a:extLst>
            <a:ext uri="{FF2B5EF4-FFF2-40B4-BE49-F238E27FC236}">
              <a16:creationId xmlns:a16="http://schemas.microsoft.com/office/drawing/2014/main" id="{07C0E775-F8DE-4197-A1D3-C19E856DBCBB}"/>
            </a:ext>
          </a:extLst>
        </xdr:cNvPr>
        <xdr:cNvGrpSpPr/>
      </xdr:nvGrpSpPr>
      <xdr:grpSpPr>
        <a:xfrm>
          <a:off x="3161530" y="4384146"/>
          <a:ext cx="3557824" cy="2178122"/>
          <a:chOff x="9355243" y="5010104"/>
          <a:chExt cx="3477561" cy="3039576"/>
        </a:xfrm>
      </xdr:grpSpPr>
      <xdr:sp macro="" textlink="">
        <xdr:nvSpPr>
          <xdr:cNvPr id="4" name="テキスト ボックス 3">
            <a:extLst>
              <a:ext uri="{FF2B5EF4-FFF2-40B4-BE49-F238E27FC236}">
                <a16:creationId xmlns:a16="http://schemas.microsoft.com/office/drawing/2014/main" id="{EF7470E7-5154-454D-9816-78D30A6F0A2F}"/>
              </a:ext>
            </a:extLst>
          </xdr:cNvPr>
          <xdr:cNvSpPr txBox="1"/>
        </xdr:nvSpPr>
        <xdr:spPr>
          <a:xfrm>
            <a:off x="10277473" y="5476875"/>
            <a:ext cx="2555331" cy="86677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①＝②＋③</a:t>
            </a:r>
            <a:endParaRPr kumimoji="1" lang="en-US" altLang="ja-JP" sz="105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a:solidFill>
                  <a:srgbClr val="FF0000"/>
                </a:solidFill>
                <a:latin typeface="ＭＳ Ｐゴシック" panose="020B0600070205080204" pitchFamily="50" charset="-128"/>
                <a:ea typeface="ＭＳ Ｐゴシック" panose="020B0600070205080204" pitchFamily="50" charset="-128"/>
              </a:rPr>
              <a:t>であるか確認してください。</a:t>
            </a:r>
            <a:endParaRPr kumimoji="1" lang="en-US" altLang="ja-JP" sz="105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050">
                <a:solidFill>
                  <a:srgbClr val="FF0000"/>
                </a:solidFill>
                <a:latin typeface="ＭＳ Ｐゴシック" panose="020B0600070205080204" pitchFamily="50" charset="-128"/>
                <a:ea typeface="ＭＳ Ｐゴシック" panose="020B0600070205080204" pitchFamily="50" charset="-128"/>
              </a:rPr>
              <a:t>ただし、数値の丸めの関係で一致しない場合は、備考欄にその旨記載ください。</a:t>
            </a:r>
          </a:p>
        </xdr:txBody>
      </xdr:sp>
      <xdr:cxnSp macro="">
        <xdr:nvCxnSpPr>
          <xdr:cNvPr id="5" name="直線矢印コネクタ 4">
            <a:extLst>
              <a:ext uri="{FF2B5EF4-FFF2-40B4-BE49-F238E27FC236}">
                <a16:creationId xmlns:a16="http://schemas.microsoft.com/office/drawing/2014/main" id="{085CC9AD-4D65-410D-AAC1-C8F21013E7CB}"/>
              </a:ext>
            </a:extLst>
          </xdr:cNvPr>
          <xdr:cNvCxnSpPr>
            <a:stCxn id="4" idx="1"/>
          </xdr:cNvCxnSpPr>
        </xdr:nvCxnSpPr>
        <xdr:spPr>
          <a:xfrm flipH="1" flipV="1">
            <a:off x="9367009" y="5010104"/>
            <a:ext cx="910464" cy="900159"/>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305EC478-47C8-4FB1-A170-37BF8FAF6B13}"/>
              </a:ext>
            </a:extLst>
          </xdr:cNvPr>
          <xdr:cNvCxnSpPr>
            <a:stCxn id="4" idx="1"/>
          </xdr:cNvCxnSpPr>
        </xdr:nvCxnSpPr>
        <xdr:spPr>
          <a:xfrm flipH="1">
            <a:off x="9390540" y="5910262"/>
            <a:ext cx="886933" cy="265786"/>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5BB04186-8F78-4714-B215-88B7F2A0F73D}"/>
              </a:ext>
            </a:extLst>
          </xdr:cNvPr>
          <xdr:cNvCxnSpPr>
            <a:stCxn id="4" idx="1"/>
          </xdr:cNvCxnSpPr>
        </xdr:nvCxnSpPr>
        <xdr:spPr>
          <a:xfrm flipH="1">
            <a:off x="9355243" y="5910262"/>
            <a:ext cx="922230" cy="2139418"/>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66675</xdr:colOff>
      <xdr:row>10</xdr:row>
      <xdr:rowOff>38100</xdr:rowOff>
    </xdr:from>
    <xdr:to>
      <xdr:col>2</xdr:col>
      <xdr:colOff>388620</xdr:colOff>
      <xdr:row>11</xdr:row>
      <xdr:rowOff>200025</xdr:rowOff>
    </xdr:to>
    <xdr:cxnSp macro="">
      <xdr:nvCxnSpPr>
        <xdr:cNvPr id="8" name="直線矢印コネクタ 7">
          <a:extLst>
            <a:ext uri="{FF2B5EF4-FFF2-40B4-BE49-F238E27FC236}">
              <a16:creationId xmlns:a16="http://schemas.microsoft.com/office/drawing/2014/main" id="{E2366652-914D-4EED-8C8C-795BE5F7E444}"/>
            </a:ext>
          </a:extLst>
        </xdr:cNvPr>
        <xdr:cNvCxnSpPr/>
      </xdr:nvCxnSpPr>
      <xdr:spPr>
        <a:xfrm flipV="1">
          <a:off x="704850" y="2428875"/>
          <a:ext cx="321945" cy="495300"/>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531755</xdr:colOff>
      <xdr:row>32</xdr:row>
      <xdr:rowOff>344857</xdr:rowOff>
    </xdr:from>
    <xdr:to>
      <xdr:col>8</xdr:col>
      <xdr:colOff>387031</xdr:colOff>
      <xdr:row>33</xdr:row>
      <xdr:rowOff>219274</xdr:rowOff>
    </xdr:to>
    <xdr:grpSp>
      <xdr:nvGrpSpPr>
        <xdr:cNvPr id="9" name="グループ化 8">
          <a:extLst>
            <a:ext uri="{FF2B5EF4-FFF2-40B4-BE49-F238E27FC236}">
              <a16:creationId xmlns:a16="http://schemas.microsoft.com/office/drawing/2014/main" id="{53125032-3283-4FF8-9788-785A4425CD0C}"/>
            </a:ext>
          </a:extLst>
        </xdr:cNvPr>
        <xdr:cNvGrpSpPr/>
      </xdr:nvGrpSpPr>
      <xdr:grpSpPr>
        <a:xfrm>
          <a:off x="1993578" y="8408034"/>
          <a:ext cx="3843870" cy="337438"/>
          <a:chOff x="1497596" y="10382250"/>
          <a:chExt cx="3569704" cy="414483"/>
        </a:xfrm>
      </xdr:grpSpPr>
      <xdr:sp macro="" textlink="">
        <xdr:nvSpPr>
          <xdr:cNvPr id="10" name="テキスト ボックス 9">
            <a:extLst>
              <a:ext uri="{FF2B5EF4-FFF2-40B4-BE49-F238E27FC236}">
                <a16:creationId xmlns:a16="http://schemas.microsoft.com/office/drawing/2014/main" id="{4B695F54-6025-463A-8CD6-093E420F6C8A}"/>
              </a:ext>
            </a:extLst>
          </xdr:cNvPr>
          <xdr:cNvSpPr txBox="1"/>
        </xdr:nvSpPr>
        <xdr:spPr>
          <a:xfrm>
            <a:off x="1657351" y="10382250"/>
            <a:ext cx="3409949" cy="3333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不明な場合は、測定業者等に確認して記載してください。</a:t>
            </a:r>
          </a:p>
        </xdr:txBody>
      </xdr:sp>
      <xdr:cxnSp macro="">
        <xdr:nvCxnSpPr>
          <xdr:cNvPr id="11" name="直線矢印コネクタ 10">
            <a:extLst>
              <a:ext uri="{FF2B5EF4-FFF2-40B4-BE49-F238E27FC236}">
                <a16:creationId xmlns:a16="http://schemas.microsoft.com/office/drawing/2014/main" id="{05EB37B3-E95E-46F6-B96D-56D6E18C9CC4}"/>
              </a:ext>
            </a:extLst>
          </xdr:cNvPr>
          <xdr:cNvCxnSpPr>
            <a:stCxn id="10" idx="1"/>
          </xdr:cNvCxnSpPr>
        </xdr:nvCxnSpPr>
        <xdr:spPr>
          <a:xfrm flipH="1">
            <a:off x="1497596" y="10548938"/>
            <a:ext cx="159754" cy="247795"/>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524668</xdr:colOff>
      <xdr:row>24</xdr:row>
      <xdr:rowOff>72759</xdr:rowOff>
    </xdr:from>
    <xdr:to>
      <xdr:col>9</xdr:col>
      <xdr:colOff>549011</xdr:colOff>
      <xdr:row>28</xdr:row>
      <xdr:rowOff>59632</xdr:rowOff>
    </xdr:to>
    <xdr:grpSp>
      <xdr:nvGrpSpPr>
        <xdr:cNvPr id="12" name="グループ化 11">
          <a:extLst>
            <a:ext uri="{FF2B5EF4-FFF2-40B4-BE49-F238E27FC236}">
              <a16:creationId xmlns:a16="http://schemas.microsoft.com/office/drawing/2014/main" id="{1395F2C8-941A-44B6-8642-6A9458D9A017}"/>
            </a:ext>
          </a:extLst>
        </xdr:cNvPr>
        <xdr:cNvGrpSpPr/>
      </xdr:nvGrpSpPr>
      <xdr:grpSpPr>
        <a:xfrm>
          <a:off x="3759199" y="6072186"/>
          <a:ext cx="3404395" cy="939373"/>
          <a:chOff x="3657170" y="5716824"/>
          <a:chExt cx="3699230" cy="1448460"/>
        </a:xfrm>
      </xdr:grpSpPr>
      <xdr:cxnSp macro="">
        <xdr:nvCxnSpPr>
          <xdr:cNvPr id="13" name="直線矢印コネクタ 12">
            <a:extLst>
              <a:ext uri="{FF2B5EF4-FFF2-40B4-BE49-F238E27FC236}">
                <a16:creationId xmlns:a16="http://schemas.microsoft.com/office/drawing/2014/main" id="{96CE573C-9D4B-495C-8C5A-77551F2C1140}"/>
              </a:ext>
            </a:extLst>
          </xdr:cNvPr>
          <xdr:cNvCxnSpPr/>
        </xdr:nvCxnSpPr>
        <xdr:spPr>
          <a:xfrm flipH="1">
            <a:off x="4954976" y="6905625"/>
            <a:ext cx="226624" cy="259659"/>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sp macro="" textlink="">
        <xdr:nvSpPr>
          <xdr:cNvPr id="14" name="テキスト ボックス 13">
            <a:extLst>
              <a:ext uri="{FF2B5EF4-FFF2-40B4-BE49-F238E27FC236}">
                <a16:creationId xmlns:a16="http://schemas.microsoft.com/office/drawing/2014/main" id="{816266A7-248A-45FA-8871-22C09778FB39}"/>
              </a:ext>
            </a:extLst>
          </xdr:cNvPr>
          <xdr:cNvSpPr txBox="1"/>
        </xdr:nvSpPr>
        <xdr:spPr>
          <a:xfrm>
            <a:off x="3657170" y="5716824"/>
            <a:ext cx="3699230" cy="12581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36000" rIns="72000" bIns="36000" rtlCol="0" anchor="ctr" anchorCtr="1">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定量</a:t>
            </a:r>
            <a:r>
              <a:rPr kumimoji="1" lang="en-US" altLang="ja-JP" sz="1050">
                <a:solidFill>
                  <a:srgbClr val="FF0000"/>
                </a:solidFill>
                <a:latin typeface="ＭＳ Ｐゴシック" panose="020B0600070205080204" pitchFamily="50" charset="-128"/>
                <a:ea typeface="ＭＳ Ｐゴシック" panose="020B0600070205080204" pitchFamily="50" charset="-128"/>
              </a:rPr>
              <a:t>/</a:t>
            </a:r>
            <a:r>
              <a:rPr kumimoji="1" lang="ja-JP" altLang="en-US" sz="1050">
                <a:solidFill>
                  <a:srgbClr val="FF0000"/>
                </a:solidFill>
                <a:latin typeface="ＭＳ Ｐゴシック" panose="020B0600070205080204" pitchFamily="50" charset="-128"/>
                <a:ea typeface="ＭＳ Ｐゴシック" panose="020B0600070205080204" pitchFamily="50" charset="-128"/>
              </a:rPr>
              <a:t>検出下限値（灰色セル）は、測定結果を保存する際に、備考欄に記載をお願いしている内容です。今回の調査において可能な限り記載に御協力願います。（空欄の場合、問い合わせさせていただく場合があります）</a:t>
            </a:r>
          </a:p>
        </xdr:txBody>
      </xdr:sp>
    </xdr:grpSp>
    <xdr:clientData/>
  </xdr:twoCellAnchor>
  <xdr:twoCellAnchor>
    <xdr:from>
      <xdr:col>4</xdr:col>
      <xdr:colOff>866773</xdr:colOff>
      <xdr:row>12</xdr:row>
      <xdr:rowOff>14807</xdr:rowOff>
    </xdr:from>
    <xdr:to>
      <xdr:col>8</xdr:col>
      <xdr:colOff>121919</xdr:colOff>
      <xdr:row>15</xdr:row>
      <xdr:rowOff>123823</xdr:rowOff>
    </xdr:to>
    <xdr:grpSp>
      <xdr:nvGrpSpPr>
        <xdr:cNvPr id="15" name="グループ化 14">
          <a:extLst>
            <a:ext uri="{FF2B5EF4-FFF2-40B4-BE49-F238E27FC236}">
              <a16:creationId xmlns:a16="http://schemas.microsoft.com/office/drawing/2014/main" id="{B4251386-15D4-4520-9158-2113013EA2C6}"/>
            </a:ext>
          </a:extLst>
        </xdr:cNvPr>
        <xdr:cNvGrpSpPr/>
      </xdr:nvGrpSpPr>
      <xdr:grpSpPr>
        <a:xfrm>
          <a:off x="2983440" y="3031057"/>
          <a:ext cx="2588896" cy="830006"/>
          <a:chOff x="834814" y="10381362"/>
          <a:chExt cx="3774431" cy="1086008"/>
        </a:xfrm>
      </xdr:grpSpPr>
      <xdr:sp macro="" textlink="">
        <xdr:nvSpPr>
          <xdr:cNvPr id="16" name="テキスト ボックス 15">
            <a:extLst>
              <a:ext uri="{FF2B5EF4-FFF2-40B4-BE49-F238E27FC236}">
                <a16:creationId xmlns:a16="http://schemas.microsoft.com/office/drawing/2014/main" id="{874E69D4-E83C-4E5F-A07C-2239B9F31FAF}"/>
              </a:ext>
            </a:extLst>
          </xdr:cNvPr>
          <xdr:cNvSpPr txBox="1"/>
        </xdr:nvSpPr>
        <xdr:spPr>
          <a:xfrm>
            <a:off x="834814" y="10381362"/>
            <a:ext cx="3029501" cy="108600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noAutofit/>
          </a:bodyPr>
          <a:lstStyle/>
          <a:p>
            <a:r>
              <a:rPr kumimoji="1" lang="ja-JP" altLang="ja-JP" sz="1050">
                <a:solidFill>
                  <a:srgbClr val="FF0000"/>
                </a:solidFill>
                <a:latin typeface="ＭＳ Ｐゴシック" panose="020B0600070205080204" pitchFamily="50" charset="-128"/>
                <a:ea typeface="ＭＳ Ｐゴシック" panose="020B0600070205080204" pitchFamily="50" charset="-128"/>
                <a:cs typeface="+mn-cs"/>
              </a:rPr>
              <a:t>粒子状水銀濃度の</a:t>
            </a:r>
            <a:r>
              <a:rPr kumimoji="1" lang="ja-JP" altLang="en-US" sz="1050">
                <a:solidFill>
                  <a:srgbClr val="FF0000"/>
                </a:solidFill>
                <a:latin typeface="ＭＳ Ｐゴシック" panose="020B0600070205080204" pitchFamily="50" charset="-128"/>
                <a:ea typeface="ＭＳ Ｐゴシック" panose="020B0600070205080204" pitchFamily="50" charset="-128"/>
                <a:cs typeface="+mn-cs"/>
              </a:rPr>
              <a:t>測定の省略をしたかどうか選択してください。</a:t>
            </a:r>
            <a:endParaRPr kumimoji="1" lang="en-US" altLang="ja-JP" sz="1050">
              <a:solidFill>
                <a:srgbClr val="FF0000"/>
              </a:solidFill>
              <a:latin typeface="ＭＳ Ｐゴシック" panose="020B0600070205080204" pitchFamily="50" charset="-128"/>
              <a:ea typeface="ＭＳ Ｐゴシック" panose="020B0600070205080204" pitchFamily="50" charset="-128"/>
              <a:cs typeface="+mn-cs"/>
            </a:endParaRPr>
          </a:p>
          <a:p>
            <a:r>
              <a:rPr kumimoji="1" lang="ja-JP" altLang="en-US" sz="1050">
                <a:solidFill>
                  <a:srgbClr val="FF0000"/>
                </a:solidFill>
                <a:latin typeface="ＭＳ Ｐゴシック" panose="020B0600070205080204" pitchFamily="50" charset="-128"/>
                <a:ea typeface="ＭＳ Ｐゴシック" panose="020B0600070205080204" pitchFamily="50" charset="-128"/>
                <a:cs typeface="+mn-cs"/>
              </a:rPr>
              <a:t>（省略要件は注５を参照）</a:t>
            </a:r>
          </a:p>
        </xdr:txBody>
      </xdr:sp>
      <xdr:cxnSp macro="">
        <xdr:nvCxnSpPr>
          <xdr:cNvPr id="17" name="直線矢印コネクタ 16">
            <a:extLst>
              <a:ext uri="{FF2B5EF4-FFF2-40B4-BE49-F238E27FC236}">
                <a16:creationId xmlns:a16="http://schemas.microsoft.com/office/drawing/2014/main" id="{AF5158E5-13DF-41CD-9AB3-9D4F4991619E}"/>
              </a:ext>
            </a:extLst>
          </xdr:cNvPr>
          <xdr:cNvCxnSpPr/>
        </xdr:nvCxnSpPr>
        <xdr:spPr>
          <a:xfrm flipV="1">
            <a:off x="3889219" y="10994143"/>
            <a:ext cx="720026" cy="276262"/>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295275</xdr:colOff>
      <xdr:row>16</xdr:row>
      <xdr:rowOff>257175</xdr:rowOff>
    </xdr:from>
    <xdr:to>
      <xdr:col>4</xdr:col>
      <xdr:colOff>657225</xdr:colOff>
      <xdr:row>18</xdr:row>
      <xdr:rowOff>28575</xdr:rowOff>
    </xdr:to>
    <xdr:sp macro="" textlink="">
      <xdr:nvSpPr>
        <xdr:cNvPr id="18" name="テキスト ボックス 17">
          <a:extLst>
            <a:ext uri="{FF2B5EF4-FFF2-40B4-BE49-F238E27FC236}">
              <a16:creationId xmlns:a16="http://schemas.microsoft.com/office/drawing/2014/main" id="{F7E633CC-7E14-4D7B-8E2D-B5E68616CB19}"/>
            </a:ext>
          </a:extLst>
        </xdr:cNvPr>
        <xdr:cNvSpPr txBox="1"/>
      </xdr:nvSpPr>
      <xdr:spPr>
        <a:xfrm>
          <a:off x="2600325" y="4143375"/>
          <a:ext cx="3619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①</a:t>
          </a:r>
        </a:p>
      </xdr:txBody>
    </xdr:sp>
    <xdr:clientData/>
  </xdr:twoCellAnchor>
  <xdr:twoCellAnchor>
    <xdr:from>
      <xdr:col>4</xdr:col>
      <xdr:colOff>257175</xdr:colOff>
      <xdr:row>19</xdr:row>
      <xdr:rowOff>238125</xdr:rowOff>
    </xdr:from>
    <xdr:to>
      <xdr:col>4</xdr:col>
      <xdr:colOff>619125</xdr:colOff>
      <xdr:row>20</xdr:row>
      <xdr:rowOff>228600</xdr:rowOff>
    </xdr:to>
    <xdr:sp macro="" textlink="">
      <xdr:nvSpPr>
        <xdr:cNvPr id="19" name="テキスト ボックス 18">
          <a:extLst>
            <a:ext uri="{FF2B5EF4-FFF2-40B4-BE49-F238E27FC236}">
              <a16:creationId xmlns:a16="http://schemas.microsoft.com/office/drawing/2014/main" id="{62C2F6AA-19F1-4EE0-9F73-7351C5FA4999}"/>
            </a:ext>
          </a:extLst>
        </xdr:cNvPr>
        <xdr:cNvSpPr txBox="1"/>
      </xdr:nvSpPr>
      <xdr:spPr>
        <a:xfrm>
          <a:off x="2562225" y="5372100"/>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②</a:t>
          </a:r>
        </a:p>
      </xdr:txBody>
    </xdr:sp>
    <xdr:clientData/>
  </xdr:twoCellAnchor>
  <xdr:twoCellAnchor>
    <xdr:from>
      <xdr:col>4</xdr:col>
      <xdr:colOff>257175</xdr:colOff>
      <xdr:row>25</xdr:row>
      <xdr:rowOff>209550</xdr:rowOff>
    </xdr:from>
    <xdr:to>
      <xdr:col>4</xdr:col>
      <xdr:colOff>619125</xdr:colOff>
      <xdr:row>26</xdr:row>
      <xdr:rowOff>200025</xdr:rowOff>
    </xdr:to>
    <xdr:sp macro="" textlink="">
      <xdr:nvSpPr>
        <xdr:cNvPr id="20" name="テキスト ボックス 19">
          <a:extLst>
            <a:ext uri="{FF2B5EF4-FFF2-40B4-BE49-F238E27FC236}">
              <a16:creationId xmlns:a16="http://schemas.microsoft.com/office/drawing/2014/main" id="{8CEC72D3-7B06-47FA-BDEE-0C7213A4CA65}"/>
            </a:ext>
          </a:extLst>
        </xdr:cNvPr>
        <xdr:cNvSpPr txBox="1"/>
      </xdr:nvSpPr>
      <xdr:spPr>
        <a:xfrm>
          <a:off x="2562225" y="7286625"/>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③</a:t>
          </a:r>
        </a:p>
      </xdr:txBody>
    </xdr:sp>
    <xdr:clientData/>
  </xdr:twoCellAnchor>
  <xdr:twoCellAnchor>
    <xdr:from>
      <xdr:col>6</xdr:col>
      <xdr:colOff>1181100</xdr:colOff>
      <xdr:row>23</xdr:row>
      <xdr:rowOff>0</xdr:rowOff>
    </xdr:from>
    <xdr:to>
      <xdr:col>7</xdr:col>
      <xdr:colOff>171450</xdr:colOff>
      <xdr:row>24</xdr:row>
      <xdr:rowOff>133350</xdr:rowOff>
    </xdr:to>
    <xdr:cxnSp macro="">
      <xdr:nvCxnSpPr>
        <xdr:cNvPr id="21" name="直線矢印コネクタ 20">
          <a:extLst>
            <a:ext uri="{FF2B5EF4-FFF2-40B4-BE49-F238E27FC236}">
              <a16:creationId xmlns:a16="http://schemas.microsoft.com/office/drawing/2014/main" id="{40A7BD33-6D08-416A-A98B-DF6E6E8A7167}"/>
            </a:ext>
          </a:extLst>
        </xdr:cNvPr>
        <xdr:cNvCxnSpPr/>
      </xdr:nvCxnSpPr>
      <xdr:spPr>
        <a:xfrm flipH="1" flipV="1">
          <a:off x="5295900" y="6267450"/>
          <a:ext cx="209550" cy="371475"/>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334043</xdr:colOff>
      <xdr:row>4</xdr:row>
      <xdr:rowOff>50491</xdr:rowOff>
    </xdr:from>
    <xdr:to>
      <xdr:col>9</xdr:col>
      <xdr:colOff>455882</xdr:colOff>
      <xdr:row>6</xdr:row>
      <xdr:rowOff>187904</xdr:rowOff>
    </xdr:to>
    <xdr:sp macro="" textlink="">
      <xdr:nvSpPr>
        <xdr:cNvPr id="24" name="テキスト ボックス 23">
          <a:extLst>
            <a:ext uri="{FF2B5EF4-FFF2-40B4-BE49-F238E27FC236}">
              <a16:creationId xmlns:a16="http://schemas.microsoft.com/office/drawing/2014/main" id="{7B4D9786-B7DA-4495-853B-481AE3EF5726}"/>
            </a:ext>
          </a:extLst>
        </xdr:cNvPr>
        <xdr:cNvSpPr txBox="1"/>
      </xdr:nvSpPr>
      <xdr:spPr>
        <a:xfrm>
          <a:off x="5235449" y="910387"/>
          <a:ext cx="1835016" cy="61366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tIns="18000" bIns="18000" rtlCol="0" anchor="t">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rPr>
            <a:t>電子調査票で回答する場合は、紙調査票の同欄の内容を転記してください。</a:t>
          </a:r>
        </a:p>
      </xdr:txBody>
    </xdr:sp>
    <xdr:clientData/>
  </xdr:twoCellAnchor>
  <xdr:twoCellAnchor>
    <xdr:from>
      <xdr:col>5</xdr:col>
      <xdr:colOff>438150</xdr:colOff>
      <xdr:row>16</xdr:row>
      <xdr:rowOff>171446</xdr:rowOff>
    </xdr:from>
    <xdr:to>
      <xdr:col>8</xdr:col>
      <xdr:colOff>935697</xdr:colOff>
      <xdr:row>19</xdr:row>
      <xdr:rowOff>0</xdr:rowOff>
    </xdr:to>
    <xdr:grpSp>
      <xdr:nvGrpSpPr>
        <xdr:cNvPr id="40" name="グループ化 39">
          <a:extLst>
            <a:ext uri="{FF2B5EF4-FFF2-40B4-BE49-F238E27FC236}">
              <a16:creationId xmlns:a16="http://schemas.microsoft.com/office/drawing/2014/main" id="{DB4FC17B-122C-4E62-AB83-24B4F644DAB9}"/>
            </a:ext>
          </a:extLst>
        </xdr:cNvPr>
        <xdr:cNvGrpSpPr/>
      </xdr:nvGrpSpPr>
      <xdr:grpSpPr>
        <a:xfrm>
          <a:off x="3672681" y="4080665"/>
          <a:ext cx="2713433" cy="695064"/>
          <a:chOff x="59420" y="10577667"/>
          <a:chExt cx="3804895" cy="889703"/>
        </a:xfrm>
      </xdr:grpSpPr>
      <xdr:sp macro="" textlink="">
        <xdr:nvSpPr>
          <xdr:cNvPr id="41" name="テキスト ボックス 40">
            <a:extLst>
              <a:ext uri="{FF2B5EF4-FFF2-40B4-BE49-F238E27FC236}">
                <a16:creationId xmlns:a16="http://schemas.microsoft.com/office/drawing/2014/main" id="{2343E248-99BD-4AE7-94F6-C2CEB6641820}"/>
              </a:ext>
            </a:extLst>
          </xdr:cNvPr>
          <xdr:cNvSpPr txBox="1"/>
        </xdr:nvSpPr>
        <xdr:spPr>
          <a:xfrm>
            <a:off x="834814" y="10628514"/>
            <a:ext cx="3029501" cy="83885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36000" bIns="0" rtlCol="0" anchor="ctr">
            <a:noAutofit/>
          </a:bodyPr>
          <a:lstStyle/>
          <a:p>
            <a:r>
              <a:rPr kumimoji="1" lang="ja-JP" altLang="en-US" sz="1050">
                <a:solidFill>
                  <a:srgbClr val="FF0000"/>
                </a:solidFill>
                <a:latin typeface="ＭＳ Ｐゴシック" panose="020B0600070205080204" pitchFamily="50" charset="-128"/>
                <a:ea typeface="ＭＳ Ｐゴシック" panose="020B0600070205080204" pitchFamily="50" charset="-128"/>
                <a:cs typeface="+mn-cs"/>
              </a:rPr>
              <a:t>基準超過後の再測定に該当する場合は「○」を記載（プルダウンで選択）してください。</a:t>
            </a:r>
          </a:p>
        </xdr:txBody>
      </xdr:sp>
      <xdr:cxnSp macro="">
        <xdr:nvCxnSpPr>
          <xdr:cNvPr id="42" name="直線矢印コネクタ 41">
            <a:extLst>
              <a:ext uri="{FF2B5EF4-FFF2-40B4-BE49-F238E27FC236}">
                <a16:creationId xmlns:a16="http://schemas.microsoft.com/office/drawing/2014/main" id="{EE751F13-F22F-4671-B744-C7D945A8F0F0}"/>
              </a:ext>
            </a:extLst>
          </xdr:cNvPr>
          <xdr:cNvCxnSpPr>
            <a:stCxn id="41" idx="1"/>
          </xdr:cNvCxnSpPr>
        </xdr:nvCxnSpPr>
        <xdr:spPr>
          <a:xfrm flipH="1" flipV="1">
            <a:off x="59420" y="10577667"/>
            <a:ext cx="775394" cy="470275"/>
          </a:xfrm>
          <a:prstGeom prst="straightConnector1">
            <a:avLst/>
          </a:prstGeom>
          <a:ln>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131569</xdr:colOff>
      <xdr:row>3</xdr:row>
      <xdr:rowOff>38374</xdr:rowOff>
    </xdr:from>
    <xdr:to>
      <xdr:col>7</xdr:col>
      <xdr:colOff>284427</xdr:colOff>
      <xdr:row>7</xdr:row>
      <xdr:rowOff>26458</xdr:rowOff>
    </xdr:to>
    <xdr:sp macro="" textlink="">
      <xdr:nvSpPr>
        <xdr:cNvPr id="38" name="右中かっこ 37">
          <a:extLst>
            <a:ext uri="{FF2B5EF4-FFF2-40B4-BE49-F238E27FC236}">
              <a16:creationId xmlns:a16="http://schemas.microsoft.com/office/drawing/2014/main" id="{A19297CD-18F2-4FF2-B624-E5F420D79856}"/>
            </a:ext>
          </a:extLst>
        </xdr:cNvPr>
        <xdr:cNvSpPr/>
      </xdr:nvSpPr>
      <xdr:spPr>
        <a:xfrm>
          <a:off x="5032975" y="660145"/>
          <a:ext cx="152858" cy="1198553"/>
        </a:xfrm>
        <a:prstGeom prst="rightBrace">
          <a:avLst>
            <a:gd name="adj1" fmla="val 25833"/>
            <a:gd name="adj2" fmla="val 28516"/>
          </a:avLst>
        </a:prstGeom>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89A2-1EC4-4D85-84BC-8BFE275FF90C}">
  <sheetPr>
    <pageSetUpPr fitToPage="1"/>
  </sheetPr>
  <dimension ref="A1:BL55"/>
  <sheetViews>
    <sheetView tabSelected="1" view="pageBreakPreview" zoomScale="85" zoomScaleNormal="100" zoomScaleSheetLayoutView="85" workbookViewId="0">
      <selection activeCell="C7" sqref="C7:D7"/>
    </sheetView>
  </sheetViews>
  <sheetFormatPr defaultRowHeight="13" x14ac:dyDescent="0.2"/>
  <cols>
    <col min="1" max="1" width="4.6328125" customWidth="1"/>
    <col min="2" max="2" width="3.81640625" customWidth="1"/>
    <col min="3" max="3" width="12.453125" customWidth="1"/>
    <col min="4" max="4" width="9.36328125" customWidth="1"/>
    <col min="5" max="5" width="16" customWidth="1"/>
    <col min="6" max="6" width="7.81640625" customWidth="1"/>
    <col min="7" max="7" width="16" customWidth="1"/>
    <col min="8" max="8" width="7.81640625" customWidth="1"/>
    <col min="9" max="9" width="16.6328125" customWidth="1"/>
    <col min="10" max="10" width="8" customWidth="1"/>
    <col min="11" max="11" width="2" customWidth="1"/>
    <col min="16" max="16" width="9.26953125" bestFit="1" customWidth="1"/>
    <col min="18" max="18" width="9.90625" bestFit="1" customWidth="1"/>
    <col min="19" max="20" width="3.453125" customWidth="1"/>
  </cols>
  <sheetData>
    <row r="1" spans="2:20" ht="19.5" customHeight="1" x14ac:dyDescent="0.2">
      <c r="C1" s="5"/>
      <c r="D1" s="5"/>
      <c r="E1" s="5"/>
      <c r="F1" s="5"/>
      <c r="G1" s="5"/>
      <c r="H1" s="5"/>
      <c r="I1" s="20"/>
      <c r="J1" s="5"/>
    </row>
    <row r="2" spans="2:20" s="2" customFormat="1" ht="16.5" x14ac:dyDescent="0.2">
      <c r="B2" s="151" t="s">
        <v>11</v>
      </c>
      <c r="C2" s="151"/>
      <c r="D2" s="151"/>
      <c r="E2" s="151"/>
      <c r="F2" s="151"/>
      <c r="G2" s="151"/>
      <c r="H2" s="151"/>
      <c r="I2" s="151"/>
      <c r="J2" s="151"/>
    </row>
    <row r="3" spans="2:20" x14ac:dyDescent="0.2">
      <c r="B3" s="152" t="s">
        <v>134</v>
      </c>
      <c r="C3" s="152"/>
      <c r="D3" s="152"/>
      <c r="E3" s="152"/>
      <c r="F3" s="152"/>
      <c r="G3" s="152"/>
      <c r="H3" s="152"/>
      <c r="I3" s="152"/>
      <c r="J3" s="152"/>
      <c r="K3" s="27"/>
      <c r="L3" s="27"/>
      <c r="M3" s="27"/>
      <c r="N3" s="27"/>
      <c r="O3" s="27"/>
      <c r="P3" s="27"/>
      <c r="Q3" s="27"/>
      <c r="R3" s="27"/>
      <c r="S3" s="27"/>
      <c r="T3" s="27"/>
    </row>
    <row r="4" spans="2:20" ht="18.75" customHeight="1" thickBot="1" x14ac:dyDescent="0.25">
      <c r="B4" s="35"/>
      <c r="C4" s="75" t="s">
        <v>12</v>
      </c>
      <c r="D4" s="75"/>
      <c r="E4" s="35"/>
      <c r="F4" s="3" t="s">
        <v>38</v>
      </c>
      <c r="G4" s="36"/>
      <c r="H4" s="37" t="s">
        <v>39</v>
      </c>
      <c r="I4" s="153"/>
      <c r="J4" s="153"/>
      <c r="K4" s="27"/>
      <c r="L4" s="23"/>
      <c r="M4" s="23" t="s">
        <v>100</v>
      </c>
      <c r="N4" s="23" t="s">
        <v>101</v>
      </c>
      <c r="O4" s="23" t="s">
        <v>102</v>
      </c>
      <c r="P4" s="23" t="s">
        <v>103</v>
      </c>
      <c r="Q4" s="23" t="s">
        <v>106</v>
      </c>
      <c r="R4" s="23" t="s">
        <v>104</v>
      </c>
      <c r="S4" s="23" t="s">
        <v>105</v>
      </c>
      <c r="T4" s="27"/>
    </row>
    <row r="5" spans="2:20" ht="18.75" customHeight="1" x14ac:dyDescent="0.2">
      <c r="B5" s="35"/>
      <c r="C5" s="154" t="s">
        <v>26</v>
      </c>
      <c r="D5" s="155"/>
      <c r="E5" s="156"/>
      <c r="F5" s="157"/>
      <c r="G5" s="158"/>
      <c r="H5" s="38"/>
      <c r="I5" s="39"/>
      <c r="J5" s="39"/>
      <c r="K5" s="27"/>
      <c r="L5" s="27"/>
      <c r="M5" s="27"/>
      <c r="N5" s="27"/>
      <c r="O5" s="27"/>
      <c r="P5" s="27"/>
      <c r="Q5" s="27"/>
      <c r="R5" s="27"/>
      <c r="S5" s="27"/>
      <c r="T5" s="27"/>
    </row>
    <row r="6" spans="2:20" ht="18.75" customHeight="1" x14ac:dyDescent="0.2">
      <c r="B6" s="35"/>
      <c r="C6" s="159" t="s">
        <v>13</v>
      </c>
      <c r="D6" s="160"/>
      <c r="E6" s="161"/>
      <c r="F6" s="162"/>
      <c r="G6" s="163"/>
      <c r="H6" s="40"/>
      <c r="I6" s="41"/>
      <c r="J6" s="7"/>
      <c r="K6" s="50"/>
      <c r="L6" s="27"/>
      <c r="M6" s="27"/>
      <c r="N6" s="27"/>
      <c r="O6" s="27"/>
      <c r="P6" s="27"/>
      <c r="Q6" s="27"/>
      <c r="R6" s="27"/>
      <c r="S6" s="27"/>
      <c r="T6" s="27"/>
    </row>
    <row r="7" spans="2:20" ht="39" customHeight="1" thickBot="1" x14ac:dyDescent="0.25">
      <c r="B7" s="35"/>
      <c r="C7" s="136" t="s">
        <v>14</v>
      </c>
      <c r="D7" s="137"/>
      <c r="E7" s="138"/>
      <c r="F7" s="139"/>
      <c r="G7" s="140"/>
      <c r="H7" s="40"/>
      <c r="I7" s="42"/>
      <c r="J7" s="42"/>
      <c r="K7" s="27"/>
      <c r="L7" s="27"/>
      <c r="M7" s="27"/>
      <c r="N7" s="27"/>
      <c r="O7" s="27"/>
      <c r="P7" s="27"/>
      <c r="Q7" s="27"/>
      <c r="R7" s="27"/>
      <c r="S7" s="27"/>
      <c r="T7" s="27"/>
    </row>
    <row r="8" spans="2:20" ht="18.75" customHeight="1" x14ac:dyDescent="0.2">
      <c r="B8" s="35"/>
      <c r="C8" s="141"/>
      <c r="D8" s="141"/>
      <c r="E8" s="142"/>
      <c r="F8" s="142"/>
      <c r="G8" s="142"/>
      <c r="H8" s="40"/>
      <c r="I8" s="43"/>
      <c r="J8" s="43"/>
      <c r="K8" s="27"/>
      <c r="L8" s="27"/>
      <c r="M8" s="27"/>
      <c r="N8" s="27"/>
      <c r="O8" s="27"/>
      <c r="P8" s="27"/>
      <c r="Q8" s="27"/>
      <c r="R8" s="27"/>
      <c r="S8" s="27"/>
      <c r="T8" s="27"/>
    </row>
    <row r="9" spans="2:20" ht="9.65" customHeight="1" x14ac:dyDescent="0.2">
      <c r="B9" s="35"/>
      <c r="C9" s="35"/>
      <c r="D9" s="35"/>
      <c r="E9" s="35"/>
      <c r="F9" s="35"/>
      <c r="G9" s="35"/>
      <c r="H9" s="35"/>
      <c r="I9" s="7"/>
      <c r="J9" s="7"/>
      <c r="K9" s="27"/>
      <c r="L9" s="27"/>
      <c r="M9" s="27"/>
      <c r="N9" s="27"/>
      <c r="O9" s="27"/>
      <c r="P9" s="27"/>
      <c r="Q9" s="27"/>
      <c r="R9" s="27"/>
      <c r="S9" s="27"/>
      <c r="T9" s="27"/>
    </row>
    <row r="10" spans="2:20" ht="17.25" customHeight="1" thickBot="1" x14ac:dyDescent="0.25">
      <c r="B10" s="35"/>
      <c r="C10" s="75" t="s">
        <v>15</v>
      </c>
      <c r="D10" s="35"/>
      <c r="E10" s="35"/>
      <c r="F10" s="35"/>
      <c r="G10" s="35"/>
      <c r="H10" s="35"/>
      <c r="I10" s="44"/>
      <c r="J10" s="41"/>
      <c r="K10" s="27"/>
      <c r="L10" s="27"/>
      <c r="M10" s="27"/>
      <c r="N10" s="27"/>
      <c r="O10" s="27"/>
      <c r="P10" s="27"/>
      <c r="Q10" s="27"/>
      <c r="R10" s="27"/>
      <c r="S10" s="27"/>
      <c r="T10" s="27"/>
    </row>
    <row r="11" spans="2:20" ht="24" customHeight="1" x14ac:dyDescent="0.2">
      <c r="B11" s="35"/>
      <c r="C11" s="143" t="s">
        <v>16</v>
      </c>
      <c r="D11" s="144"/>
      <c r="E11" s="145" t="s">
        <v>147</v>
      </c>
      <c r="F11" s="146"/>
      <c r="G11" s="147"/>
      <c r="H11" s="7"/>
      <c r="I11" s="173" t="s">
        <v>41</v>
      </c>
      <c r="J11" s="174"/>
      <c r="K11" s="27"/>
      <c r="L11" s="27"/>
      <c r="M11" s="27"/>
      <c r="N11" s="27"/>
      <c r="O11" s="27"/>
      <c r="P11" s="27"/>
      <c r="Q11" s="27"/>
      <c r="R11" s="27"/>
      <c r="S11" s="27"/>
      <c r="T11" s="27"/>
    </row>
    <row r="12" spans="2:20" ht="24" customHeight="1" thickBot="1" x14ac:dyDescent="0.25">
      <c r="B12" s="35"/>
      <c r="C12" s="159" t="s">
        <v>18</v>
      </c>
      <c r="D12" s="160"/>
      <c r="E12" s="175"/>
      <c r="F12" s="176"/>
      <c r="G12" s="177"/>
      <c r="H12" s="7"/>
      <c r="I12" s="45"/>
      <c r="J12" s="80" t="s">
        <v>40</v>
      </c>
      <c r="K12" s="27"/>
      <c r="L12" s="27"/>
      <c r="M12" s="27"/>
      <c r="N12" s="27"/>
      <c r="O12" s="27"/>
      <c r="P12" s="27"/>
      <c r="Q12" s="27"/>
      <c r="R12" s="27"/>
      <c r="S12" s="27"/>
      <c r="T12" s="27"/>
    </row>
    <row r="13" spans="2:20" ht="24" customHeight="1" x14ac:dyDescent="0.2">
      <c r="B13" s="35"/>
      <c r="C13" s="178" t="s">
        <v>17</v>
      </c>
      <c r="D13" s="179"/>
      <c r="E13" s="180"/>
      <c r="F13" s="181"/>
      <c r="G13" s="182"/>
      <c r="H13" s="7"/>
      <c r="I13" s="183" t="s">
        <v>42</v>
      </c>
      <c r="J13" s="184"/>
      <c r="K13" s="50"/>
      <c r="L13" s="50"/>
      <c r="M13" s="164"/>
      <c r="N13" s="164"/>
      <c r="O13" s="164"/>
      <c r="P13" s="50"/>
      <c r="Q13" s="50"/>
      <c r="R13" s="50"/>
      <c r="S13" s="50"/>
      <c r="T13" s="27"/>
    </row>
    <row r="14" spans="2:20" ht="24" customHeight="1" thickBot="1" x14ac:dyDescent="0.25">
      <c r="B14" s="35"/>
      <c r="C14" s="165" t="s">
        <v>28</v>
      </c>
      <c r="D14" s="166"/>
      <c r="E14" s="167"/>
      <c r="F14" s="168"/>
      <c r="G14" s="169"/>
      <c r="H14" s="41"/>
      <c r="I14" s="170"/>
      <c r="J14" s="171"/>
      <c r="K14" s="50"/>
      <c r="L14" s="27"/>
      <c r="M14" s="50" t="s">
        <v>48</v>
      </c>
      <c r="N14" s="50" t="s">
        <v>49</v>
      </c>
      <c r="O14" s="50"/>
      <c r="P14" s="50"/>
      <c r="Q14" s="50"/>
      <c r="R14" s="50"/>
      <c r="S14" s="50"/>
      <c r="T14" s="27"/>
    </row>
    <row r="15" spans="2:20" ht="9" customHeight="1" x14ac:dyDescent="0.2">
      <c r="B15" s="35"/>
      <c r="C15" s="35"/>
      <c r="D15" s="35"/>
      <c r="E15" s="35"/>
      <c r="F15" s="35"/>
      <c r="G15" s="35"/>
      <c r="H15" s="35"/>
      <c r="I15" s="46"/>
      <c r="J15" s="47"/>
      <c r="K15" s="50"/>
      <c r="L15" s="50"/>
      <c r="M15" s="50"/>
      <c r="N15" s="50"/>
      <c r="O15" s="50"/>
      <c r="P15" s="50"/>
      <c r="Q15" s="50"/>
      <c r="R15" s="50"/>
      <c r="S15" s="50"/>
      <c r="T15" s="27"/>
    </row>
    <row r="16" spans="2:20" ht="13.5" thickBot="1" x14ac:dyDescent="0.25">
      <c r="B16" s="35"/>
      <c r="C16" s="75" t="s">
        <v>19</v>
      </c>
      <c r="D16" s="35"/>
      <c r="E16" s="35"/>
      <c r="F16" s="35"/>
      <c r="G16" s="35"/>
      <c r="H16" s="35"/>
      <c r="I16" s="46"/>
      <c r="J16" s="46"/>
      <c r="K16" s="50"/>
      <c r="L16" s="50"/>
      <c r="M16" s="50"/>
      <c r="N16" s="50"/>
      <c r="O16" s="50" t="s">
        <v>54</v>
      </c>
      <c r="P16" s="50"/>
      <c r="Q16" s="50"/>
      <c r="R16" s="50"/>
      <c r="S16" s="50"/>
      <c r="T16" s="27"/>
    </row>
    <row r="17" spans="2:20" ht="22.5" customHeight="1" thickBot="1" x14ac:dyDescent="0.25">
      <c r="B17" s="148"/>
      <c r="C17" s="149"/>
      <c r="D17" s="150"/>
      <c r="E17" s="21" t="s">
        <v>52</v>
      </c>
      <c r="F17" s="48" t="s">
        <v>53</v>
      </c>
      <c r="G17" s="21" t="s">
        <v>55</v>
      </c>
      <c r="H17" s="48" t="s">
        <v>53</v>
      </c>
      <c r="I17" s="21" t="s">
        <v>56</v>
      </c>
      <c r="J17" s="48"/>
      <c r="K17" s="49"/>
      <c r="L17" s="49" t="s">
        <v>54</v>
      </c>
      <c r="M17" s="49" t="s">
        <v>51</v>
      </c>
      <c r="N17" s="56"/>
      <c r="O17" s="49"/>
      <c r="P17" s="172"/>
      <c r="Q17" s="172"/>
      <c r="R17" s="172"/>
      <c r="S17" s="172"/>
      <c r="T17" s="27"/>
    </row>
    <row r="18" spans="2:20" ht="24" customHeight="1" x14ac:dyDescent="0.2">
      <c r="B18" s="185" t="s">
        <v>3</v>
      </c>
      <c r="C18" s="187" t="s">
        <v>10</v>
      </c>
      <c r="D18" s="188"/>
      <c r="E18" s="58"/>
      <c r="F18" s="83" t="s">
        <v>36</v>
      </c>
      <c r="G18" s="59"/>
      <c r="H18" s="84" t="s">
        <v>34</v>
      </c>
      <c r="I18" s="59"/>
      <c r="J18" s="84" t="s">
        <v>34</v>
      </c>
      <c r="K18" s="172"/>
      <c r="L18" s="172"/>
      <c r="M18" s="172"/>
      <c r="N18" s="189"/>
      <c r="O18" s="190"/>
      <c r="P18" s="189"/>
      <c r="Q18" s="190"/>
      <c r="R18" s="189"/>
      <c r="S18" s="190"/>
      <c r="T18" s="27"/>
    </row>
    <row r="19" spans="2:20" ht="24" customHeight="1" thickBot="1" x14ac:dyDescent="0.25">
      <c r="B19" s="186"/>
      <c r="C19" s="81" t="s">
        <v>2</v>
      </c>
      <c r="D19" s="11" t="s">
        <v>0</v>
      </c>
      <c r="E19" s="317"/>
      <c r="F19" s="318"/>
      <c r="G19" s="317"/>
      <c r="H19" s="318"/>
      <c r="I19" s="317"/>
      <c r="J19" s="318"/>
      <c r="K19" s="191"/>
      <c r="L19" s="192"/>
      <c r="M19" s="192"/>
      <c r="N19" s="193"/>
      <c r="O19" s="194"/>
      <c r="P19" s="193"/>
      <c r="Q19" s="194"/>
      <c r="R19" s="193"/>
      <c r="S19" s="194"/>
    </row>
    <row r="20" spans="2:20" ht="21.75" customHeight="1" x14ac:dyDescent="0.2">
      <c r="B20" s="185" t="s">
        <v>43</v>
      </c>
      <c r="C20" s="187" t="s">
        <v>8</v>
      </c>
      <c r="D20" s="188"/>
      <c r="E20" s="60"/>
      <c r="F20" s="85" t="s">
        <v>34</v>
      </c>
      <c r="G20" s="60"/>
      <c r="H20" s="85" t="s">
        <v>34</v>
      </c>
      <c r="I20" s="60"/>
      <c r="J20" s="84" t="s">
        <v>34</v>
      </c>
      <c r="K20" s="195"/>
      <c r="L20" s="68"/>
      <c r="M20" s="24"/>
      <c r="N20" s="197"/>
      <c r="O20" s="194"/>
      <c r="P20" s="197"/>
      <c r="Q20" s="194"/>
      <c r="R20" s="197"/>
      <c r="S20" s="194"/>
    </row>
    <row r="21" spans="2:20" ht="18.75" customHeight="1" x14ac:dyDescent="0.2">
      <c r="B21" s="186"/>
      <c r="C21" s="198" t="s">
        <v>9</v>
      </c>
      <c r="D21" s="199"/>
      <c r="E21" s="61"/>
      <c r="F21" s="86" t="s">
        <v>34</v>
      </c>
      <c r="G21" s="61"/>
      <c r="H21" s="86" t="s">
        <v>34</v>
      </c>
      <c r="I21" s="61"/>
      <c r="J21" s="90" t="s">
        <v>34</v>
      </c>
      <c r="K21" s="195"/>
      <c r="L21" s="192"/>
      <c r="M21" s="192"/>
      <c r="N21" s="12"/>
      <c r="O21" s="13"/>
      <c r="P21" s="12"/>
      <c r="Q21" s="8"/>
      <c r="R21" s="12"/>
      <c r="S21" s="8"/>
    </row>
    <row r="22" spans="2:20" ht="18.75" customHeight="1" x14ac:dyDescent="0.2">
      <c r="B22" s="186"/>
      <c r="C22" s="172" t="s">
        <v>4</v>
      </c>
      <c r="D22" s="200"/>
      <c r="E22" s="71"/>
      <c r="F22" s="87" t="s">
        <v>5</v>
      </c>
      <c r="G22" s="70"/>
      <c r="H22" s="87" t="s">
        <v>5</v>
      </c>
      <c r="I22" s="70"/>
      <c r="J22" s="91" t="s">
        <v>5</v>
      </c>
      <c r="K22" s="195"/>
      <c r="L22" s="192"/>
      <c r="M22" s="24"/>
      <c r="N22" s="193"/>
      <c r="O22" s="194"/>
      <c r="P22" s="193"/>
      <c r="Q22" s="194"/>
      <c r="R22" s="193"/>
      <c r="S22" s="193"/>
    </row>
    <row r="23" spans="2:20" ht="18.75" customHeight="1" x14ac:dyDescent="0.2">
      <c r="B23" s="186"/>
      <c r="C23" s="201" t="s">
        <v>6</v>
      </c>
      <c r="D23" s="202"/>
      <c r="E23" s="62"/>
      <c r="F23" s="88" t="s">
        <v>34</v>
      </c>
      <c r="G23" s="62"/>
      <c r="H23" s="88" t="s">
        <v>34</v>
      </c>
      <c r="I23" s="62"/>
      <c r="J23" s="88" t="s">
        <v>34</v>
      </c>
      <c r="K23" s="195"/>
      <c r="L23" s="192"/>
      <c r="M23" s="24"/>
      <c r="N23" s="197"/>
      <c r="O23" s="194"/>
      <c r="P23" s="197"/>
      <c r="Q23" s="194"/>
      <c r="R23" s="197"/>
      <c r="S23" s="197"/>
    </row>
    <row r="24" spans="2:20" ht="18.75" customHeight="1" x14ac:dyDescent="0.2">
      <c r="B24" s="186"/>
      <c r="C24" s="132" t="s">
        <v>7</v>
      </c>
      <c r="D24" s="133"/>
      <c r="E24" s="62"/>
      <c r="F24" s="89" t="s">
        <v>34</v>
      </c>
      <c r="G24" s="62"/>
      <c r="H24" s="89" t="s">
        <v>34</v>
      </c>
      <c r="I24" s="62"/>
      <c r="J24" s="89" t="s">
        <v>34</v>
      </c>
      <c r="K24" s="195"/>
      <c r="L24" s="192"/>
      <c r="M24" s="24"/>
      <c r="N24" s="197"/>
      <c r="O24" s="194"/>
      <c r="P24" s="197"/>
      <c r="Q24" s="194"/>
      <c r="R24" s="197"/>
      <c r="S24" s="197"/>
    </row>
    <row r="25" spans="2:20" ht="18.75" customHeight="1" thickBot="1" x14ac:dyDescent="0.25">
      <c r="B25" s="196"/>
      <c r="C25" s="82" t="s">
        <v>2</v>
      </c>
      <c r="D25" s="74" t="s">
        <v>0</v>
      </c>
      <c r="E25" s="319"/>
      <c r="F25" s="320"/>
      <c r="G25" s="319"/>
      <c r="H25" s="320"/>
      <c r="I25" s="319"/>
      <c r="J25" s="320"/>
      <c r="K25" s="195"/>
      <c r="L25" s="192"/>
      <c r="M25" s="192"/>
      <c r="N25" s="1"/>
      <c r="O25" s="8"/>
      <c r="P25" s="1"/>
      <c r="Q25" s="8"/>
      <c r="R25" s="1"/>
      <c r="S25" s="8"/>
    </row>
    <row r="26" spans="2:20" ht="18.75" customHeight="1" x14ac:dyDescent="0.2">
      <c r="B26" s="205" t="s">
        <v>44</v>
      </c>
      <c r="C26" s="206" t="s">
        <v>8</v>
      </c>
      <c r="D26" s="207"/>
      <c r="E26" s="63"/>
      <c r="F26" s="92" t="s">
        <v>34</v>
      </c>
      <c r="G26" s="63"/>
      <c r="H26" s="92" t="s">
        <v>34</v>
      </c>
      <c r="I26" s="63"/>
      <c r="J26" s="95" t="s">
        <v>34</v>
      </c>
      <c r="K26" s="195"/>
      <c r="L26" s="208"/>
      <c r="M26" s="208"/>
      <c r="N26" s="14"/>
      <c r="O26" s="15"/>
      <c r="P26" s="14"/>
      <c r="Q26" s="15"/>
      <c r="R26" s="14"/>
      <c r="S26" s="15"/>
    </row>
    <row r="27" spans="2:20" ht="18.75" customHeight="1" x14ac:dyDescent="0.2">
      <c r="B27" s="205"/>
      <c r="C27" s="198" t="s">
        <v>9</v>
      </c>
      <c r="D27" s="199"/>
      <c r="E27" s="64"/>
      <c r="F27" s="86" t="s">
        <v>34</v>
      </c>
      <c r="G27" s="64"/>
      <c r="H27" s="86" t="s">
        <v>34</v>
      </c>
      <c r="I27" s="64"/>
      <c r="J27" s="90" t="s">
        <v>34</v>
      </c>
      <c r="K27" s="195"/>
      <c r="L27" s="208"/>
      <c r="M27" s="208"/>
      <c r="N27" s="14"/>
      <c r="O27" s="15"/>
      <c r="P27" s="14"/>
      <c r="Q27" s="15"/>
      <c r="R27" s="14"/>
      <c r="S27" s="15"/>
    </row>
    <row r="28" spans="2:20" ht="18.75" customHeight="1" x14ac:dyDescent="0.2">
      <c r="B28" s="205"/>
      <c r="C28" s="198" t="s">
        <v>4</v>
      </c>
      <c r="D28" s="199"/>
      <c r="E28" s="70"/>
      <c r="F28" s="86" t="s">
        <v>5</v>
      </c>
      <c r="G28" s="70"/>
      <c r="H28" s="86" t="s">
        <v>5</v>
      </c>
      <c r="I28" s="70"/>
      <c r="J28" s="90" t="s">
        <v>5</v>
      </c>
      <c r="K28" s="195"/>
      <c r="L28" s="192"/>
      <c r="M28" s="24"/>
      <c r="N28" s="193"/>
      <c r="O28" s="194"/>
      <c r="P28" s="193"/>
      <c r="Q28" s="194"/>
      <c r="R28" s="193"/>
      <c r="S28" s="193"/>
    </row>
    <row r="29" spans="2:20" ht="18.75" customHeight="1" x14ac:dyDescent="0.2">
      <c r="B29" s="205"/>
      <c r="C29" s="203" t="s">
        <v>6</v>
      </c>
      <c r="D29" s="204"/>
      <c r="E29" s="62"/>
      <c r="F29" s="93" t="s">
        <v>34</v>
      </c>
      <c r="G29" s="62"/>
      <c r="H29" s="93" t="s">
        <v>34</v>
      </c>
      <c r="I29" s="62"/>
      <c r="J29" s="96" t="s">
        <v>34</v>
      </c>
      <c r="K29" s="195"/>
      <c r="L29" s="192"/>
      <c r="M29" s="24"/>
      <c r="N29" s="197"/>
      <c r="O29" s="194"/>
      <c r="P29" s="197"/>
      <c r="Q29" s="194"/>
      <c r="R29" s="197"/>
      <c r="S29" s="197"/>
    </row>
    <row r="30" spans="2:20" ht="18.75" customHeight="1" x14ac:dyDescent="0.2">
      <c r="B30" s="205"/>
      <c r="C30" s="132" t="s">
        <v>7</v>
      </c>
      <c r="D30" s="133"/>
      <c r="E30" s="65"/>
      <c r="F30" s="94" t="s">
        <v>34</v>
      </c>
      <c r="G30" s="66"/>
      <c r="H30" s="94" t="s">
        <v>34</v>
      </c>
      <c r="I30" s="66"/>
      <c r="J30" s="89" t="s">
        <v>34</v>
      </c>
      <c r="K30" s="195"/>
      <c r="L30" s="192"/>
      <c r="M30" s="24"/>
      <c r="N30" s="197"/>
      <c r="O30" s="194"/>
      <c r="P30" s="197"/>
      <c r="Q30" s="194"/>
      <c r="R30" s="197"/>
      <c r="S30" s="197"/>
    </row>
    <row r="31" spans="2:20" ht="18.75" customHeight="1" thickBot="1" x14ac:dyDescent="0.25">
      <c r="B31" s="205"/>
      <c r="C31" s="81" t="s">
        <v>2</v>
      </c>
      <c r="D31" s="11" t="s">
        <v>0</v>
      </c>
      <c r="E31" s="319"/>
      <c r="F31" s="320"/>
      <c r="G31" s="319"/>
      <c r="H31" s="320"/>
      <c r="I31" s="319"/>
      <c r="J31" s="320"/>
      <c r="K31" s="195"/>
      <c r="L31" s="192"/>
      <c r="M31" s="192"/>
      <c r="N31" s="16"/>
      <c r="O31" s="8"/>
      <c r="P31" s="16"/>
      <c r="Q31" s="8"/>
      <c r="R31" s="16"/>
      <c r="S31" s="8"/>
    </row>
    <row r="32" spans="2:20" ht="31.25" customHeight="1" thickBot="1" x14ac:dyDescent="0.25">
      <c r="B32" s="148" t="s">
        <v>32</v>
      </c>
      <c r="C32" s="149"/>
      <c r="D32" s="150"/>
      <c r="E32" s="209"/>
      <c r="F32" s="210"/>
      <c r="G32" s="209"/>
      <c r="H32" s="210"/>
      <c r="I32" s="209"/>
      <c r="J32" s="210"/>
      <c r="K32" s="195"/>
      <c r="L32" s="208"/>
      <c r="M32" s="208"/>
      <c r="N32" s="17"/>
      <c r="O32" s="15"/>
      <c r="P32" s="17"/>
      <c r="Q32" s="15"/>
      <c r="R32" s="17"/>
      <c r="S32" s="15"/>
    </row>
    <row r="33" spans="1:31" ht="36.75" customHeight="1" thickBot="1" x14ac:dyDescent="0.25">
      <c r="B33" s="212" t="s">
        <v>1</v>
      </c>
      <c r="C33" s="149"/>
      <c r="D33" s="150"/>
      <c r="E33" s="213"/>
      <c r="F33" s="214"/>
      <c r="G33" s="213"/>
      <c r="H33" s="214"/>
      <c r="I33" s="213"/>
      <c r="J33" s="214"/>
      <c r="K33" s="195"/>
      <c r="L33" s="208"/>
      <c r="M33" s="208"/>
      <c r="N33" s="17"/>
      <c r="O33" s="15"/>
      <c r="P33" s="17"/>
      <c r="Q33" s="15"/>
      <c r="R33" s="17"/>
      <c r="S33" s="15"/>
    </row>
    <row r="34" spans="1:31" ht="32.25" customHeight="1" thickBot="1" x14ac:dyDescent="0.25">
      <c r="B34" s="215" t="s">
        <v>31</v>
      </c>
      <c r="C34" s="216"/>
      <c r="D34" s="217"/>
      <c r="E34" s="67"/>
      <c r="F34" s="97" t="s">
        <v>37</v>
      </c>
      <c r="G34" s="67"/>
      <c r="H34" s="97" t="s">
        <v>37</v>
      </c>
      <c r="I34" s="67"/>
      <c r="J34" s="98" t="s">
        <v>37</v>
      </c>
      <c r="K34" s="218"/>
      <c r="L34" s="219"/>
      <c r="M34" s="219"/>
      <c r="N34" s="6"/>
      <c r="O34" s="9"/>
      <c r="P34" s="6"/>
      <c r="Q34" s="9"/>
      <c r="R34" s="6"/>
      <c r="S34" s="9"/>
    </row>
    <row r="35" spans="1:31" ht="36.65" customHeight="1" thickBot="1" x14ac:dyDescent="0.25">
      <c r="B35" s="212" t="s">
        <v>107</v>
      </c>
      <c r="C35" s="149"/>
      <c r="D35" s="150"/>
      <c r="E35" s="220"/>
      <c r="F35" s="221"/>
      <c r="G35" s="221"/>
      <c r="H35" s="221"/>
      <c r="I35" s="221"/>
      <c r="J35" s="222"/>
    </row>
    <row r="36" spans="1:31" s="26" customFormat="1" ht="19.25" customHeight="1" x14ac:dyDescent="0.2">
      <c r="B36" s="134" t="s">
        <v>25</v>
      </c>
      <c r="C36" s="134"/>
      <c r="D36" s="134"/>
      <c r="E36" s="134"/>
      <c r="F36" s="134"/>
      <c r="G36" s="134"/>
      <c r="H36" s="134"/>
      <c r="I36" s="134"/>
      <c r="J36" s="134"/>
    </row>
    <row r="37" spans="1:31" s="25" customFormat="1" x14ac:dyDescent="0.2">
      <c r="B37" s="4">
        <v>1</v>
      </c>
      <c r="C37" s="135" t="s">
        <v>135</v>
      </c>
      <c r="D37" s="135"/>
      <c r="E37" s="135"/>
      <c r="F37" s="135"/>
      <c r="G37" s="135"/>
      <c r="H37" s="135"/>
      <c r="I37" s="135"/>
      <c r="J37" s="135"/>
    </row>
    <row r="38" spans="1:31" s="69" customFormat="1" ht="29" customHeight="1" x14ac:dyDescent="0.2">
      <c r="B38" s="4">
        <v>2</v>
      </c>
      <c r="C38" s="223" t="s">
        <v>142</v>
      </c>
      <c r="D38" s="224"/>
      <c r="E38" s="224"/>
      <c r="F38" s="224"/>
      <c r="G38" s="224"/>
      <c r="H38" s="224"/>
      <c r="I38" s="224"/>
      <c r="J38" s="224"/>
    </row>
    <row r="39" spans="1:31" s="25" customFormat="1" x14ac:dyDescent="0.2">
      <c r="B39" s="4">
        <v>3</v>
      </c>
      <c r="C39" s="135" t="s">
        <v>30</v>
      </c>
      <c r="D39" s="135"/>
      <c r="E39" s="135"/>
      <c r="F39" s="135"/>
      <c r="G39" s="135"/>
      <c r="H39" s="135"/>
      <c r="I39" s="135"/>
      <c r="J39" s="135"/>
    </row>
    <row r="40" spans="1:31" x14ac:dyDescent="0.2">
      <c r="B40" s="4">
        <v>4</v>
      </c>
      <c r="C40" t="s">
        <v>35</v>
      </c>
    </row>
    <row r="41" spans="1:31" x14ac:dyDescent="0.2">
      <c r="B41" s="4">
        <v>5</v>
      </c>
      <c r="C41" s="57" t="s">
        <v>47</v>
      </c>
    </row>
    <row r="42" spans="1:31" x14ac:dyDescent="0.2">
      <c r="C42" s="35" t="s">
        <v>46</v>
      </c>
    </row>
    <row r="44" spans="1:31" x14ac:dyDescent="0.2">
      <c r="B44" s="211"/>
      <c r="C44" s="211"/>
      <c r="D44" s="211"/>
    </row>
    <row r="45" spans="1:31" x14ac:dyDescent="0.2">
      <c r="B45" s="211"/>
      <c r="C45" s="211"/>
      <c r="D45" s="211"/>
    </row>
    <row r="48" spans="1:31" x14ac:dyDescent="0.2">
      <c r="A48" s="27"/>
      <c r="B48" s="27" t="s">
        <v>133</v>
      </c>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row>
    <row r="49" spans="1:64" ht="13.5" thickBo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row>
    <row r="50" spans="1:64" s="13" customFormat="1" ht="56" thickTop="1" thickBot="1" x14ac:dyDescent="0.25">
      <c r="A50" s="51"/>
      <c r="B50" s="313" t="s">
        <v>108</v>
      </c>
      <c r="C50" s="52" t="s">
        <v>109</v>
      </c>
      <c r="D50" s="52" t="s">
        <v>110</v>
      </c>
      <c r="E50" s="52" t="s">
        <v>111</v>
      </c>
      <c r="F50" s="53" t="s">
        <v>146</v>
      </c>
      <c r="G50" s="316" t="s">
        <v>112</v>
      </c>
      <c r="H50" s="284" t="s">
        <v>113</v>
      </c>
      <c r="I50" s="285" t="s">
        <v>114</v>
      </c>
      <c r="J50" s="286" t="s">
        <v>115</v>
      </c>
      <c r="K50" s="286"/>
      <c r="L50" s="286"/>
      <c r="M50" s="286" t="s">
        <v>116</v>
      </c>
      <c r="N50" s="286" t="s">
        <v>117</v>
      </c>
      <c r="O50" s="286" t="s">
        <v>118</v>
      </c>
      <c r="P50" s="286" t="s">
        <v>119</v>
      </c>
      <c r="Q50" s="286" t="s">
        <v>120</v>
      </c>
      <c r="R50" s="287" t="s">
        <v>121</v>
      </c>
      <c r="S50" s="287"/>
      <c r="T50" s="287"/>
      <c r="U50" s="287" t="s">
        <v>122</v>
      </c>
      <c r="V50" s="287" t="s">
        <v>123</v>
      </c>
      <c r="W50" s="287" t="s">
        <v>124</v>
      </c>
      <c r="X50" s="287" t="s">
        <v>125</v>
      </c>
      <c r="Y50" s="287" t="s">
        <v>126</v>
      </c>
      <c r="Z50" s="288" t="s">
        <v>127</v>
      </c>
      <c r="AA50" s="288" t="s">
        <v>128</v>
      </c>
      <c r="AB50" s="288" t="s">
        <v>129</v>
      </c>
      <c r="AC50" s="289" t="s">
        <v>130</v>
      </c>
      <c r="AD50" s="290" t="s">
        <v>131</v>
      </c>
      <c r="AE50" s="54"/>
      <c r="AF50" s="28"/>
      <c r="AG50" s="28"/>
      <c r="AH50" s="28"/>
      <c r="AI50" s="28"/>
      <c r="AJ50" s="28"/>
      <c r="AK50" s="28"/>
      <c r="AL50" s="28"/>
      <c r="AM50" s="29"/>
      <c r="AN50" s="29"/>
      <c r="AO50" s="29"/>
      <c r="AP50" s="29"/>
      <c r="AQ50" s="29"/>
      <c r="AR50" s="29"/>
      <c r="AS50" s="29"/>
      <c r="AT50" s="29"/>
      <c r="AU50" s="29"/>
      <c r="AV50" s="29"/>
      <c r="AW50" s="29"/>
      <c r="AX50" s="29"/>
      <c r="AY50" s="30"/>
      <c r="AZ50" s="30"/>
      <c r="BA50" s="30"/>
      <c r="BB50" s="30"/>
      <c r="BC50" s="30"/>
      <c r="BD50" s="29"/>
      <c r="BE50" s="31"/>
      <c r="BF50" s="31"/>
      <c r="BG50" s="31"/>
      <c r="BH50" s="31"/>
      <c r="BI50" s="31"/>
      <c r="BJ50" s="31"/>
      <c r="BK50" s="32"/>
      <c r="BL50" s="33"/>
    </row>
    <row r="51" spans="1:64" s="13" customFormat="1" ht="13.5" thickTop="1" x14ac:dyDescent="0.2">
      <c r="A51" s="51"/>
      <c r="B51" s="311" t="str">
        <f>2025&amp;$E$5</f>
        <v>2025</v>
      </c>
      <c r="C51" s="51">
        <v>2025</v>
      </c>
      <c r="D51" s="51" t="s">
        <v>132</v>
      </c>
      <c r="E51" s="51">
        <f>$E$6</f>
        <v>0</v>
      </c>
      <c r="F51" s="18">
        <f>$E$7</f>
        <v>0</v>
      </c>
      <c r="G51" s="314" t="s">
        <v>145</v>
      </c>
      <c r="H51" s="304" t="str">
        <f>IF($F$17="○","○", "")</f>
        <v/>
      </c>
      <c r="I51" s="305">
        <f>E18</f>
        <v>0</v>
      </c>
      <c r="J51" s="306">
        <f>E25</f>
        <v>0</v>
      </c>
      <c r="K51" s="306"/>
      <c r="L51" s="306"/>
      <c r="M51" s="305">
        <f>E20</f>
        <v>0</v>
      </c>
      <c r="N51" s="305">
        <f>E21</f>
        <v>0</v>
      </c>
      <c r="O51" s="305">
        <f>E22</f>
        <v>0</v>
      </c>
      <c r="P51" s="307">
        <f>E23</f>
        <v>0</v>
      </c>
      <c r="Q51" s="307">
        <f>E24</f>
        <v>0</v>
      </c>
      <c r="R51" s="306">
        <f>E31</f>
        <v>0</v>
      </c>
      <c r="S51" s="306"/>
      <c r="T51" s="306"/>
      <c r="U51" s="305">
        <f>E26</f>
        <v>0</v>
      </c>
      <c r="V51" s="305">
        <f>E27</f>
        <v>0</v>
      </c>
      <c r="W51" s="305">
        <f>E28</f>
        <v>0</v>
      </c>
      <c r="X51" s="307">
        <f>E29</f>
        <v>0</v>
      </c>
      <c r="Y51" s="307">
        <f>E30</f>
        <v>0</v>
      </c>
      <c r="Z51" s="308"/>
      <c r="AA51" s="308">
        <f>E32</f>
        <v>0</v>
      </c>
      <c r="AB51" s="308">
        <f>E33</f>
        <v>0</v>
      </c>
      <c r="AC51" s="309">
        <f>E34</f>
        <v>0</v>
      </c>
      <c r="AD51" s="310">
        <f>$I$12</f>
        <v>0</v>
      </c>
      <c r="AE51" s="18"/>
      <c r="AF51" s="34"/>
    </row>
    <row r="52" spans="1:64" s="13" customFormat="1" x14ac:dyDescent="0.2">
      <c r="A52" s="51"/>
      <c r="B52" s="311" t="str">
        <f>2025&amp;$E$5</f>
        <v>2025</v>
      </c>
      <c r="C52" s="51">
        <v>2025</v>
      </c>
      <c r="D52" s="51" t="s">
        <v>132</v>
      </c>
      <c r="E52" s="51">
        <f>$E$6</f>
        <v>0</v>
      </c>
      <c r="F52" s="18">
        <f t="shared" ref="F52:F53" si="0">$E$7</f>
        <v>0</v>
      </c>
      <c r="G52" s="314" t="s">
        <v>145</v>
      </c>
      <c r="H52" s="291" t="str">
        <f>IF($H$17="○","○", "")</f>
        <v/>
      </c>
      <c r="I52" s="292">
        <f>G18</f>
        <v>0</v>
      </c>
      <c r="J52" s="293">
        <f>G25</f>
        <v>0</v>
      </c>
      <c r="K52" s="293"/>
      <c r="L52" s="293"/>
      <c r="M52" s="292">
        <f>G20</f>
        <v>0</v>
      </c>
      <c r="N52" s="292">
        <f>G21</f>
        <v>0</v>
      </c>
      <c r="O52" s="292">
        <f>G22</f>
        <v>0</v>
      </c>
      <c r="P52" s="294">
        <f>G23</f>
        <v>0</v>
      </c>
      <c r="Q52" s="294">
        <f>G24</f>
        <v>0</v>
      </c>
      <c r="R52" s="293">
        <f>G31</f>
        <v>0</v>
      </c>
      <c r="S52" s="293"/>
      <c r="T52" s="293"/>
      <c r="U52" s="292">
        <f>G26</f>
        <v>0</v>
      </c>
      <c r="V52" s="292">
        <f>G27</f>
        <v>0</v>
      </c>
      <c r="W52" s="292">
        <f>G28</f>
        <v>0</v>
      </c>
      <c r="X52" s="294">
        <f>G29</f>
        <v>0</v>
      </c>
      <c r="Y52" s="294">
        <f>G30</f>
        <v>0</v>
      </c>
      <c r="Z52" s="55"/>
      <c r="AA52" s="55">
        <f>G32</f>
        <v>0</v>
      </c>
      <c r="AB52" s="55">
        <f>G33</f>
        <v>0</v>
      </c>
      <c r="AC52" s="295">
        <f>G34</f>
        <v>0</v>
      </c>
      <c r="AD52" s="296">
        <f>$I$12</f>
        <v>0</v>
      </c>
      <c r="AE52" s="18"/>
      <c r="AF52" s="34"/>
    </row>
    <row r="53" spans="1:64" s="13" customFormat="1" ht="13.5" thickBot="1" x14ac:dyDescent="0.25">
      <c r="A53" s="51"/>
      <c r="B53" s="312" t="str">
        <f>2025&amp;$E$5</f>
        <v>2025</v>
      </c>
      <c r="C53" s="51">
        <v>2025</v>
      </c>
      <c r="D53" s="51" t="s">
        <v>132</v>
      </c>
      <c r="E53" s="51">
        <f>$E$6</f>
        <v>0</v>
      </c>
      <c r="F53" s="18">
        <f t="shared" si="0"/>
        <v>0</v>
      </c>
      <c r="G53" s="315" t="s">
        <v>145</v>
      </c>
      <c r="H53" s="297" t="str">
        <f>IF($J$17="○","○", "")</f>
        <v/>
      </c>
      <c r="I53" s="298">
        <f>I18</f>
        <v>0</v>
      </c>
      <c r="J53" s="299">
        <f>I25</f>
        <v>0</v>
      </c>
      <c r="K53" s="299"/>
      <c r="L53" s="299"/>
      <c r="M53" s="298">
        <f>I20</f>
        <v>0</v>
      </c>
      <c r="N53" s="298">
        <f>I21</f>
        <v>0</v>
      </c>
      <c r="O53" s="298">
        <f>I22</f>
        <v>0</v>
      </c>
      <c r="P53" s="300">
        <f>I23</f>
        <v>0</v>
      </c>
      <c r="Q53" s="300">
        <f>I24</f>
        <v>0</v>
      </c>
      <c r="R53" s="299">
        <f>I31</f>
        <v>0</v>
      </c>
      <c r="S53" s="299"/>
      <c r="T53" s="299"/>
      <c r="U53" s="298">
        <f>I26</f>
        <v>0</v>
      </c>
      <c r="V53" s="298">
        <f>I27</f>
        <v>0</v>
      </c>
      <c r="W53" s="298">
        <f>I28</f>
        <v>0</v>
      </c>
      <c r="X53" s="300">
        <f>I29</f>
        <v>0</v>
      </c>
      <c r="Y53" s="300">
        <f>I30</f>
        <v>0</v>
      </c>
      <c r="Z53" s="301"/>
      <c r="AA53" s="301">
        <f>I32</f>
        <v>0</v>
      </c>
      <c r="AB53" s="301">
        <f>I33</f>
        <v>0</v>
      </c>
      <c r="AC53" s="302">
        <f>I34</f>
        <v>0</v>
      </c>
      <c r="AD53" s="303">
        <f>$I$12</f>
        <v>0</v>
      </c>
      <c r="AE53" s="18"/>
      <c r="AF53" s="34"/>
    </row>
    <row r="54" spans="1:64" ht="13.5" thickTop="1" x14ac:dyDescent="0.2">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row>
    <row r="55" spans="1:64" x14ac:dyDescent="0.2">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row>
  </sheetData>
  <sheetProtection algorithmName="SHA-512" hashValue="l44ua8ypaaZqVwG9rjlIV/dFP3E/XmvEdjwL6RDBFGMKguBCMlHHGLZnNAEScgbem4MOdviS2eAXpqJkC71pRg==" saltValue="L25l/Ba1zQXxHBOHQN0I/g==" spinCount="100000" sheet="1" objects="1" scenarios="1"/>
  <mergeCells count="107">
    <mergeCell ref="C39:J39"/>
    <mergeCell ref="B44:D45"/>
    <mergeCell ref="B33:D33"/>
    <mergeCell ref="E33:F33"/>
    <mergeCell ref="G33:H33"/>
    <mergeCell ref="I33:J33"/>
    <mergeCell ref="L31:M31"/>
    <mergeCell ref="E32:F32"/>
    <mergeCell ref="G32:H32"/>
    <mergeCell ref="L33:M33"/>
    <mergeCell ref="B34:D34"/>
    <mergeCell ref="K34:M34"/>
    <mergeCell ref="B32:D32"/>
    <mergeCell ref="L32:M32"/>
    <mergeCell ref="B35:D35"/>
    <mergeCell ref="E35:J35"/>
    <mergeCell ref="C38:J38"/>
    <mergeCell ref="N24:O24"/>
    <mergeCell ref="N28:O28"/>
    <mergeCell ref="P28:Q28"/>
    <mergeCell ref="R28:S28"/>
    <mergeCell ref="C29:D29"/>
    <mergeCell ref="N29:O29"/>
    <mergeCell ref="P29:Q29"/>
    <mergeCell ref="R29:S29"/>
    <mergeCell ref="B26:B31"/>
    <mergeCell ref="C26:D26"/>
    <mergeCell ref="L26:M26"/>
    <mergeCell ref="C27:D27"/>
    <mergeCell ref="L27:M27"/>
    <mergeCell ref="C28:D28"/>
    <mergeCell ref="K28:K33"/>
    <mergeCell ref="L28:L30"/>
    <mergeCell ref="C30:D30"/>
    <mergeCell ref="I32:J32"/>
    <mergeCell ref="N30:O30"/>
    <mergeCell ref="P30:Q30"/>
    <mergeCell ref="R30:S30"/>
    <mergeCell ref="E31:F31"/>
    <mergeCell ref="G31:H31"/>
    <mergeCell ref="I31:J31"/>
    <mergeCell ref="K20:K21"/>
    <mergeCell ref="B20:B25"/>
    <mergeCell ref="C20:D20"/>
    <mergeCell ref="N20:O20"/>
    <mergeCell ref="P20:Q20"/>
    <mergeCell ref="R20:S20"/>
    <mergeCell ref="C21:D21"/>
    <mergeCell ref="L21:M21"/>
    <mergeCell ref="C22:D22"/>
    <mergeCell ref="K22:K27"/>
    <mergeCell ref="L22:L24"/>
    <mergeCell ref="P24:Q24"/>
    <mergeCell ref="R24:S24"/>
    <mergeCell ref="E25:F25"/>
    <mergeCell ref="G25:H25"/>
    <mergeCell ref="I25:J25"/>
    <mergeCell ref="L25:M25"/>
    <mergeCell ref="N22:O22"/>
    <mergeCell ref="P22:Q22"/>
    <mergeCell ref="R22:S22"/>
    <mergeCell ref="C23:D23"/>
    <mergeCell ref="N23:O23"/>
    <mergeCell ref="P23:Q23"/>
    <mergeCell ref="R23:S23"/>
    <mergeCell ref="P17:Q17"/>
    <mergeCell ref="I11:J11"/>
    <mergeCell ref="C12:D12"/>
    <mergeCell ref="E12:G12"/>
    <mergeCell ref="C13:D13"/>
    <mergeCell ref="E13:G13"/>
    <mergeCell ref="I13:J13"/>
    <mergeCell ref="R17:S17"/>
    <mergeCell ref="B18:B19"/>
    <mergeCell ref="C18:D18"/>
    <mergeCell ref="K18:M18"/>
    <mergeCell ref="N18:O18"/>
    <mergeCell ref="P18:Q18"/>
    <mergeCell ref="R18:S18"/>
    <mergeCell ref="E19:F19"/>
    <mergeCell ref="G19:H19"/>
    <mergeCell ref="I19:J19"/>
    <mergeCell ref="K19:M19"/>
    <mergeCell ref="N19:O19"/>
    <mergeCell ref="P19:Q19"/>
    <mergeCell ref="R19:S19"/>
    <mergeCell ref="B2:J2"/>
    <mergeCell ref="B3:J3"/>
    <mergeCell ref="I4:J4"/>
    <mergeCell ref="C5:D5"/>
    <mergeCell ref="E5:G5"/>
    <mergeCell ref="C6:D6"/>
    <mergeCell ref="E6:G6"/>
    <mergeCell ref="M13:O13"/>
    <mergeCell ref="C14:D14"/>
    <mergeCell ref="E14:G14"/>
    <mergeCell ref="I14:J14"/>
    <mergeCell ref="C24:D24"/>
    <mergeCell ref="B36:J36"/>
    <mergeCell ref="C37:J37"/>
    <mergeCell ref="C7:D7"/>
    <mergeCell ref="E7:G7"/>
    <mergeCell ref="C8:D8"/>
    <mergeCell ref="E8:G8"/>
    <mergeCell ref="C11:D11"/>
    <mergeCell ref="E11:G11"/>
    <mergeCell ref="B17:D17"/>
  </mergeCells>
  <phoneticPr fontId="1"/>
  <dataValidations count="3">
    <dataValidation type="list" allowBlank="1" showInputMessage="1" showErrorMessage="1" sqref="G4" xr:uid="{990F207D-6204-41FC-8481-02621638604E}">
      <formula1>$L$4:$S$4</formula1>
    </dataValidation>
    <dataValidation type="list" allowBlank="1" showInputMessage="1" showErrorMessage="1" sqref="F17 H17 J17" xr:uid="{36A2FE00-1743-435D-861B-53FD689772EA}">
      <formula1>$L$17:$M$17</formula1>
    </dataValidation>
    <dataValidation type="list" allowBlank="1" showInputMessage="1" showErrorMessage="1" sqref="I14:J14" xr:uid="{3E1AEC8D-7FC2-41E1-AE08-137E1ACAC328}">
      <formula1>$L$14:$N$14</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412C8-63AD-4E32-96DD-364A88FE1591}">
  <sheetPr>
    <pageSetUpPr fitToPage="1"/>
  </sheetPr>
  <dimension ref="B1:S45"/>
  <sheetViews>
    <sheetView view="pageBreakPreview" zoomScale="96" zoomScaleNormal="100" zoomScaleSheetLayoutView="100" workbookViewId="0">
      <selection activeCell="E5" sqref="E5:G5"/>
    </sheetView>
  </sheetViews>
  <sheetFormatPr defaultRowHeight="13" x14ac:dyDescent="0.2"/>
  <cols>
    <col min="1" max="1" width="4.6328125" style="75" customWidth="1"/>
    <col min="2" max="2" width="3.81640625" style="75" customWidth="1"/>
    <col min="3" max="3" width="12.453125" style="75" customWidth="1"/>
    <col min="4" max="4" width="9.36328125" style="75" customWidth="1"/>
    <col min="5" max="5" width="16" style="75" customWidth="1"/>
    <col min="6" max="6" width="7.81640625" style="75" customWidth="1"/>
    <col min="7" max="7" width="16" style="75" customWidth="1"/>
    <col min="8" max="8" width="7.81640625" style="75" customWidth="1"/>
    <col min="9" max="9" width="16.6328125" style="75" customWidth="1"/>
    <col min="10" max="10" width="8" style="75" customWidth="1"/>
    <col min="11" max="11" width="2" style="75" customWidth="1"/>
    <col min="12" max="16384" width="8.7265625" style="75"/>
  </cols>
  <sheetData>
    <row r="1" spans="2:19" ht="19.5" customHeight="1" x14ac:dyDescent="0.2">
      <c r="C1" s="99"/>
      <c r="D1" s="99"/>
      <c r="E1" s="99"/>
      <c r="F1" s="99"/>
      <c r="G1" s="99"/>
      <c r="H1" s="99"/>
      <c r="I1" s="100" t="s">
        <v>29</v>
      </c>
      <c r="J1" s="99"/>
    </row>
    <row r="2" spans="2:19" s="101" customFormat="1" ht="16.5" x14ac:dyDescent="0.2">
      <c r="B2" s="151" t="s">
        <v>11</v>
      </c>
      <c r="C2" s="151"/>
      <c r="D2" s="151"/>
      <c r="E2" s="151"/>
      <c r="F2" s="151"/>
      <c r="G2" s="151"/>
      <c r="H2" s="151"/>
      <c r="I2" s="151"/>
      <c r="J2" s="151"/>
    </row>
    <row r="3" spans="2:19" x14ac:dyDescent="0.2">
      <c r="B3" s="152" t="s">
        <v>134</v>
      </c>
      <c r="C3" s="152"/>
      <c r="D3" s="152"/>
      <c r="E3" s="152"/>
      <c r="F3" s="152"/>
      <c r="G3" s="152"/>
      <c r="H3" s="152"/>
      <c r="I3" s="152"/>
      <c r="J3" s="152"/>
    </row>
    <row r="4" spans="2:19" ht="18.75" customHeight="1" thickBot="1" x14ac:dyDescent="0.25">
      <c r="C4" s="75" t="s">
        <v>12</v>
      </c>
      <c r="F4" s="3" t="s">
        <v>38</v>
      </c>
      <c r="G4" s="3"/>
      <c r="H4" s="10" t="s">
        <v>39</v>
      </c>
      <c r="I4" s="225"/>
      <c r="J4" s="225"/>
      <c r="L4" s="23"/>
      <c r="M4" s="23" t="s">
        <v>100</v>
      </c>
      <c r="N4" s="23" t="s">
        <v>101</v>
      </c>
      <c r="O4" s="23" t="s">
        <v>102</v>
      </c>
      <c r="P4" s="23" t="s">
        <v>103</v>
      </c>
      <c r="Q4" s="23" t="s">
        <v>106</v>
      </c>
      <c r="R4" s="23" t="s">
        <v>104</v>
      </c>
      <c r="S4" s="23" t="s">
        <v>105</v>
      </c>
    </row>
    <row r="5" spans="2:19" ht="18.75" customHeight="1" x14ac:dyDescent="0.2">
      <c r="C5" s="154" t="s">
        <v>26</v>
      </c>
      <c r="D5" s="155"/>
      <c r="E5" s="253">
        <v>230000000</v>
      </c>
      <c r="F5" s="254"/>
      <c r="G5" s="255"/>
      <c r="H5" s="102"/>
      <c r="I5" s="103"/>
      <c r="J5" s="103"/>
    </row>
    <row r="6" spans="2:19" ht="18.75" customHeight="1" x14ac:dyDescent="0.2">
      <c r="C6" s="159" t="s">
        <v>13</v>
      </c>
      <c r="D6" s="160"/>
      <c r="E6" s="230" t="s">
        <v>20</v>
      </c>
      <c r="F6" s="231"/>
      <c r="G6" s="232"/>
      <c r="H6" s="104"/>
      <c r="I6" s="105"/>
      <c r="J6" s="49"/>
      <c r="K6" s="50"/>
    </row>
    <row r="7" spans="2:19" ht="39" customHeight="1" thickBot="1" x14ac:dyDescent="0.25">
      <c r="C7" s="136" t="s">
        <v>14</v>
      </c>
      <c r="D7" s="137"/>
      <c r="E7" s="233" t="s">
        <v>21</v>
      </c>
      <c r="F7" s="234"/>
      <c r="G7" s="235"/>
      <c r="H7" s="104"/>
      <c r="I7" s="106"/>
      <c r="J7" s="106"/>
    </row>
    <row r="8" spans="2:19" ht="18.75" customHeight="1" x14ac:dyDescent="0.2">
      <c r="C8" s="141"/>
      <c r="D8" s="141"/>
      <c r="E8" s="236"/>
      <c r="F8" s="236"/>
      <c r="G8" s="236"/>
      <c r="H8" s="104"/>
      <c r="I8" s="107"/>
      <c r="J8" s="107"/>
    </row>
    <row r="9" spans="2:19" ht="9.65" customHeight="1" x14ac:dyDescent="0.2">
      <c r="I9" s="49"/>
      <c r="J9" s="49"/>
    </row>
    <row r="10" spans="2:19" ht="17.25" customHeight="1" thickBot="1" x14ac:dyDescent="0.25">
      <c r="C10" s="75" t="s">
        <v>15</v>
      </c>
      <c r="I10" s="108"/>
      <c r="J10" s="105"/>
    </row>
    <row r="11" spans="2:19" ht="24" customHeight="1" x14ac:dyDescent="0.2">
      <c r="C11" s="143" t="s">
        <v>16</v>
      </c>
      <c r="D11" s="144"/>
      <c r="E11" s="261" t="s">
        <v>22</v>
      </c>
      <c r="F11" s="262"/>
      <c r="G11" s="263"/>
      <c r="H11" s="49"/>
      <c r="I11" s="173" t="s">
        <v>41</v>
      </c>
      <c r="J11" s="174"/>
    </row>
    <row r="12" spans="2:19" ht="24" customHeight="1" thickBot="1" x14ac:dyDescent="0.25">
      <c r="C12" s="159" t="s">
        <v>18</v>
      </c>
      <c r="D12" s="160"/>
      <c r="E12" s="264" t="s">
        <v>23</v>
      </c>
      <c r="F12" s="265"/>
      <c r="G12" s="266"/>
      <c r="H12" s="49"/>
      <c r="I12" s="109">
        <v>7200</v>
      </c>
      <c r="J12" s="80" t="s">
        <v>40</v>
      </c>
    </row>
    <row r="13" spans="2:19" ht="24" customHeight="1" x14ac:dyDescent="0.2">
      <c r="C13" s="178" t="s">
        <v>17</v>
      </c>
      <c r="D13" s="179"/>
      <c r="E13" s="267" t="s">
        <v>45</v>
      </c>
      <c r="F13" s="268"/>
      <c r="G13" s="269"/>
      <c r="H13" s="49"/>
      <c r="I13" s="183" t="s">
        <v>42</v>
      </c>
      <c r="J13" s="184"/>
      <c r="K13" s="50"/>
      <c r="L13" s="50"/>
      <c r="M13" s="164"/>
      <c r="N13" s="164"/>
      <c r="O13" s="164"/>
      <c r="P13" s="50"/>
      <c r="Q13" s="50"/>
      <c r="R13" s="50"/>
      <c r="S13" s="50"/>
    </row>
    <row r="14" spans="2:19" ht="24" customHeight="1" thickBot="1" x14ac:dyDescent="0.25">
      <c r="C14" s="165" t="s">
        <v>28</v>
      </c>
      <c r="D14" s="166"/>
      <c r="E14" s="256" t="s">
        <v>27</v>
      </c>
      <c r="F14" s="257"/>
      <c r="G14" s="258"/>
      <c r="H14" s="105"/>
      <c r="I14" s="259" t="s">
        <v>49</v>
      </c>
      <c r="J14" s="260"/>
      <c r="K14" s="50"/>
      <c r="L14" s="75" t="s">
        <v>50</v>
      </c>
      <c r="M14" s="50" t="s">
        <v>48</v>
      </c>
      <c r="N14" s="50" t="s">
        <v>49</v>
      </c>
      <c r="O14" s="50"/>
      <c r="P14" s="50"/>
      <c r="Q14" s="50"/>
      <c r="R14" s="50"/>
      <c r="S14" s="50"/>
    </row>
    <row r="15" spans="2:19" ht="9" customHeight="1" x14ac:dyDescent="0.2">
      <c r="I15" s="50"/>
      <c r="J15" s="50"/>
      <c r="K15" s="50"/>
      <c r="L15" s="50"/>
      <c r="M15" s="50"/>
      <c r="N15" s="50"/>
      <c r="O15" s="50"/>
      <c r="P15" s="50"/>
      <c r="Q15" s="50"/>
      <c r="R15" s="50"/>
      <c r="S15" s="50"/>
    </row>
    <row r="16" spans="2:19" ht="13.5" thickBot="1" x14ac:dyDescent="0.25">
      <c r="C16" s="75" t="s">
        <v>19</v>
      </c>
      <c r="I16" s="50"/>
      <c r="J16" s="50"/>
      <c r="K16" s="50"/>
      <c r="L16" s="50"/>
      <c r="M16" s="50"/>
      <c r="N16" s="50"/>
      <c r="O16" s="50" t="s">
        <v>54</v>
      </c>
      <c r="P16" s="50"/>
      <c r="Q16" s="50"/>
      <c r="R16" s="50"/>
      <c r="S16" s="50"/>
    </row>
    <row r="17" spans="2:19" ht="22.5" customHeight="1" thickBot="1" x14ac:dyDescent="0.25">
      <c r="B17" s="148"/>
      <c r="C17" s="149"/>
      <c r="D17" s="150"/>
      <c r="E17" s="21" t="s">
        <v>52</v>
      </c>
      <c r="F17" s="19" t="s">
        <v>53</v>
      </c>
      <c r="G17" s="21" t="s">
        <v>55</v>
      </c>
      <c r="H17" s="19" t="s">
        <v>53</v>
      </c>
      <c r="I17" s="21" t="s">
        <v>56</v>
      </c>
      <c r="J17" s="19" t="s">
        <v>53</v>
      </c>
      <c r="K17" s="49"/>
      <c r="L17" s="49" t="s">
        <v>54</v>
      </c>
      <c r="M17" s="49" t="s">
        <v>51</v>
      </c>
      <c r="N17" s="56"/>
      <c r="O17" s="49"/>
      <c r="P17" s="172"/>
      <c r="Q17" s="172"/>
      <c r="R17" s="172"/>
      <c r="S17" s="172"/>
    </row>
    <row r="18" spans="2:19" ht="23" customHeight="1" x14ac:dyDescent="0.2">
      <c r="B18" s="185" t="s">
        <v>3</v>
      </c>
      <c r="C18" s="187" t="s">
        <v>10</v>
      </c>
      <c r="D18" s="188"/>
      <c r="E18" s="110">
        <v>1.2</v>
      </c>
      <c r="F18" s="83" t="s">
        <v>36</v>
      </c>
      <c r="G18" s="111">
        <v>1.2</v>
      </c>
      <c r="H18" s="84" t="s">
        <v>34</v>
      </c>
      <c r="I18" s="111">
        <v>1.2</v>
      </c>
      <c r="J18" s="84" t="s">
        <v>34</v>
      </c>
      <c r="K18" s="172"/>
      <c r="L18" s="172"/>
      <c r="M18" s="172"/>
      <c r="N18" s="189"/>
      <c r="O18" s="190"/>
      <c r="P18" s="189"/>
      <c r="Q18" s="190"/>
      <c r="R18" s="189"/>
      <c r="S18" s="190"/>
    </row>
    <row r="19" spans="2:19" ht="23" customHeight="1" thickBot="1" x14ac:dyDescent="0.25">
      <c r="B19" s="186"/>
      <c r="C19" s="72" t="s">
        <v>2</v>
      </c>
      <c r="D19" s="11" t="s">
        <v>0</v>
      </c>
      <c r="E19" s="228" t="s">
        <v>137</v>
      </c>
      <c r="F19" s="229"/>
      <c r="G19" s="228" t="s">
        <v>139</v>
      </c>
      <c r="H19" s="229"/>
      <c r="I19" s="228" t="s">
        <v>141</v>
      </c>
      <c r="J19" s="229"/>
      <c r="K19" s="270"/>
      <c r="L19" s="172"/>
      <c r="M19" s="172"/>
      <c r="N19" s="164"/>
      <c r="O19" s="190"/>
      <c r="P19" s="164"/>
      <c r="Q19" s="190"/>
      <c r="R19" s="164"/>
      <c r="S19" s="190"/>
    </row>
    <row r="20" spans="2:19" ht="21.75" customHeight="1" x14ac:dyDescent="0.2">
      <c r="B20" s="185" t="s">
        <v>43</v>
      </c>
      <c r="C20" s="187" t="s">
        <v>8</v>
      </c>
      <c r="D20" s="188"/>
      <c r="E20" s="112">
        <v>1.2</v>
      </c>
      <c r="F20" s="84" t="s">
        <v>34</v>
      </c>
      <c r="G20" s="112">
        <v>1.2</v>
      </c>
      <c r="H20" s="84" t="s">
        <v>34</v>
      </c>
      <c r="I20" s="112">
        <v>1.2</v>
      </c>
      <c r="J20" s="84" t="s">
        <v>34</v>
      </c>
      <c r="K20" s="245"/>
      <c r="L20" s="76"/>
      <c r="M20" s="76"/>
      <c r="N20" s="244"/>
      <c r="O20" s="190"/>
      <c r="P20" s="244"/>
      <c r="Q20" s="190"/>
      <c r="R20" s="244"/>
      <c r="S20" s="190"/>
    </row>
    <row r="21" spans="2:19" ht="18.75" customHeight="1" x14ac:dyDescent="0.2">
      <c r="B21" s="186"/>
      <c r="C21" s="198" t="s">
        <v>9</v>
      </c>
      <c r="D21" s="199"/>
      <c r="E21" s="113">
        <v>1.1000000000000001</v>
      </c>
      <c r="F21" s="90" t="s">
        <v>34</v>
      </c>
      <c r="G21" s="113">
        <v>1.1000000000000001</v>
      </c>
      <c r="H21" s="90" t="s">
        <v>34</v>
      </c>
      <c r="I21" s="113">
        <v>1.1000000000000001</v>
      </c>
      <c r="J21" s="90" t="s">
        <v>34</v>
      </c>
      <c r="K21" s="245"/>
      <c r="L21" s="172"/>
      <c r="M21" s="172"/>
      <c r="N21" s="114"/>
      <c r="O21" s="51"/>
      <c r="P21" s="114"/>
      <c r="Q21" s="50"/>
      <c r="R21" s="114"/>
      <c r="S21" s="50"/>
    </row>
    <row r="22" spans="2:19" ht="18.75" customHeight="1" x14ac:dyDescent="0.2">
      <c r="B22" s="186"/>
      <c r="C22" s="172" t="s">
        <v>4</v>
      </c>
      <c r="D22" s="200"/>
      <c r="E22" s="115">
        <v>5</v>
      </c>
      <c r="F22" s="91" t="s">
        <v>5</v>
      </c>
      <c r="G22" s="115">
        <v>5</v>
      </c>
      <c r="H22" s="91" t="s">
        <v>5</v>
      </c>
      <c r="I22" s="115">
        <v>5</v>
      </c>
      <c r="J22" s="91" t="s">
        <v>5</v>
      </c>
      <c r="K22" s="245"/>
      <c r="L22" s="172"/>
      <c r="M22" s="76"/>
      <c r="N22" s="164"/>
      <c r="O22" s="190"/>
      <c r="P22" s="164"/>
      <c r="Q22" s="190"/>
      <c r="R22" s="164"/>
      <c r="S22" s="164"/>
    </row>
    <row r="23" spans="2:19" ht="18.75" customHeight="1" x14ac:dyDescent="0.2">
      <c r="B23" s="186"/>
      <c r="C23" s="201" t="s">
        <v>6</v>
      </c>
      <c r="D23" s="202"/>
      <c r="E23" s="116">
        <v>0.11</v>
      </c>
      <c r="F23" s="88" t="s">
        <v>34</v>
      </c>
      <c r="G23" s="116">
        <v>0.11</v>
      </c>
      <c r="H23" s="88" t="s">
        <v>34</v>
      </c>
      <c r="I23" s="116">
        <v>0.11</v>
      </c>
      <c r="J23" s="88" t="s">
        <v>34</v>
      </c>
      <c r="K23" s="245"/>
      <c r="L23" s="172"/>
      <c r="M23" s="76"/>
      <c r="N23" s="244"/>
      <c r="O23" s="190"/>
      <c r="P23" s="244"/>
      <c r="Q23" s="190"/>
      <c r="R23" s="244"/>
      <c r="S23" s="244"/>
    </row>
    <row r="24" spans="2:19" ht="18.75" customHeight="1" x14ac:dyDescent="0.2">
      <c r="B24" s="186"/>
      <c r="C24" s="132" t="s">
        <v>7</v>
      </c>
      <c r="D24" s="133"/>
      <c r="E24" s="117">
        <v>0.03</v>
      </c>
      <c r="F24" s="89" t="s">
        <v>34</v>
      </c>
      <c r="G24" s="118">
        <v>0.03</v>
      </c>
      <c r="H24" s="89" t="s">
        <v>34</v>
      </c>
      <c r="I24" s="118">
        <v>0.03</v>
      </c>
      <c r="J24" s="89" t="s">
        <v>34</v>
      </c>
      <c r="K24" s="245"/>
      <c r="L24" s="172"/>
      <c r="M24" s="76"/>
      <c r="N24" s="244"/>
      <c r="O24" s="190"/>
      <c r="P24" s="244"/>
      <c r="Q24" s="190"/>
      <c r="R24" s="244"/>
      <c r="S24" s="244"/>
    </row>
    <row r="25" spans="2:19" ht="18.75" customHeight="1" thickBot="1" x14ac:dyDescent="0.25">
      <c r="B25" s="196"/>
      <c r="C25" s="73" t="s">
        <v>2</v>
      </c>
      <c r="D25" s="74" t="s">
        <v>0</v>
      </c>
      <c r="E25" s="246" t="s">
        <v>136</v>
      </c>
      <c r="F25" s="247"/>
      <c r="G25" s="246" t="s">
        <v>138</v>
      </c>
      <c r="H25" s="247"/>
      <c r="I25" s="248" t="s">
        <v>140</v>
      </c>
      <c r="J25" s="249"/>
      <c r="K25" s="245"/>
      <c r="L25" s="172"/>
      <c r="M25" s="172"/>
      <c r="N25" s="115"/>
      <c r="O25" s="50"/>
      <c r="P25" s="115"/>
      <c r="Q25" s="50"/>
      <c r="R25" s="115"/>
      <c r="S25" s="50"/>
    </row>
    <row r="26" spans="2:19" ht="18.75" customHeight="1" x14ac:dyDescent="0.2">
      <c r="B26" s="205" t="s">
        <v>44</v>
      </c>
      <c r="C26" s="206" t="s">
        <v>8</v>
      </c>
      <c r="D26" s="207"/>
      <c r="E26" s="119">
        <v>0.1</v>
      </c>
      <c r="F26" s="95" t="s">
        <v>34</v>
      </c>
      <c r="G26" s="119">
        <v>0.1</v>
      </c>
      <c r="H26" s="95" t="s">
        <v>34</v>
      </c>
      <c r="I26" s="119">
        <v>0.1</v>
      </c>
      <c r="J26" s="95" t="s">
        <v>34</v>
      </c>
      <c r="K26" s="245"/>
      <c r="L26" s="242"/>
      <c r="M26" s="242"/>
      <c r="N26" s="120"/>
      <c r="O26" s="121"/>
      <c r="P26" s="120"/>
      <c r="Q26" s="121"/>
      <c r="R26" s="120"/>
      <c r="S26" s="121"/>
    </row>
    <row r="27" spans="2:19" ht="18.75" customHeight="1" x14ac:dyDescent="0.2">
      <c r="B27" s="205"/>
      <c r="C27" s="198" t="s">
        <v>9</v>
      </c>
      <c r="D27" s="199"/>
      <c r="E27" s="122">
        <v>0.1</v>
      </c>
      <c r="F27" s="90" t="s">
        <v>34</v>
      </c>
      <c r="G27" s="122">
        <v>0.1</v>
      </c>
      <c r="H27" s="90" t="s">
        <v>34</v>
      </c>
      <c r="I27" s="122">
        <v>0.1</v>
      </c>
      <c r="J27" s="90" t="s">
        <v>34</v>
      </c>
      <c r="K27" s="245"/>
      <c r="L27" s="242"/>
      <c r="M27" s="242"/>
      <c r="N27" s="120"/>
      <c r="O27" s="121"/>
      <c r="P27" s="120"/>
      <c r="Q27" s="121"/>
      <c r="R27" s="120"/>
      <c r="S27" s="121"/>
    </row>
    <row r="28" spans="2:19" ht="18.75" customHeight="1" x14ac:dyDescent="0.2">
      <c r="B28" s="205"/>
      <c r="C28" s="198" t="s">
        <v>4</v>
      </c>
      <c r="D28" s="199"/>
      <c r="E28" s="115">
        <v>5</v>
      </c>
      <c r="F28" s="90" t="s">
        <v>5</v>
      </c>
      <c r="G28" s="115">
        <v>5</v>
      </c>
      <c r="H28" s="90" t="s">
        <v>5</v>
      </c>
      <c r="I28" s="115">
        <v>5</v>
      </c>
      <c r="J28" s="90" t="s">
        <v>5</v>
      </c>
      <c r="K28" s="245"/>
      <c r="L28" s="172"/>
      <c r="M28" s="76"/>
      <c r="N28" s="164"/>
      <c r="O28" s="190"/>
      <c r="P28" s="164"/>
      <c r="Q28" s="190"/>
      <c r="R28" s="164"/>
      <c r="S28" s="164"/>
    </row>
    <row r="29" spans="2:19" ht="18.75" customHeight="1" x14ac:dyDescent="0.2">
      <c r="B29" s="205"/>
      <c r="C29" s="203" t="s">
        <v>6</v>
      </c>
      <c r="D29" s="204"/>
      <c r="E29" s="123">
        <v>1.1000000000000001E-3</v>
      </c>
      <c r="F29" s="96" t="s">
        <v>34</v>
      </c>
      <c r="G29" s="123">
        <v>1.1000000000000001E-3</v>
      </c>
      <c r="H29" s="96" t="s">
        <v>34</v>
      </c>
      <c r="I29" s="123">
        <v>1.1000000000000001E-3</v>
      </c>
      <c r="J29" s="96" t="s">
        <v>34</v>
      </c>
      <c r="K29" s="245"/>
      <c r="L29" s="172"/>
      <c r="M29" s="76"/>
      <c r="N29" s="244"/>
      <c r="O29" s="190"/>
      <c r="P29" s="244"/>
      <c r="Q29" s="190"/>
      <c r="R29" s="244"/>
      <c r="S29" s="244"/>
    </row>
    <row r="30" spans="2:19" ht="18.75" customHeight="1" x14ac:dyDescent="0.2">
      <c r="B30" s="205"/>
      <c r="C30" s="132" t="s">
        <v>7</v>
      </c>
      <c r="D30" s="133"/>
      <c r="E30" s="124">
        <v>2.9999999999999997E-4</v>
      </c>
      <c r="F30" s="89" t="s">
        <v>34</v>
      </c>
      <c r="G30" s="125">
        <v>2.9999999999999997E-4</v>
      </c>
      <c r="H30" s="89" t="s">
        <v>34</v>
      </c>
      <c r="I30" s="125">
        <v>2.9999999999999997E-4</v>
      </c>
      <c r="J30" s="89" t="s">
        <v>34</v>
      </c>
      <c r="K30" s="245"/>
      <c r="L30" s="172"/>
      <c r="M30" s="76"/>
      <c r="N30" s="244"/>
      <c r="O30" s="190"/>
      <c r="P30" s="244"/>
      <c r="Q30" s="190"/>
      <c r="R30" s="244"/>
      <c r="S30" s="244"/>
    </row>
    <row r="31" spans="2:19" ht="18.75" customHeight="1" thickBot="1" x14ac:dyDescent="0.25">
      <c r="B31" s="205"/>
      <c r="C31" s="72" t="s">
        <v>2</v>
      </c>
      <c r="D31" s="11" t="s">
        <v>0</v>
      </c>
      <c r="E31" s="228" t="s">
        <v>136</v>
      </c>
      <c r="F31" s="229"/>
      <c r="G31" s="228" t="s">
        <v>138</v>
      </c>
      <c r="H31" s="229"/>
      <c r="I31" s="237" t="s">
        <v>140</v>
      </c>
      <c r="J31" s="238"/>
      <c r="K31" s="245"/>
      <c r="L31" s="172"/>
      <c r="M31" s="172"/>
      <c r="N31" s="126"/>
      <c r="O31" s="50"/>
      <c r="P31" s="126"/>
      <c r="Q31" s="50"/>
      <c r="R31" s="126"/>
      <c r="S31" s="50"/>
    </row>
    <row r="32" spans="2:19" ht="31.25" customHeight="1" thickBot="1" x14ac:dyDescent="0.25">
      <c r="B32" s="148" t="s">
        <v>32</v>
      </c>
      <c r="C32" s="149"/>
      <c r="D32" s="150"/>
      <c r="E32" s="241" t="s">
        <v>33</v>
      </c>
      <c r="F32" s="227"/>
      <c r="G32" s="241" t="s">
        <v>33</v>
      </c>
      <c r="H32" s="227"/>
      <c r="I32" s="241" t="s">
        <v>33</v>
      </c>
      <c r="J32" s="227"/>
      <c r="K32" s="245"/>
      <c r="L32" s="242"/>
      <c r="M32" s="242"/>
      <c r="N32" s="127"/>
      <c r="O32" s="121"/>
      <c r="P32" s="127"/>
      <c r="Q32" s="121"/>
      <c r="R32" s="127"/>
      <c r="S32" s="121"/>
    </row>
    <row r="33" spans="2:19" ht="36.75" customHeight="1" thickBot="1" x14ac:dyDescent="0.25">
      <c r="B33" s="212" t="s">
        <v>1</v>
      </c>
      <c r="C33" s="149"/>
      <c r="D33" s="150"/>
      <c r="E33" s="226" t="s">
        <v>24</v>
      </c>
      <c r="F33" s="227"/>
      <c r="G33" s="226" t="s">
        <v>24</v>
      </c>
      <c r="H33" s="227"/>
      <c r="I33" s="226" t="s">
        <v>24</v>
      </c>
      <c r="J33" s="227"/>
      <c r="K33" s="245"/>
      <c r="L33" s="242"/>
      <c r="M33" s="242"/>
      <c r="N33" s="127"/>
      <c r="O33" s="121"/>
      <c r="P33" s="127"/>
      <c r="Q33" s="121"/>
      <c r="R33" s="127"/>
      <c r="S33" s="121"/>
    </row>
    <row r="34" spans="2:19" ht="32.25" customHeight="1" thickBot="1" x14ac:dyDescent="0.25">
      <c r="B34" s="215" t="s">
        <v>31</v>
      </c>
      <c r="C34" s="216"/>
      <c r="D34" s="217"/>
      <c r="E34" s="128">
        <v>65000</v>
      </c>
      <c r="F34" s="98" t="s">
        <v>37</v>
      </c>
      <c r="G34" s="128">
        <v>62000</v>
      </c>
      <c r="H34" s="98" t="s">
        <v>37</v>
      </c>
      <c r="I34" s="128">
        <v>64000</v>
      </c>
      <c r="J34" s="98" t="s">
        <v>37</v>
      </c>
      <c r="K34" s="239"/>
      <c r="L34" s="240"/>
      <c r="M34" s="240"/>
      <c r="N34" s="129"/>
      <c r="O34" s="130"/>
      <c r="P34" s="129"/>
      <c r="Q34" s="130"/>
      <c r="R34" s="129"/>
      <c r="S34" s="130"/>
    </row>
    <row r="35" spans="2:19" ht="36.65" customHeight="1" thickBot="1" x14ac:dyDescent="0.25">
      <c r="B35" s="212" t="s">
        <v>107</v>
      </c>
      <c r="C35" s="149"/>
      <c r="D35" s="150"/>
      <c r="E35" s="250" t="s">
        <v>143</v>
      </c>
      <c r="F35" s="251"/>
      <c r="G35" s="251"/>
      <c r="H35" s="251"/>
      <c r="I35" s="251"/>
      <c r="J35" s="252"/>
    </row>
    <row r="36" spans="2:19" s="26" customFormat="1" ht="19.25" customHeight="1" x14ac:dyDescent="0.2">
      <c r="B36" s="134" t="s">
        <v>25</v>
      </c>
      <c r="C36" s="134"/>
      <c r="D36" s="134"/>
      <c r="E36" s="134"/>
      <c r="F36" s="134"/>
      <c r="G36" s="134"/>
      <c r="H36" s="134"/>
      <c r="I36" s="134"/>
      <c r="J36" s="134"/>
    </row>
    <row r="37" spans="2:19" x14ac:dyDescent="0.2">
      <c r="B37" s="4">
        <v>1</v>
      </c>
      <c r="C37" s="135" t="s">
        <v>135</v>
      </c>
      <c r="D37" s="135"/>
      <c r="E37" s="135"/>
      <c r="F37" s="135"/>
      <c r="G37" s="135"/>
      <c r="H37" s="135"/>
      <c r="I37" s="135"/>
      <c r="J37" s="135"/>
    </row>
    <row r="38" spans="2:19" ht="29" customHeight="1" x14ac:dyDescent="0.2">
      <c r="B38" s="4">
        <v>2</v>
      </c>
      <c r="C38" s="224" t="s">
        <v>142</v>
      </c>
      <c r="D38" s="243"/>
      <c r="E38" s="243"/>
      <c r="F38" s="243"/>
      <c r="G38" s="243"/>
      <c r="H38" s="243"/>
      <c r="I38" s="243"/>
      <c r="J38" s="243"/>
    </row>
    <row r="39" spans="2:19" x14ac:dyDescent="0.2">
      <c r="B39" s="4">
        <v>3</v>
      </c>
      <c r="C39" s="135" t="s">
        <v>30</v>
      </c>
      <c r="D39" s="135"/>
      <c r="E39" s="135"/>
      <c r="F39" s="135"/>
      <c r="G39" s="135"/>
      <c r="H39" s="135"/>
      <c r="I39" s="135"/>
      <c r="J39" s="135"/>
    </row>
    <row r="40" spans="2:19" x14ac:dyDescent="0.2">
      <c r="B40" s="4">
        <v>4</v>
      </c>
      <c r="C40" s="75" t="s">
        <v>35</v>
      </c>
    </row>
    <row r="41" spans="2:19" x14ac:dyDescent="0.2">
      <c r="B41" s="4">
        <v>5</v>
      </c>
      <c r="C41" s="57" t="s">
        <v>47</v>
      </c>
    </row>
    <row r="42" spans="2:19" x14ac:dyDescent="0.2">
      <c r="C42" s="75" t="s">
        <v>46</v>
      </c>
    </row>
    <row r="44" spans="2:19" x14ac:dyDescent="0.2">
      <c r="B44" s="152"/>
      <c r="C44" s="152"/>
      <c r="D44" s="152"/>
    </row>
    <row r="45" spans="2:19" x14ac:dyDescent="0.2">
      <c r="B45" s="152"/>
      <c r="C45" s="152"/>
      <c r="D45" s="152"/>
    </row>
  </sheetData>
  <sheetProtection algorithmName="SHA-512" hashValue="JeMuCS0x0pscF7Hl6R7sFMH9VqlJPOh4kFdYMMKwoSA2ZzT0W0F/1ZpRfIIdcXX9SeKxKGEJOOv8UqVbv9dgnQ==" saltValue="eQpIMb6SVJWk2nECrF0Rcg==" spinCount="100000" sheet="1"/>
  <mergeCells count="107">
    <mergeCell ref="B44:D45"/>
    <mergeCell ref="I11:J11"/>
    <mergeCell ref="B35:D35"/>
    <mergeCell ref="E35:J35"/>
    <mergeCell ref="B2:J2"/>
    <mergeCell ref="B3:J3"/>
    <mergeCell ref="C5:D5"/>
    <mergeCell ref="E5:G5"/>
    <mergeCell ref="M13:O13"/>
    <mergeCell ref="C14:D14"/>
    <mergeCell ref="E14:G14"/>
    <mergeCell ref="I14:J14"/>
    <mergeCell ref="B17:D17"/>
    <mergeCell ref="C11:D11"/>
    <mergeCell ref="E11:G11"/>
    <mergeCell ref="C12:D12"/>
    <mergeCell ref="E12:G12"/>
    <mergeCell ref="C13:D13"/>
    <mergeCell ref="E13:G13"/>
    <mergeCell ref="I13:J13"/>
    <mergeCell ref="K19:M19"/>
    <mergeCell ref="N19:O19"/>
    <mergeCell ref="K20:K21"/>
    <mergeCell ref="N22:O22"/>
    <mergeCell ref="P19:Q19"/>
    <mergeCell ref="R19:S19"/>
    <mergeCell ref="P17:Q17"/>
    <mergeCell ref="R17:S17"/>
    <mergeCell ref="B18:B19"/>
    <mergeCell ref="C18:D18"/>
    <mergeCell ref="K18:M18"/>
    <mergeCell ref="N18:O18"/>
    <mergeCell ref="P18:Q18"/>
    <mergeCell ref="R18:S18"/>
    <mergeCell ref="E19:F19"/>
    <mergeCell ref="P22:Q22"/>
    <mergeCell ref="R22:S22"/>
    <mergeCell ref="C23:D23"/>
    <mergeCell ref="N23:O23"/>
    <mergeCell ref="P23:Q23"/>
    <mergeCell ref="R23:S23"/>
    <mergeCell ref="B20:B25"/>
    <mergeCell ref="C20:D20"/>
    <mergeCell ref="N20:O20"/>
    <mergeCell ref="P20:Q20"/>
    <mergeCell ref="R20:S20"/>
    <mergeCell ref="C21:D21"/>
    <mergeCell ref="L21:M21"/>
    <mergeCell ref="C22:D22"/>
    <mergeCell ref="K22:K27"/>
    <mergeCell ref="L22:L24"/>
    <mergeCell ref="C24:D24"/>
    <mergeCell ref="N24:O24"/>
    <mergeCell ref="P24:Q24"/>
    <mergeCell ref="R24:S24"/>
    <mergeCell ref="E25:F25"/>
    <mergeCell ref="G25:H25"/>
    <mergeCell ref="I25:J25"/>
    <mergeCell ref="L25:M25"/>
    <mergeCell ref="N28:O28"/>
    <mergeCell ref="P28:Q28"/>
    <mergeCell ref="R28:S28"/>
    <mergeCell ref="N29:O29"/>
    <mergeCell ref="P29:Q29"/>
    <mergeCell ref="R29:S29"/>
    <mergeCell ref="B26:B31"/>
    <mergeCell ref="C26:D26"/>
    <mergeCell ref="L26:M26"/>
    <mergeCell ref="C27:D27"/>
    <mergeCell ref="L27:M27"/>
    <mergeCell ref="C28:D28"/>
    <mergeCell ref="K28:K33"/>
    <mergeCell ref="L28:L30"/>
    <mergeCell ref="C30:D30"/>
    <mergeCell ref="N30:O30"/>
    <mergeCell ref="P30:Q30"/>
    <mergeCell ref="R30:S30"/>
    <mergeCell ref="E31:F31"/>
    <mergeCell ref="G31:H31"/>
    <mergeCell ref="L31:M31"/>
    <mergeCell ref="L33:M33"/>
    <mergeCell ref="K34:M34"/>
    <mergeCell ref="B32:D32"/>
    <mergeCell ref="E32:F32"/>
    <mergeCell ref="G32:H32"/>
    <mergeCell ref="I32:J32"/>
    <mergeCell ref="L32:M32"/>
    <mergeCell ref="B36:J36"/>
    <mergeCell ref="C37:J37"/>
    <mergeCell ref="C39:J39"/>
    <mergeCell ref="B34:D34"/>
    <mergeCell ref="C38:J38"/>
    <mergeCell ref="I4:J4"/>
    <mergeCell ref="B33:D33"/>
    <mergeCell ref="E33:F33"/>
    <mergeCell ref="G33:H33"/>
    <mergeCell ref="I33:J33"/>
    <mergeCell ref="G19:H19"/>
    <mergeCell ref="I19:J19"/>
    <mergeCell ref="C6:D6"/>
    <mergeCell ref="E6:G6"/>
    <mergeCell ref="C7:D7"/>
    <mergeCell ref="E7:G7"/>
    <mergeCell ref="C8:D8"/>
    <mergeCell ref="E8:G8"/>
    <mergeCell ref="I31:J31"/>
    <mergeCell ref="C29:D29"/>
  </mergeCells>
  <phoneticPr fontId="1"/>
  <dataValidations count="3">
    <dataValidation type="list" allowBlank="1" showInputMessage="1" showErrorMessage="1" sqref="I14:J14" xr:uid="{5F9F0CFC-E4B1-4FDC-A086-1D46BEE591B1}">
      <formula1>$L$14:$N$14</formula1>
    </dataValidation>
    <dataValidation type="list" allowBlank="1" showInputMessage="1" showErrorMessage="1" sqref="F17 H17 J17" xr:uid="{CB505AA8-F3B8-4D0B-8556-3A56FE8DAF6E}">
      <formula1>$L$17:$M$17</formula1>
    </dataValidation>
    <dataValidation type="list" allowBlank="1" showInputMessage="1" showErrorMessage="1" sqref="G4" xr:uid="{6E98E6D4-7C26-488E-853E-C95121B7E166}">
      <formula1>$L$4:$S$4</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485BE-AF91-46F0-B5C4-3AC5D6832C45}">
  <sheetPr>
    <pageSetUpPr fitToPage="1"/>
  </sheetPr>
  <dimension ref="A1:F11"/>
  <sheetViews>
    <sheetView view="pageBreakPreview" zoomScale="95" zoomScaleNormal="80" zoomScaleSheetLayoutView="70" workbookViewId="0">
      <selection activeCell="D11" sqref="D11"/>
    </sheetView>
  </sheetViews>
  <sheetFormatPr defaultRowHeight="13" x14ac:dyDescent="0.2"/>
  <cols>
    <col min="1" max="1" width="3.36328125" customWidth="1"/>
    <col min="2" max="2" width="23.08984375" bestFit="1" customWidth="1"/>
    <col min="3" max="3" width="43" customWidth="1"/>
    <col min="4" max="4" width="19.453125" customWidth="1"/>
    <col min="5" max="5" width="30.81640625" bestFit="1" customWidth="1"/>
    <col min="6" max="6" width="29" customWidth="1"/>
  </cols>
  <sheetData>
    <row r="1" spans="1:6" ht="31.5" customHeight="1" x14ac:dyDescent="0.2">
      <c r="A1" s="276" t="s">
        <v>57</v>
      </c>
      <c r="B1" s="276"/>
      <c r="C1" s="276"/>
      <c r="D1" s="276"/>
      <c r="E1" s="276"/>
      <c r="F1" s="276"/>
    </row>
    <row r="2" spans="1:6" ht="17.25" customHeight="1" x14ac:dyDescent="0.2">
      <c r="A2" s="277" t="s">
        <v>58</v>
      </c>
      <c r="B2" s="277"/>
      <c r="C2" s="78" t="s">
        <v>28</v>
      </c>
      <c r="D2" s="78" t="s">
        <v>59</v>
      </c>
      <c r="E2" s="78" t="s">
        <v>60</v>
      </c>
      <c r="F2" s="78" t="s">
        <v>61</v>
      </c>
    </row>
    <row r="3" spans="1:6" ht="39" customHeight="1" x14ac:dyDescent="0.2">
      <c r="A3" s="272" t="s">
        <v>62</v>
      </c>
      <c r="B3" s="271"/>
      <c r="C3" s="131" t="s">
        <v>63</v>
      </c>
      <c r="D3" s="22" t="s">
        <v>64</v>
      </c>
      <c r="E3" s="77" t="s">
        <v>65</v>
      </c>
      <c r="F3" s="77" t="s">
        <v>66</v>
      </c>
    </row>
    <row r="4" spans="1:6" ht="39" customHeight="1" x14ac:dyDescent="0.2">
      <c r="A4" s="79"/>
      <c r="B4" s="77" t="s">
        <v>67</v>
      </c>
      <c r="C4" s="131" t="s">
        <v>68</v>
      </c>
      <c r="D4" s="22" t="s">
        <v>69</v>
      </c>
      <c r="E4" s="77" t="s">
        <v>70</v>
      </c>
      <c r="F4" s="77" t="s">
        <v>71</v>
      </c>
    </row>
    <row r="5" spans="1:6" ht="60" customHeight="1" x14ac:dyDescent="0.2">
      <c r="A5" s="278" t="s">
        <v>72</v>
      </c>
      <c r="B5" s="279"/>
      <c r="C5" s="282" t="s">
        <v>73</v>
      </c>
      <c r="D5" s="274" t="s">
        <v>74</v>
      </c>
      <c r="E5" s="77" t="s">
        <v>75</v>
      </c>
      <c r="F5" s="77" t="s">
        <v>76</v>
      </c>
    </row>
    <row r="6" spans="1:6" ht="56.25" customHeight="1" x14ac:dyDescent="0.2">
      <c r="A6" s="280"/>
      <c r="B6" s="281"/>
      <c r="C6" s="283"/>
      <c r="D6" s="275"/>
      <c r="E6" s="77" t="s">
        <v>77</v>
      </c>
      <c r="F6" s="77" t="s">
        <v>78</v>
      </c>
    </row>
    <row r="7" spans="1:6" ht="47.4" customHeight="1" x14ac:dyDescent="0.2">
      <c r="A7" s="271" t="s">
        <v>79</v>
      </c>
      <c r="B7" s="271"/>
      <c r="C7" s="131" t="s">
        <v>80</v>
      </c>
      <c r="D7" s="22" t="s">
        <v>81</v>
      </c>
      <c r="E7" s="22" t="s">
        <v>82</v>
      </c>
      <c r="F7" s="77" t="s">
        <v>83</v>
      </c>
    </row>
    <row r="8" spans="1:6" ht="61.25" customHeight="1" x14ac:dyDescent="0.2">
      <c r="A8" s="271" t="s">
        <v>84</v>
      </c>
      <c r="B8" s="271"/>
      <c r="C8" s="131" t="s">
        <v>85</v>
      </c>
      <c r="D8" s="22" t="s">
        <v>86</v>
      </c>
      <c r="E8" s="22" t="s">
        <v>87</v>
      </c>
      <c r="F8" s="77" t="s">
        <v>88</v>
      </c>
    </row>
    <row r="9" spans="1:6" ht="56.25" customHeight="1" x14ac:dyDescent="0.2">
      <c r="A9" s="271" t="s">
        <v>89</v>
      </c>
      <c r="B9" s="271"/>
      <c r="C9" s="273" t="s">
        <v>90</v>
      </c>
      <c r="D9" s="274" t="s">
        <v>91</v>
      </c>
      <c r="E9" s="77" t="s">
        <v>92</v>
      </c>
      <c r="F9" s="77" t="s">
        <v>93</v>
      </c>
    </row>
    <row r="10" spans="1:6" ht="56.25" customHeight="1" x14ac:dyDescent="0.2">
      <c r="A10" s="272"/>
      <c r="B10" s="271"/>
      <c r="C10" s="273"/>
      <c r="D10" s="275"/>
      <c r="E10" s="77" t="s">
        <v>94</v>
      </c>
      <c r="F10" s="77" t="s">
        <v>95</v>
      </c>
    </row>
    <row r="11" spans="1:6" ht="36" customHeight="1" x14ac:dyDescent="0.2">
      <c r="A11" s="79"/>
      <c r="B11" s="77" t="s">
        <v>96</v>
      </c>
      <c r="C11" s="131" t="s">
        <v>144</v>
      </c>
      <c r="D11" s="22" t="s">
        <v>97</v>
      </c>
      <c r="E11" s="22" t="s">
        <v>98</v>
      </c>
      <c r="F11" s="77" t="s">
        <v>99</v>
      </c>
    </row>
  </sheetData>
  <sheetProtection algorithmName="SHA-512" hashValue="52l5aTX0B/qd2OQRbZSMHNhNNGpwydEPMPqCwrJ9OqPzvfDUUyV1XgI/v7Pedmp86NYzcC8R40Ay3AC661sRGQ==" saltValue="O//OG4vz/Cohfe9m8Alh5w==" spinCount="100000" sheet="1" objects="1" scenarios="1"/>
  <mergeCells count="11">
    <mergeCell ref="A1:F1"/>
    <mergeCell ref="A2:B2"/>
    <mergeCell ref="A3:B3"/>
    <mergeCell ref="A5:B6"/>
    <mergeCell ref="C5:C6"/>
    <mergeCell ref="D5:D6"/>
    <mergeCell ref="A7:B7"/>
    <mergeCell ref="A8:B8"/>
    <mergeCell ref="A9:B10"/>
    <mergeCell ref="C9:C10"/>
    <mergeCell ref="D9:D10"/>
  </mergeCells>
  <phoneticPr fontId="1"/>
  <pageMargins left="0.70866141732283472" right="0.70866141732283472" top="0.74803149606299213" bottom="0.74803149606299213" header="0.31496062992125984" footer="0.31496062992125984"/>
  <pageSetup paperSize="9" scale="89"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調査票</vt:lpstr>
      <vt:lpstr>記入例</vt:lpstr>
      <vt:lpstr>提出先一覧</vt:lpstr>
      <vt:lpstr>記入例!Print_Area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2026-05-20T07:37:29Z</cp:lastPrinted>
  <dcterms:created xsi:type="dcterms:W3CDTF">2019-05-08T02:19:01Z</dcterms:created>
  <dcterms:modified xsi:type="dcterms:W3CDTF">2026-05-20T07:51:28Z</dcterms:modified>
</cp:coreProperties>
</file>