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☆Web更新\"/>
    </mc:Choice>
  </mc:AlternateContent>
  <xr:revisionPtr revIDLastSave="0" documentId="13_ncr:1_{FC2BC8B7-98BB-4E08-9352-E902EA32217A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マスコットぬいぐるみ" sheetId="5" r:id="rId2"/>
  </sheets>
  <definedNames>
    <definedName name="_xlnm.Print_Area" localSheetId="1">マスコットぬいぐるみ!$B$1:$D$9</definedName>
    <definedName name="_xlnm.Print_Area" localSheetId="0">様式!$A$1:$AD$37</definedName>
    <definedName name="_xlnm.Print_Titles" localSheetId="1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4" i="1" l="1"/>
  <c r="X33" i="1" l="1"/>
  <c r="X32" i="1"/>
  <c r="X31" i="1"/>
  <c r="X30" i="1"/>
  <c r="X29" i="1"/>
  <c r="X28" i="1"/>
  <c r="X34" i="1" l="1"/>
  <c r="H35" i="1" s="1"/>
</calcChain>
</file>

<file path=xl/sharedStrings.xml><?xml version="1.0" encoding="utf-8"?>
<sst xmlns="http://schemas.openxmlformats.org/spreadsheetml/2006/main" count="67" uniqueCount="58">
  <si>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</si>
  <si>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</si>
  <si>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</si>
  <si>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</si>
  <si>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</si>
  <si>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</si>
  <si>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</si>
  <si>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</si>
  <si>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</si>
  <si>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</si>
  <si>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</si>
  <si>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</si>
  <si>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</si>
  <si>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</si>
  <si>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</si>
  <si>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</si>
  <si>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</si>
  <si>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</si>
  <si>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</si>
  <si>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</si>
  <si>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</si>
  <si>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寄附目安額</t>
    <rPh sb="0" eb="4">
      <t>キフメヤス</t>
    </rPh>
    <rPh sb="4" eb="5">
      <t>ガク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</si>
  <si>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</si>
  <si>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</si>
  <si>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</si>
  <si>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</si>
  <si>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</si>
  <si>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</si>
  <si>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</si>
  <si>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</si>
  <si>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</si>
  <si>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</si>
  <si>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</si>
  <si>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</si>
  <si>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</si>
  <si>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合計額</t>
    <rPh sb="0" eb="3">
      <t>ゴウケイガク</t>
    </rPh>
    <phoneticPr fontId="1"/>
  </si>
  <si>
    <t>名称</t>
    <rPh sb="0" eb="2">
      <t>メイショウ</t>
    </rPh>
    <phoneticPr fontId="12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</si>
  <si>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</si>
  <si>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</si>
  <si>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</si>
  <si>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</si>
  <si>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</si>
  <si>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</si>
  <si>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</si>
  <si>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</si>
  <si>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</si>
  <si>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</si>
  <si>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</si>
  <si>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</si>
  <si>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</si>
  <si>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</si>
  <si>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</si>
  <si>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</si>
  <si>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</si>
  <si>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</si>
  <si>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</si>
  <si>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</si>
  <si>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t>大会ライセンスグッズ：マスコットぬいぐるみ</t>
    <rPh sb="0" eb="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</si>
</sst>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8" formatCode="#,##0&quot;円&quot;;[Red]\-#,##0"/>
    <numFmt numFmtId="180" formatCode="[$¥-411]#,##0;[$¥-411]#,##0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0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9" fillId="0" borderId="1" xfId="0" applyFont="1" applyBorder="1" applyAlignment="1"/>
    <xf numFmtId="178" fontId="13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9" fillId="0" borderId="0" xfId="0" applyFont="1" applyAlignment="1"/>
    <xf numFmtId="178" fontId="13" fillId="0" borderId="0" xfId="1" applyNumberFormat="1" applyFont="1" applyFill="1" applyBorder="1" applyAlignment="1" applyProtection="1">
      <alignment horizontal="right" vertical="center" shrinkToFit="1"/>
    </xf>
    <xf numFmtId="0" fontId="1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3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top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38" fontId="6" fillId="3" borderId="1" xfId="1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80" fontId="4" fillId="0" borderId="9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0" xfId="1" applyNumberFormat="1" applyFont="1" applyBorder="1" applyAlignment="1" applyProtection="1">
      <alignment horizontal="center" vertical="center"/>
      <protection locked="0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3" xfId="1" applyNumberFormat="1" applyFont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39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4" ht="15.7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spans="1:34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4" ht="18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57"/>
      <c r="W4" s="57"/>
      <c r="X4" s="57"/>
      <c r="Y4" s="13" t="s">
        <v>1</v>
      </c>
      <c r="Z4" s="14"/>
      <c r="AA4" s="13" t="s">
        <v>2</v>
      </c>
      <c r="AB4" s="14"/>
      <c r="AC4" s="13" t="s">
        <v>3</v>
      </c>
      <c r="AD4" s="12"/>
      <c r="AG4" s="1">
        <v>2026</v>
      </c>
    </row>
    <row r="5" spans="1:34" ht="18" customHeight="1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4" ht="18" customHeight="1">
      <c r="A6" s="15"/>
      <c r="B6" s="15"/>
      <c r="C6" s="15"/>
      <c r="D6" s="15"/>
      <c r="E6" s="15"/>
      <c r="F6" s="15"/>
      <c r="G6" s="15"/>
      <c r="H6" s="15"/>
      <c r="I6" s="15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4" ht="18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6" t="s">
        <v>52</v>
      </c>
      <c r="P7" s="12"/>
      <c r="Q7" s="12"/>
      <c r="R7" s="17" t="s">
        <v>6</v>
      </c>
      <c r="S7" s="18" t="s">
        <v>51</v>
      </c>
      <c r="T7" s="54" t="s">
        <v>54</v>
      </c>
      <c r="U7" s="54"/>
      <c r="V7" s="54"/>
      <c r="W7" s="54"/>
      <c r="X7" s="54"/>
      <c r="Y7" s="54"/>
      <c r="Z7" s="54"/>
      <c r="AA7" s="54"/>
      <c r="AB7" s="54"/>
      <c r="AC7" s="54"/>
      <c r="AD7" s="54"/>
      <c r="AG7" s="1">
        <v>1</v>
      </c>
    </row>
    <row r="8" spans="1:34" ht="18.7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6" t="s">
        <v>5</v>
      </c>
      <c r="P8" s="15"/>
      <c r="Q8" s="16"/>
      <c r="R8" s="17" t="s">
        <v>6</v>
      </c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G8" s="1">
        <v>2</v>
      </c>
      <c r="AH8" s="1" t="s">
        <v>7</v>
      </c>
    </row>
    <row r="9" spans="1:34" ht="18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6"/>
      <c r="P9" s="15"/>
      <c r="Q9" s="15"/>
      <c r="R9" s="17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G9" s="1">
        <v>3</v>
      </c>
    </row>
    <row r="10" spans="1:34" ht="18.7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6" t="s">
        <v>8</v>
      </c>
      <c r="P10" s="15"/>
      <c r="Q10" s="15"/>
      <c r="R10" s="17" t="s">
        <v>6</v>
      </c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G10" s="1">
        <v>4</v>
      </c>
    </row>
    <row r="11" spans="1:34" ht="18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6" t="s">
        <v>50</v>
      </c>
      <c r="P11" s="15"/>
      <c r="Q11" s="15"/>
      <c r="R11" s="17" t="s">
        <v>6</v>
      </c>
      <c r="S11" s="58" t="s">
        <v>55</v>
      </c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G11" s="1">
        <v>5</v>
      </c>
    </row>
    <row r="12" spans="1:34" ht="18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9" t="s">
        <v>9</v>
      </c>
      <c r="P12" s="15"/>
      <c r="Q12" s="15"/>
      <c r="R12" s="17" t="s">
        <v>6</v>
      </c>
      <c r="S12" s="58" t="s">
        <v>10</v>
      </c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G12" s="1">
        <v>6</v>
      </c>
    </row>
    <row r="13" spans="1:34" ht="18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6" t="s">
        <v>11</v>
      </c>
      <c r="P13" s="15"/>
      <c r="Q13" s="15"/>
      <c r="R13" s="17" t="s">
        <v>6</v>
      </c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G13" s="1">
        <v>7</v>
      </c>
    </row>
    <row r="14" spans="1:34" ht="13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G14" s="1">
        <v>8</v>
      </c>
    </row>
    <row r="15" spans="1:34" ht="18" customHeight="1">
      <c r="A15" s="12"/>
      <c r="B15" s="12" t="s">
        <v>12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G15" s="1">
        <v>9</v>
      </c>
    </row>
    <row r="16" spans="1:34" ht="12" customHeight="1">
      <c r="A16" s="56" t="s">
        <v>13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G16" s="1">
        <v>10</v>
      </c>
    </row>
    <row r="17" spans="1:33" ht="12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G17" s="1">
        <v>11</v>
      </c>
    </row>
    <row r="18" spans="1:33" ht="18" customHeight="1">
      <c r="A18" s="12"/>
      <c r="B18" s="12">
        <v>1</v>
      </c>
      <c r="C18" s="12"/>
      <c r="D18" s="12" t="s">
        <v>14</v>
      </c>
      <c r="E18" s="12"/>
      <c r="F18" s="12"/>
      <c r="G18" s="12"/>
      <c r="H18" s="12"/>
      <c r="I18" s="12"/>
      <c r="J18" s="12"/>
      <c r="K18" s="12"/>
      <c r="L18" s="20" t="s">
        <v>15</v>
      </c>
      <c r="M18" s="63"/>
      <c r="N18" s="63"/>
      <c r="O18" s="63"/>
      <c r="P18" s="63"/>
      <c r="Q18" s="63"/>
      <c r="R18" s="20" t="s">
        <v>16</v>
      </c>
      <c r="S18" s="20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G18" s="1">
        <v>12</v>
      </c>
    </row>
    <row r="19" spans="1:33" ht="18" customHeight="1">
      <c r="A19" s="12"/>
      <c r="B19" s="12">
        <v>2</v>
      </c>
      <c r="C19" s="12"/>
      <c r="D19" s="12" t="s">
        <v>17</v>
      </c>
      <c r="E19" s="12"/>
      <c r="F19" s="12"/>
      <c r="G19" s="12"/>
      <c r="H19" s="12"/>
      <c r="I19" s="12"/>
      <c r="J19" s="12"/>
      <c r="K19" s="12"/>
      <c r="L19" s="57"/>
      <c r="M19" s="57"/>
      <c r="N19" s="57"/>
      <c r="O19" s="13" t="s">
        <v>1</v>
      </c>
      <c r="P19" s="14"/>
      <c r="Q19" s="13" t="s">
        <v>2</v>
      </c>
      <c r="R19" s="14"/>
      <c r="S19" s="13" t="s">
        <v>3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G19" s="1">
        <v>13</v>
      </c>
    </row>
    <row r="20" spans="1:33" ht="1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G20" s="1">
        <v>14</v>
      </c>
    </row>
    <row r="21" spans="1:33" ht="18" customHeight="1">
      <c r="A21" s="12"/>
      <c r="B21" s="12" t="s">
        <v>18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G21" s="1">
        <v>15</v>
      </c>
    </row>
    <row r="22" spans="1:33" ht="18" customHeight="1">
      <c r="A22" s="12"/>
      <c r="B22" s="12" t="s">
        <v>19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64" t="s">
        <v>20</v>
      </c>
      <c r="U22" s="64"/>
      <c r="V22" s="64"/>
      <c r="W22" s="64"/>
      <c r="X22" s="64"/>
      <c r="Y22" s="64"/>
      <c r="Z22" s="64"/>
      <c r="AA22" s="15"/>
      <c r="AB22" s="15"/>
      <c r="AC22" s="15"/>
      <c r="AD22" s="12"/>
      <c r="AG22" s="1">
        <v>16</v>
      </c>
    </row>
    <row r="23" spans="1:33" ht="18" customHeight="1" thickBo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G23" s="1">
        <v>17</v>
      </c>
    </row>
    <row r="24" spans="1:33" ht="15" customHeight="1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2"/>
      <c r="AD24" s="22"/>
      <c r="AG24" s="1">
        <v>18</v>
      </c>
    </row>
    <row r="25" spans="1:33" ht="15" customHeight="1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2"/>
      <c r="AD25" s="22"/>
      <c r="AG25" s="1">
        <v>19</v>
      </c>
    </row>
    <row r="26" spans="1:33" ht="21" customHeight="1">
      <c r="A26" s="22"/>
      <c r="B26" s="24" t="s">
        <v>22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G26" s="1">
        <v>26</v>
      </c>
    </row>
    <row r="27" spans="1:33" ht="18" customHeight="1">
      <c r="A27" s="22"/>
      <c r="B27" s="25"/>
      <c r="C27" s="44" t="s">
        <v>23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4" t="s">
        <v>53</v>
      </c>
      <c r="P27" s="45"/>
      <c r="Q27" s="45"/>
      <c r="R27" s="45"/>
      <c r="S27" s="46"/>
      <c r="T27" s="62" t="s">
        <v>24</v>
      </c>
      <c r="U27" s="62"/>
      <c r="V27" s="62"/>
      <c r="W27" s="62"/>
      <c r="X27" s="44" t="s">
        <v>35</v>
      </c>
      <c r="Y27" s="45"/>
      <c r="Z27" s="45"/>
      <c r="AA27" s="45"/>
      <c r="AB27" s="45"/>
      <c r="AC27" s="46"/>
      <c r="AD27" s="22"/>
      <c r="AG27" s="1">
        <v>27</v>
      </c>
    </row>
    <row r="28" spans="1:33" ht="18" customHeight="1">
      <c r="A28" s="22"/>
      <c r="B28" s="26">
        <v>1</v>
      </c>
      <c r="C28" s="38" t="s">
        <v>25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68">
        <v>5500</v>
      </c>
      <c r="P28" s="69"/>
      <c r="Q28" s="69"/>
      <c r="R28" s="69"/>
      <c r="S28" s="70"/>
      <c r="T28" s="34"/>
      <c r="U28" s="34"/>
      <c r="V28" s="34"/>
      <c r="W28" s="34"/>
      <c r="X28" s="47" t="str">
        <f>IF(T28=0,"",T28*5500)</f>
        <v/>
      </c>
      <c r="Y28" s="48"/>
      <c r="Z28" s="48"/>
      <c r="AA28" s="48"/>
      <c r="AB28" s="48"/>
      <c r="AC28" s="49"/>
      <c r="AD28" s="22"/>
      <c r="AG28" s="1">
        <v>28</v>
      </c>
    </row>
    <row r="29" spans="1:33" ht="18" customHeight="1">
      <c r="A29" s="22"/>
      <c r="B29" s="26">
        <v>2</v>
      </c>
      <c r="C29" s="38" t="s">
        <v>26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68">
        <v>11000</v>
      </c>
      <c r="P29" s="69"/>
      <c r="Q29" s="69"/>
      <c r="R29" s="69"/>
      <c r="S29" s="70"/>
      <c r="T29" s="34"/>
      <c r="U29" s="34"/>
      <c r="V29" s="34"/>
      <c r="W29" s="34"/>
      <c r="X29" s="47" t="str">
        <f>IF(T29=0,"",T29*11000)</f>
        <v/>
      </c>
      <c r="Y29" s="48"/>
      <c r="Z29" s="48"/>
      <c r="AA29" s="48"/>
      <c r="AB29" s="48"/>
      <c r="AC29" s="49"/>
      <c r="AD29" s="22"/>
      <c r="AG29" s="1">
        <v>29</v>
      </c>
    </row>
    <row r="30" spans="1:33" ht="18" customHeight="1">
      <c r="A30" s="22"/>
      <c r="B30" s="26">
        <v>3</v>
      </c>
      <c r="C30" s="38" t="s">
        <v>27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68">
        <v>15000</v>
      </c>
      <c r="P30" s="69"/>
      <c r="Q30" s="69"/>
      <c r="R30" s="69"/>
      <c r="S30" s="70"/>
      <c r="T30" s="34"/>
      <c r="U30" s="34"/>
      <c r="V30" s="34"/>
      <c r="W30" s="34"/>
      <c r="X30" s="47" t="str">
        <f>IF(T30=0,"",T30*15000)</f>
        <v/>
      </c>
      <c r="Y30" s="48"/>
      <c r="Z30" s="48"/>
      <c r="AA30" s="48"/>
      <c r="AB30" s="48"/>
      <c r="AC30" s="49"/>
      <c r="AD30" s="22"/>
      <c r="AG30" s="1">
        <v>30</v>
      </c>
    </row>
    <row r="31" spans="1:33" ht="18" customHeight="1">
      <c r="A31" s="22"/>
      <c r="B31" s="26">
        <v>4</v>
      </c>
      <c r="C31" s="38" t="s">
        <v>28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68">
        <v>5500</v>
      </c>
      <c r="P31" s="69"/>
      <c r="Q31" s="69"/>
      <c r="R31" s="69"/>
      <c r="S31" s="70"/>
      <c r="T31" s="34"/>
      <c r="U31" s="34"/>
      <c r="V31" s="34"/>
      <c r="W31" s="34"/>
      <c r="X31" s="47" t="str">
        <f>IF(T31=0,"",T31*5500)</f>
        <v/>
      </c>
      <c r="Y31" s="48"/>
      <c r="Z31" s="48"/>
      <c r="AA31" s="48"/>
      <c r="AB31" s="48"/>
      <c r="AC31" s="49"/>
      <c r="AD31" s="22"/>
      <c r="AG31" s="1">
        <v>31</v>
      </c>
    </row>
    <row r="32" spans="1:33" ht="18" customHeight="1">
      <c r="A32" s="22"/>
      <c r="B32" s="26">
        <v>5</v>
      </c>
      <c r="C32" s="38" t="s">
        <v>29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68">
        <v>11000</v>
      </c>
      <c r="P32" s="69"/>
      <c r="Q32" s="69"/>
      <c r="R32" s="69"/>
      <c r="S32" s="70"/>
      <c r="T32" s="34"/>
      <c r="U32" s="34"/>
      <c r="V32" s="34"/>
      <c r="W32" s="34"/>
      <c r="X32" s="47" t="str">
        <f>IF(T32=0,"",T32*11000)</f>
        <v/>
      </c>
      <c r="Y32" s="48"/>
      <c r="Z32" s="48"/>
      <c r="AA32" s="48"/>
      <c r="AB32" s="48"/>
      <c r="AC32" s="49"/>
      <c r="AD32" s="22"/>
    </row>
    <row r="33" spans="1:34" ht="18" customHeight="1" thickBot="1">
      <c r="A33" s="22"/>
      <c r="B33" s="27">
        <v>6</v>
      </c>
      <c r="C33" s="41" t="s">
        <v>30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71">
        <v>15000</v>
      </c>
      <c r="P33" s="72"/>
      <c r="Q33" s="72"/>
      <c r="R33" s="72"/>
      <c r="S33" s="73"/>
      <c r="T33" s="74"/>
      <c r="U33" s="74"/>
      <c r="V33" s="74"/>
      <c r="W33" s="74"/>
      <c r="X33" s="59" t="str">
        <f>IF(T33=0,"",T33*15000)</f>
        <v/>
      </c>
      <c r="Y33" s="60"/>
      <c r="Z33" s="60"/>
      <c r="AA33" s="60"/>
      <c r="AB33" s="60"/>
      <c r="AC33" s="61"/>
      <c r="AD33" s="22"/>
      <c r="AG33" s="1" t="s">
        <v>20</v>
      </c>
    </row>
    <row r="34" spans="1:34" ht="18" customHeight="1" thickTop="1">
      <c r="A34" s="22"/>
      <c r="B34" s="35" t="s">
        <v>31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65" t="str">
        <f>IF(SUM(T28:T33)=0,"",SUM((T28:T33)))</f>
        <v/>
      </c>
      <c r="U34" s="66"/>
      <c r="V34" s="66"/>
      <c r="W34" s="67"/>
      <c r="X34" s="50" t="str">
        <f>IF(SUM(X28:AC33)=0,"",SUM(X28:AC33))</f>
        <v/>
      </c>
      <c r="Y34" s="51"/>
      <c r="Z34" s="51"/>
      <c r="AA34" s="51"/>
      <c r="AB34" s="51"/>
      <c r="AC34" s="52"/>
      <c r="AD34" s="22"/>
      <c r="AG34" s="1" t="s">
        <v>32</v>
      </c>
    </row>
    <row r="35" spans="1:34" ht="15.75" customHeight="1">
      <c r="A35" s="22"/>
      <c r="B35" s="29" t="s">
        <v>33</v>
      </c>
      <c r="C35" s="29"/>
      <c r="D35" s="29"/>
      <c r="E35" s="29"/>
      <c r="F35" s="29"/>
      <c r="G35" s="29"/>
      <c r="H35" s="31" t="str">
        <f>IF(X34=0,"",IF(X34&lt;=M18,X34,"エラー"))</f>
        <v/>
      </c>
      <c r="I35" s="31"/>
      <c r="J35" s="31"/>
      <c r="K35" s="31"/>
      <c r="L35" s="31"/>
      <c r="M35" s="31"/>
      <c r="N35" s="31"/>
      <c r="O35" s="33" t="s">
        <v>56</v>
      </c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22"/>
      <c r="AG35" s="1" t="s">
        <v>34</v>
      </c>
      <c r="AH35" s="6"/>
    </row>
    <row r="36" spans="1:34" ht="15.75" customHeight="1">
      <c r="A36" s="22"/>
      <c r="B36" s="30"/>
      <c r="C36" s="30"/>
      <c r="D36" s="30"/>
      <c r="E36" s="30"/>
      <c r="F36" s="30"/>
      <c r="G36" s="30"/>
      <c r="H36" s="32"/>
      <c r="I36" s="32"/>
      <c r="J36" s="32"/>
      <c r="K36" s="32"/>
      <c r="L36" s="32"/>
      <c r="M36" s="32"/>
      <c r="N36" s="32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22"/>
    </row>
    <row r="37" spans="1:34" ht="18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28"/>
      <c r="AD37" s="15"/>
    </row>
    <row r="38" spans="1:34" ht="18" customHeight="1"/>
    <row r="39" spans="1:34" ht="18" customHeight="1"/>
  </sheetData>
  <sheetProtection formatCells="0" insertRows="0"/>
  <mergeCells count="47">
    <mergeCell ref="X34:AC34"/>
    <mergeCell ref="T34:W34"/>
    <mergeCell ref="O28:S28"/>
    <mergeCell ref="O29:S29"/>
    <mergeCell ref="O30:S30"/>
    <mergeCell ref="O31:S31"/>
    <mergeCell ref="O32:S32"/>
    <mergeCell ref="O33:S33"/>
    <mergeCell ref="X30:AC30"/>
    <mergeCell ref="X31:AC31"/>
    <mergeCell ref="X32:AC32"/>
    <mergeCell ref="X33:AC33"/>
    <mergeCell ref="T29:W29"/>
    <mergeCell ref="X29:AC29"/>
    <mergeCell ref="T33:W33"/>
    <mergeCell ref="X27:AC27"/>
    <mergeCell ref="X28:AC28"/>
    <mergeCell ref="O27:S27"/>
    <mergeCell ref="T28:W28"/>
    <mergeCell ref="T27:W27"/>
    <mergeCell ref="T7:AD7"/>
    <mergeCell ref="M18:Q18"/>
    <mergeCell ref="L19:N19"/>
    <mergeCell ref="T22:Z22"/>
    <mergeCell ref="S11:AD11"/>
    <mergeCell ref="C31:N31"/>
    <mergeCell ref="A1:AD2"/>
    <mergeCell ref="S8:AD8"/>
    <mergeCell ref="S9:AD9"/>
    <mergeCell ref="S10:AD10"/>
    <mergeCell ref="A16:AD17"/>
    <mergeCell ref="V4:X4"/>
    <mergeCell ref="S12:AD12"/>
    <mergeCell ref="S13:AD13"/>
    <mergeCell ref="B35:G36"/>
    <mergeCell ref="H35:N36"/>
    <mergeCell ref="O35:AC36"/>
    <mergeCell ref="B34:S34"/>
    <mergeCell ref="T30:W30"/>
    <mergeCell ref="T31:W31"/>
    <mergeCell ref="T32:W32"/>
    <mergeCell ref="C32:N32"/>
    <mergeCell ref="C33:N33"/>
    <mergeCell ref="C27:N27"/>
    <mergeCell ref="C28:N28"/>
    <mergeCell ref="C29:N29"/>
    <mergeCell ref="C30:N30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T22:Z22" xr:uid="{3BD627D0-3B2D-4633-804D-92978D87D270}">
      <formula1>$AG$33:$AG$35</formula1>
    </dataValidation>
    <dataValidation type="list" allowBlank="1" showInputMessage="1" showErrorMessage="1" sqref="P19" xr:uid="{B67BEE99-5521-44F1-B35C-3726E90C79E0}">
      <formula1>$AG$10:$AG$18</formula1>
    </dataValidation>
    <dataValidation type="list" allowBlank="1" showInputMessage="1" showErrorMessage="1" sqref="R19 AB4" xr:uid="{8DAFDF5C-90FA-4785-A3A7-A79BC5039609}">
      <formula1>$AG$7:$AG$31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2" customWidth="1"/>
    <col min="3" max="3" width="28.25" style="2" customWidth="1"/>
    <col min="4" max="4" width="12.375" customWidth="1"/>
  </cols>
  <sheetData>
    <row r="1" spans="2:4" ht="26.25" customHeight="1">
      <c r="B1" s="7" t="s">
        <v>57</v>
      </c>
      <c r="C1" s="7"/>
      <c r="D1" s="8"/>
    </row>
    <row r="2" spans="2:4" ht="30" customHeight="1">
      <c r="B2" s="4"/>
      <c r="C2" s="4"/>
      <c r="D2" s="5"/>
    </row>
    <row r="3" spans="2:4" ht="30" customHeight="1">
      <c r="B3" s="9" t="s">
        <v>36</v>
      </c>
      <c r="C3" s="9" t="s">
        <v>43</v>
      </c>
      <c r="D3" s="10" t="s">
        <v>21</v>
      </c>
    </row>
    <row r="4" spans="2:4" ht="30" customHeight="1">
      <c r="B4" s="11" t="s">
        <v>37</v>
      </c>
      <c r="C4" s="11" t="s">
        <v>44</v>
      </c>
      <c r="D4" s="3">
        <v>5500</v>
      </c>
    </row>
    <row r="5" spans="2:4" ht="30" customHeight="1">
      <c r="B5" s="11" t="s">
        <v>38</v>
      </c>
      <c r="C5" s="11" t="s">
        <v>45</v>
      </c>
      <c r="D5" s="3">
        <v>11000</v>
      </c>
    </row>
    <row r="6" spans="2:4" ht="30" customHeight="1">
      <c r="B6" s="11" t="s">
        <v>39</v>
      </c>
      <c r="C6" s="11" t="s">
        <v>46</v>
      </c>
      <c r="D6" s="3">
        <v>15000</v>
      </c>
    </row>
    <row r="7" spans="2:4" ht="30" customHeight="1">
      <c r="B7" s="11" t="s">
        <v>40</v>
      </c>
      <c r="C7" s="11" t="s">
        <v>47</v>
      </c>
      <c r="D7" s="3">
        <v>5500</v>
      </c>
    </row>
    <row r="8" spans="2:4" ht="30" customHeight="1">
      <c r="B8" s="11" t="s">
        <v>41</v>
      </c>
      <c r="C8" s="11" t="s">
        <v>48</v>
      </c>
      <c r="D8" s="3">
        <v>11000</v>
      </c>
    </row>
    <row r="9" spans="2:4" ht="30" customHeight="1">
      <c r="B9" s="11" t="s">
        <v>42</v>
      </c>
      <c r="C9" s="11" t="s">
        <v>49</v>
      </c>
      <c r="D9" s="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マスコットぬいぐるみ</vt:lpstr>
      <vt:lpstr>マスコットぬいぐるみ!Print_Area</vt:lpstr>
      <vt:lpstr>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2026-07-09T09:18:35Z</cp:lastPrinted>
  <dcterms:created xsi:type="dcterms:W3CDTF">2026-03-17T02:54:07Z</dcterms:created>
  <dcterms:modified xsi:type="dcterms:W3CDTF">2026-07-09T09:19:03Z</dcterms:modified>
  <cp:category/>
  <cp:contentStatus/>
</cp:coreProperties>
</file>