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6EFC48F6-B45B-4891-8C66-BE0644582195}" xr6:coauthVersionLast="47" xr6:coauthVersionMax="47" xr10:uidLastSave="{00000000-0000-0000-0000-000000000000}"/>
  <bookViews>
    <workbookView showHorizontalScroll="0" showVerticalScroll="0" xWindow="-120" yWindow="-120" windowWidth="29040" windowHeight="15720" xr2:uid="{00000000-000D-0000-FFFF-FFFF00000000}"/>
  </bookViews>
  <sheets>
    <sheet name="様式第１－１号" sheetId="10" r:id="rId1"/>
    <sheet name="様式第１－２号" sheetId="7" r:id="rId2"/>
    <sheet name="様式第１－３号" sheetId="4" r:id="rId3"/>
  </sheets>
  <definedNames>
    <definedName name="_xlnm.Print_Area" localSheetId="0">'様式第１－１号'!$B$1:$W$63</definedName>
    <definedName name="_xlnm.Print_Area" localSheetId="2">'様式第１－３号'!$A$1:$T$51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4" l="1"/>
  <c r="J19" i="4"/>
  <c r="M19" i="4" s="1"/>
  <c r="M29" i="4"/>
  <c r="L33" i="4" s="1"/>
  <c r="L23" i="4" l="1"/>
  <c r="G40" i="4" s="1"/>
  <c r="M40" i="4" s="1"/>
  <c r="G45" i="4"/>
  <c r="M45" i="4" s="1"/>
  <c r="M50" i="4" l="1"/>
</calcChain>
</file>

<file path=xl/sharedStrings.xml><?xml version="1.0" encoding="utf-8"?>
<sst xmlns="http://schemas.openxmlformats.org/spreadsheetml/2006/main" count="132" uniqueCount="92">
  <si>
    <t>口座種別</t>
    <rPh sb="0" eb="2">
      <t>コウザ</t>
    </rPh>
    <rPh sb="2" eb="4">
      <t>シュベツ</t>
    </rPh>
    <phoneticPr fontId="1"/>
  </si>
  <si>
    <t>口座番号</t>
    <rPh sb="0" eb="2">
      <t>コウザ</t>
    </rPh>
    <rPh sb="2" eb="4">
      <t>バンゴウ</t>
    </rPh>
    <phoneticPr fontId="1"/>
  </si>
  <si>
    <t>愛知県知事殿</t>
    <rPh sb="0" eb="3">
      <t>アイチケン</t>
    </rPh>
    <rPh sb="3" eb="5">
      <t>チジ</t>
    </rPh>
    <rPh sb="5" eb="6">
      <t>ドノ</t>
    </rPh>
    <phoneticPr fontId="1"/>
  </si>
  <si>
    <t>フリガナ</t>
    <phoneticPr fontId="1"/>
  </si>
  <si>
    <t>普通　・　当座</t>
    <rPh sb="0" eb="2">
      <t>フツウ</t>
    </rPh>
    <rPh sb="5" eb="7">
      <t>トウザ</t>
    </rPh>
    <phoneticPr fontId="1"/>
  </si>
  <si>
    <t>男・女</t>
    <rPh sb="0" eb="1">
      <t>オトコ</t>
    </rPh>
    <rPh sb="2" eb="3">
      <t>オンナ</t>
    </rPh>
    <phoneticPr fontId="1"/>
  </si>
  <si>
    <t>記</t>
    <rPh sb="0" eb="1">
      <t>キ</t>
    </rPh>
    <phoneticPr fontId="1"/>
  </si>
  <si>
    <t>２　振込先口座</t>
    <rPh sb="2" eb="5">
      <t>フリコミサキ</t>
    </rPh>
    <rPh sb="5" eb="7">
      <t>コウザ</t>
    </rPh>
    <phoneticPr fontId="1"/>
  </si>
  <si>
    <t>連絡先</t>
    <rPh sb="0" eb="3">
      <t>レンラクサキ</t>
    </rPh>
    <phoneticPr fontId="1"/>
  </si>
  <si>
    <t>電話番号</t>
    <rPh sb="0" eb="2">
      <t>デンワ</t>
    </rPh>
    <rPh sb="2" eb="4">
      <t>バンゴウ</t>
    </rPh>
    <phoneticPr fontId="1"/>
  </si>
  <si>
    <t>メールアドレス</t>
    <phoneticPr fontId="1"/>
  </si>
  <si>
    <t>金融機関コード・名称</t>
    <rPh sb="0" eb="2">
      <t>キンユウ</t>
    </rPh>
    <rPh sb="2" eb="4">
      <t>キカン</t>
    </rPh>
    <rPh sb="8" eb="10">
      <t>メイショウ</t>
    </rPh>
    <phoneticPr fontId="1"/>
  </si>
  <si>
    <t>支店コード・名称</t>
    <rPh sb="0" eb="2">
      <t>シテン</t>
    </rPh>
    <rPh sb="6" eb="8">
      <t>メイショウ</t>
    </rPh>
    <phoneticPr fontId="1"/>
  </si>
  <si>
    <t>生年月日・性別</t>
    <phoneticPr fontId="1"/>
  </si>
  <si>
    <t>日</t>
    <rPh sb="0" eb="1">
      <t>ヒ</t>
    </rPh>
    <phoneticPr fontId="1"/>
  </si>
  <si>
    <t>月</t>
    <rPh sb="0" eb="1">
      <t>ガツ</t>
    </rPh>
    <phoneticPr fontId="1"/>
  </si>
  <si>
    <t>年</t>
    <rPh sb="0" eb="1">
      <t>ネン</t>
    </rPh>
    <phoneticPr fontId="1"/>
  </si>
  <si>
    <t>担当者名</t>
    <rPh sb="0" eb="3">
      <t>タントウシャ</t>
    </rPh>
    <rPh sb="3" eb="4">
      <t>メイ</t>
    </rPh>
    <phoneticPr fontId="1"/>
  </si>
  <si>
    <t>銀行・農協
金庫・組合</t>
    <rPh sb="0" eb="2">
      <t>ギンコウ</t>
    </rPh>
    <rPh sb="3" eb="5">
      <t>ノウキョウ</t>
    </rPh>
    <rPh sb="6" eb="8">
      <t>キンコ</t>
    </rPh>
    <rPh sb="9" eb="11">
      <t>クミアイ</t>
    </rPh>
    <phoneticPr fontId="1"/>
  </si>
  <si>
    <t>本店・支店　　
支所・出張所</t>
    <rPh sb="0" eb="2">
      <t>ホンテン</t>
    </rPh>
    <rPh sb="3" eb="5">
      <t>シテン</t>
    </rPh>
    <rPh sb="8" eb="10">
      <t>シショ</t>
    </rPh>
    <rPh sb="11" eb="13">
      <t>シュッチョウ</t>
    </rPh>
    <rPh sb="13" eb="14">
      <t>ジョ</t>
    </rPh>
    <phoneticPr fontId="1"/>
  </si>
  <si>
    <t>〒</t>
    <phoneticPr fontId="1"/>
  </si>
  <si>
    <t>口座名義（カナ）</t>
    <rPh sb="0" eb="2">
      <t>コウザ</t>
    </rPh>
    <rPh sb="2" eb="4">
      <t>メイギ</t>
    </rPh>
    <phoneticPr fontId="1"/>
  </si>
  <si>
    <t>１　申請者情報</t>
    <rPh sb="2" eb="5">
      <t>シンセイシャ</t>
    </rPh>
    <rPh sb="5" eb="7">
      <t>ジョウホウ</t>
    </rPh>
    <phoneticPr fontId="1"/>
  </si>
  <si>
    <t>×</t>
    <phoneticPr fontId="1"/>
  </si>
  <si>
    <t>申請額</t>
    <rPh sb="0" eb="3">
      <t>シンセイガク</t>
    </rPh>
    <phoneticPr fontId="1"/>
  </si>
  <si>
    <t>３　交付申請額</t>
    <rPh sb="2" eb="4">
      <t>コウフ</t>
    </rPh>
    <rPh sb="4" eb="6">
      <t>シンセイ</t>
    </rPh>
    <rPh sb="6" eb="7">
      <t>ガク</t>
    </rPh>
    <phoneticPr fontId="1"/>
  </si>
  <si>
    <t>事業所名</t>
    <rPh sb="0" eb="3">
      <t>ジギョウショ</t>
    </rPh>
    <rPh sb="3" eb="4">
      <t>メイ</t>
    </rPh>
    <phoneticPr fontId="1"/>
  </si>
  <si>
    <t>TEL</t>
    <phoneticPr fontId="1"/>
  </si>
  <si>
    <t>FAX</t>
    <phoneticPr fontId="1"/>
  </si>
  <si>
    <t>大正・昭和・平成</t>
    <rPh sb="0" eb="2">
      <t>タイショウ</t>
    </rPh>
    <rPh sb="3" eb="5">
      <t>ショウワ</t>
    </rPh>
    <rPh sb="6" eb="8">
      <t>ヘイセイ</t>
    </rPh>
    <phoneticPr fontId="1"/>
  </si>
  <si>
    <t>合計量</t>
    <rPh sb="0" eb="2">
      <t>ゴウケイ</t>
    </rPh>
    <rPh sb="2" eb="3">
      <t>リョウ</t>
    </rPh>
    <phoneticPr fontId="1"/>
  </si>
  <si>
    <t>※６事業所目以降は、このページをコピーし、記入してください。</t>
    <rPh sb="5" eb="6">
      <t>メ</t>
    </rPh>
    <rPh sb="6" eb="8">
      <t>イコウ</t>
    </rPh>
    <rPh sb="21" eb="23">
      <t>キニュウ</t>
    </rPh>
    <phoneticPr fontId="1"/>
  </si>
  <si>
    <t>２　申請額の計算</t>
    <rPh sb="6" eb="8">
      <t>ケイサン</t>
    </rPh>
    <phoneticPr fontId="1"/>
  </si>
  <si>
    <t>万円</t>
    <phoneticPr fontId="1"/>
  </si>
  <si>
    <t>人</t>
  </si>
  <si>
    <t xml:space="preserve">送付先住所
</t>
    <rPh sb="0" eb="3">
      <t>ソウフサキ</t>
    </rPh>
    <rPh sb="3" eb="5">
      <t>ジュウショ</t>
    </rPh>
    <phoneticPr fontId="1"/>
  </si>
  <si>
    <t>（それ以外の場合）
〒</t>
    <rPh sb="3" eb="5">
      <t>イガイ</t>
    </rPh>
    <rPh sb="6" eb="8">
      <t>バアイ</t>
    </rPh>
    <phoneticPr fontId="1"/>
  </si>
  <si>
    <t>郵便物の送付先を記入してください。</t>
    <rPh sb="4" eb="7">
      <t>ソウフサキ</t>
    </rPh>
    <rPh sb="8" eb="10">
      <t>キニュウ</t>
    </rPh>
    <phoneticPr fontId="1"/>
  </si>
  <si>
    <t>円</t>
    <phoneticPr fontId="1"/>
  </si>
  <si>
    <t>※口座番号が６桁以下の場合は頭に「０」をつけて７桁にしてください。</t>
    <phoneticPr fontId="1"/>
  </si>
  <si>
    <t>氏名</t>
    <phoneticPr fontId="1"/>
  </si>
  <si>
    <t>役職</t>
    <phoneticPr fontId="1"/>
  </si>
  <si>
    <t>様式第１－１号（第４条関係）</t>
    <rPh sb="0" eb="2">
      <t>ヨウシキ</t>
    </rPh>
    <rPh sb="2" eb="3">
      <t>ダイ</t>
    </rPh>
    <rPh sb="6" eb="7">
      <t>ゴウ</t>
    </rPh>
    <rPh sb="8" eb="9">
      <t>ダイ</t>
    </rPh>
    <rPh sb="10" eb="11">
      <t>ジョウ</t>
    </rPh>
    <rPh sb="11" eb="13">
      <t>カンケイ</t>
    </rPh>
    <phoneticPr fontId="1"/>
  </si>
  <si>
    <t>様式第１－２号（第４条関係）</t>
    <phoneticPr fontId="1"/>
  </si>
  <si>
    <t>様式第１－３号（第４条関係）</t>
    <rPh sb="0" eb="2">
      <t>ヨウシキ</t>
    </rPh>
    <rPh sb="2" eb="3">
      <t>ダイ</t>
    </rPh>
    <rPh sb="6" eb="7">
      <t>ゴウ</t>
    </rPh>
    <rPh sb="8" eb="9">
      <t>ダイ</t>
    </rPh>
    <rPh sb="10" eb="11">
      <t>ジョウ</t>
    </rPh>
    <rPh sb="11" eb="13">
      <t>カンケイ</t>
    </rPh>
    <phoneticPr fontId="1"/>
  </si>
  <si>
    <t>連絡先</t>
    <rPh sb="0" eb="3">
      <t xml:space="preserve">レンラクサキ </t>
    </rPh>
    <phoneticPr fontId="1"/>
  </si>
  <si>
    <r>
      <t xml:space="preserve">資本金の額
</t>
    </r>
    <r>
      <rPr>
        <sz val="9"/>
        <color theme="1"/>
        <rFont val="ＭＳ ゴシック"/>
        <family val="3"/>
        <charset val="128"/>
      </rPr>
      <t>(法人の場合のみ記入)</t>
    </r>
    <rPh sb="10" eb="12">
      <t xml:space="preserve">バアイ </t>
    </rPh>
    <rPh sb="14" eb="16">
      <t xml:space="preserve">キニュウ </t>
    </rPh>
    <phoneticPr fontId="1"/>
  </si>
  <si>
    <r>
      <t xml:space="preserve">法人名または屋号
</t>
    </r>
    <r>
      <rPr>
        <sz val="10"/>
        <color theme="1"/>
        <rFont val="ＭＳ ゴシック"/>
        <family val="2"/>
        <charset val="128"/>
      </rPr>
      <t>※(株)（有）等省略不可</t>
    </r>
    <rPh sb="6" eb="8">
      <t>ヤゴウ</t>
    </rPh>
    <rPh sb="10" eb="13">
      <t>カブ</t>
    </rPh>
    <rPh sb="14" eb="15">
      <t>ユウ</t>
    </rPh>
    <rPh sb="16" eb="17">
      <t>トウ</t>
    </rPh>
    <rPh sb="17" eb="19">
      <t>ショウリャク</t>
    </rPh>
    <rPh sb="19" eb="21">
      <t>フカ</t>
    </rPh>
    <phoneticPr fontId="1"/>
  </si>
  <si>
    <t xml:space="preserve">本社 所在地
</t>
    <rPh sb="0" eb="2">
      <t xml:space="preserve">ホンシャ </t>
    </rPh>
    <phoneticPr fontId="1"/>
  </si>
  <si>
    <r>
      <t xml:space="preserve">従業員数
</t>
    </r>
    <r>
      <rPr>
        <sz val="9"/>
        <color theme="1"/>
        <rFont val="ＭＳ ゴシック"/>
        <family val="3"/>
        <charset val="128"/>
      </rPr>
      <t>(法人の場合のみ記入)</t>
    </r>
    <phoneticPr fontId="1"/>
  </si>
  <si>
    <t>申請する事業所（県内に限る）が上記以外にある場合は、様式1-2もあわせてご記入ください。</t>
    <rPh sb="0" eb="2">
      <t>シンセイ</t>
    </rPh>
    <rPh sb="4" eb="7">
      <t>ジギョウショ</t>
    </rPh>
    <rPh sb="8" eb="10">
      <t>ケンナイ</t>
    </rPh>
    <rPh sb="11" eb="12">
      <t>カギ</t>
    </rPh>
    <rPh sb="15" eb="17">
      <t>ジョウキ</t>
    </rPh>
    <rPh sb="17" eb="19">
      <t>イガイ</t>
    </rPh>
    <rPh sb="22" eb="24">
      <t>バアイ</t>
    </rPh>
    <rPh sb="26" eb="28">
      <t>ヨウシキ</t>
    </rPh>
    <rPh sb="37" eb="39">
      <t>キニュウ</t>
    </rPh>
    <phoneticPr fontId="1"/>
  </si>
  <si>
    <t>代表者情報を記入してください。</t>
    <phoneticPr fontId="1"/>
  </si>
  <si>
    <t>代表者自宅住所</t>
    <rPh sb="0" eb="3">
      <t xml:space="preserve">ダイヒョウシャ </t>
    </rPh>
    <phoneticPr fontId="1"/>
  </si>
  <si>
    <t>所在地(確定申告書記載の住所)と異なる住所で申請対象となる事業所が
複数ある場合は全て記載してください。</t>
    <rPh sb="0" eb="3">
      <t>ショザイチ</t>
    </rPh>
    <rPh sb="4" eb="6">
      <t>カクテイ</t>
    </rPh>
    <rPh sb="6" eb="8">
      <t>シンコク</t>
    </rPh>
    <rPh sb="8" eb="9">
      <t>ショ</t>
    </rPh>
    <rPh sb="9" eb="11">
      <t>キサイ</t>
    </rPh>
    <rPh sb="12" eb="14">
      <t>ジュウショ</t>
    </rPh>
    <rPh sb="16" eb="17">
      <t>コト</t>
    </rPh>
    <rPh sb="18" eb="19">
      <t>コト</t>
    </rPh>
    <rPh sb="19" eb="21">
      <t xml:space="preserve">デンキ </t>
    </rPh>
    <rPh sb="22" eb="26">
      <t xml:space="preserve">シンセイタイショウトナル </t>
    </rPh>
    <rPh sb="29" eb="32">
      <t xml:space="preserve">ジギョウショ </t>
    </rPh>
    <rPh sb="34" eb="36">
      <t>フクスウ</t>
    </rPh>
    <rPh sb="35" eb="37">
      <t xml:space="preserve">コウジョウヲ </t>
    </rPh>
    <rPh sb="38" eb="40">
      <t xml:space="preserve">ジュウショ </t>
    </rPh>
    <rPh sb="42" eb="44">
      <t xml:space="preserve">キニュウスルコト </t>
    </rPh>
    <phoneticPr fontId="1"/>
  </si>
  <si>
    <t>事業所所在地</t>
    <rPh sb="0" eb="3">
      <t xml:space="preserve">ジギョウショ </t>
    </rPh>
    <phoneticPr fontId="1"/>
  </si>
  <si>
    <t>事業所所在地</t>
    <phoneticPr fontId="1"/>
  </si>
  <si>
    <t xml:space="preserve"> </t>
    <phoneticPr fontId="1"/>
  </si>
  <si>
    <t>申請額計算書（様式第1-3号）の「申請額」を転記してください。</t>
    <phoneticPr fontId="1"/>
  </si>
  <si>
    <t>2026年愛知県酒米価格高騰対策支援金交付申請書兼請求書</t>
    <rPh sb="5" eb="8">
      <t>アイチケン</t>
    </rPh>
    <rPh sb="8" eb="10">
      <t>サカマイ</t>
    </rPh>
    <rPh sb="10" eb="12">
      <t>カカク</t>
    </rPh>
    <rPh sb="12" eb="14">
      <t>コウトウ</t>
    </rPh>
    <rPh sb="14" eb="16">
      <t>タイサク</t>
    </rPh>
    <rPh sb="16" eb="19">
      <t>シエンキン</t>
    </rPh>
    <rPh sb="19" eb="21">
      <t>コウフ</t>
    </rPh>
    <rPh sb="21" eb="24">
      <t>シンセイショ</t>
    </rPh>
    <rPh sb="24" eb="25">
      <t>ケン</t>
    </rPh>
    <rPh sb="25" eb="28">
      <t>セイキュウショ</t>
    </rPh>
    <phoneticPr fontId="1"/>
  </si>
  <si>
    <t>　2026年愛知県酒米価格高騰対策支援金の交付を受けたいので、同交付要綱第４条の規定により、下記のとおり申請します。
　なお、申請に当たり、裏面の内容について誓約します。この誓約に反していることが判明した場合は、支援金の申請の取り下げ、支援金の返還等に応じます。
　また、それにより生じた損害については、当方が一切の責任に応じるものとします。</t>
    <rPh sb="9" eb="13">
      <t>サカマイカカク</t>
    </rPh>
    <phoneticPr fontId="1"/>
  </si>
  <si>
    <t>（2026年愛知県酒米価格高騰対策支援金交付申請書兼請求書裏面）</t>
    <rPh sb="9" eb="11">
      <t>サカマイ</t>
    </rPh>
    <phoneticPr fontId="1"/>
  </si>
  <si>
    <t>2026年愛知県酒米価格高騰対策支援金の申請に関する誓約</t>
    <rPh sb="8" eb="10">
      <t>サカマイ</t>
    </rPh>
    <rPh sb="10" eb="12">
      <t>カカク</t>
    </rPh>
    <phoneticPr fontId="1"/>
  </si>
  <si>
    <t>2026年愛知県酒米価格高騰対策支援金　申請額計算書</t>
    <rPh sb="5" eb="8">
      <t>アイチケン</t>
    </rPh>
    <rPh sb="8" eb="10">
      <t>サカマイ</t>
    </rPh>
    <rPh sb="10" eb="12">
      <t>カカク</t>
    </rPh>
    <rPh sb="12" eb="14">
      <t>コウトウ</t>
    </rPh>
    <rPh sb="14" eb="16">
      <t>タイサク</t>
    </rPh>
    <rPh sb="16" eb="19">
      <t>シエンキン</t>
    </rPh>
    <rPh sb="20" eb="23">
      <t>シンセイガク</t>
    </rPh>
    <rPh sb="23" eb="26">
      <t>ケイサンショ</t>
    </rPh>
    <phoneticPr fontId="1"/>
  </si>
  <si>
    <t>＜酒造好適米＞</t>
    <rPh sb="1" eb="6">
      <t>シュゾウコウテキマイ</t>
    </rPh>
    <phoneticPr fontId="1"/>
  </si>
  <si>
    <t>購入量
（単位：俵）</t>
    <rPh sb="0" eb="2">
      <t>コウニュウ</t>
    </rPh>
    <rPh sb="2" eb="3">
      <t>リョウ</t>
    </rPh>
    <rPh sb="5" eb="7">
      <t>タンイ</t>
    </rPh>
    <rPh sb="8" eb="9">
      <t>タワラ</t>
    </rPh>
    <phoneticPr fontId="1"/>
  </si>
  <si>
    <t>購入量
（単位：kg）</t>
    <rPh sb="0" eb="2">
      <t>コウニュウ</t>
    </rPh>
    <rPh sb="2" eb="3">
      <t>リョウ</t>
    </rPh>
    <rPh sb="5" eb="7">
      <t>タンイ</t>
    </rPh>
    <phoneticPr fontId="1"/>
  </si>
  <si>
    <t>俵換算値</t>
    <rPh sb="0" eb="1">
      <t>タワラ</t>
    </rPh>
    <rPh sb="1" eb="3">
      <t>カンサン</t>
    </rPh>
    <rPh sb="3" eb="4">
      <t>チ</t>
    </rPh>
    <phoneticPr fontId="1"/>
  </si>
  <si>
    <t>若水</t>
    <rPh sb="0" eb="2">
      <t>ワカミズ</t>
    </rPh>
    <phoneticPr fontId="1"/>
  </si>
  <si>
    <t>夢吟香</t>
    <rPh sb="0" eb="3">
      <t>ユメギンカオル</t>
    </rPh>
    <phoneticPr fontId="1"/>
  </si>
  <si>
    <t>夢山水</t>
    <rPh sb="0" eb="3">
      <t>ユメサンスイ</t>
    </rPh>
    <phoneticPr fontId="1"/>
  </si>
  <si>
    <t>購入量の合計</t>
    <rPh sb="0" eb="3">
      <t>コウニュウリョウ</t>
    </rPh>
    <rPh sb="4" eb="6">
      <t>ゴウケイ</t>
    </rPh>
    <phoneticPr fontId="1"/>
  </si>
  <si>
    <t>＜加工用米＞</t>
    <rPh sb="1" eb="4">
      <t>カコウヨウ</t>
    </rPh>
    <rPh sb="4" eb="5">
      <t>マイ</t>
    </rPh>
    <phoneticPr fontId="1"/>
  </si>
  <si>
    <t>酒造好適米支援単価</t>
    <rPh sb="0" eb="5">
      <t>シュゾウコウテキマイ</t>
    </rPh>
    <rPh sb="5" eb="9">
      <t>シエンタンカ</t>
    </rPh>
    <phoneticPr fontId="1"/>
  </si>
  <si>
    <t>＝</t>
    <phoneticPr fontId="1"/>
  </si>
  <si>
    <t>酒造好適米購入量</t>
    <rPh sb="0" eb="5">
      <t>シュゾウコウテキマイ</t>
    </rPh>
    <rPh sb="5" eb="8">
      <t>コウニュウリョウ</t>
    </rPh>
    <phoneticPr fontId="1"/>
  </si>
  <si>
    <t>加工用米支援単価</t>
    <rPh sb="0" eb="3">
      <t>カコウヨウ</t>
    </rPh>
    <rPh sb="3" eb="4">
      <t>マイ</t>
    </rPh>
    <rPh sb="4" eb="8">
      <t>シエンタンカ</t>
    </rPh>
    <phoneticPr fontId="1"/>
  </si>
  <si>
    <t>加工用米購入量</t>
    <rPh sb="0" eb="4">
      <t>カコウヨウマイ</t>
    </rPh>
    <rPh sb="4" eb="7">
      <t>コウニュウリョウ</t>
    </rPh>
    <phoneticPr fontId="1"/>
  </si>
  <si>
    <t>(千円未満の端数は切上げ)</t>
    <rPh sb="1" eb="5">
      <t>センエンミマン</t>
    </rPh>
    <rPh sb="6" eb="8">
      <t>ハスウ</t>
    </rPh>
    <rPh sb="9" eb="11">
      <t>キリアゲ</t>
    </rPh>
    <phoneticPr fontId="1"/>
  </si>
  <si>
    <t>酒造好適米支援額</t>
    <rPh sb="0" eb="5">
      <t>シュゾウコウテキマイ</t>
    </rPh>
    <rPh sb="5" eb="8">
      <t>シエンガク</t>
    </rPh>
    <phoneticPr fontId="1"/>
  </si>
  <si>
    <t>加工用米支援額</t>
    <rPh sb="0" eb="4">
      <t>カコウヨウマイ</t>
    </rPh>
    <rPh sb="4" eb="7">
      <t>シエンガク</t>
    </rPh>
    <phoneticPr fontId="1"/>
  </si>
  <si>
    <t>申請額</t>
    <rPh sb="0" eb="3">
      <t>シンセイガク</t>
    </rPh>
    <phoneticPr fontId="1"/>
  </si>
  <si>
    <t>加工用米</t>
    <rPh sb="0" eb="4">
      <t>カコウヨウマイ</t>
    </rPh>
    <phoneticPr fontId="1"/>
  </si>
  <si>
    <t>産地品種銘柄</t>
    <rPh sb="0" eb="4">
      <t>サンチヒンシュ</t>
    </rPh>
    <rPh sb="4" eb="6">
      <t>メイガラ</t>
    </rPh>
    <phoneticPr fontId="1"/>
  </si>
  <si>
    <t>(注１)
購入実績根拠書類の単位(俵又はkg)に合わせ、それぞれの欄に記入すること。
(注２)
申請対象となる事業所が複数ある場合、全事業所の合計値を記入すること。
(注３)
kgから俵への単位換算率には60を用いること。</t>
    <rPh sb="1" eb="2">
      <t>チュウ</t>
    </rPh>
    <rPh sb="5" eb="7">
      <t>コウニュウ</t>
    </rPh>
    <rPh sb="7" eb="9">
      <t>ジッセキ</t>
    </rPh>
    <rPh sb="9" eb="13">
      <t>コンキョショルイ</t>
    </rPh>
    <rPh sb="14" eb="16">
      <t>タンイ</t>
    </rPh>
    <rPh sb="17" eb="18">
      <t>タワラ</t>
    </rPh>
    <rPh sb="18" eb="19">
      <t>マタ</t>
    </rPh>
    <rPh sb="24" eb="25">
      <t>ア</t>
    </rPh>
    <rPh sb="33" eb="34">
      <t>ラン</t>
    </rPh>
    <rPh sb="35" eb="37">
      <t>キニュウ</t>
    </rPh>
    <rPh sb="45" eb="46">
      <t>チュウ</t>
    </rPh>
    <rPh sb="49" eb="53">
      <t>シンセイタイショウ</t>
    </rPh>
    <rPh sb="56" eb="59">
      <t>ジギョウショ</t>
    </rPh>
    <rPh sb="60" eb="62">
      <t>フクスウ</t>
    </rPh>
    <rPh sb="64" eb="66">
      <t>バアイ</t>
    </rPh>
    <rPh sb="67" eb="71">
      <t>ゼンジギョウショ</t>
    </rPh>
    <rPh sb="72" eb="75">
      <t>ゴウケイチ</t>
    </rPh>
    <rPh sb="76" eb="78">
      <t>キニュウ</t>
    </rPh>
    <rPh sb="86" eb="87">
      <t>チュウ</t>
    </rPh>
    <rPh sb="94" eb="95">
      <t>タワラ</t>
    </rPh>
    <phoneticPr fontId="1"/>
  </si>
  <si>
    <t>１　2025年７月から2026年６月の2025年県産酒米購入量</t>
    <rPh sb="15" eb="16">
      <t>ネン</t>
    </rPh>
    <rPh sb="23" eb="24">
      <t>ネン</t>
    </rPh>
    <rPh sb="25" eb="26">
      <t>サン</t>
    </rPh>
    <rPh sb="26" eb="28">
      <t>サカマイ</t>
    </rPh>
    <rPh sb="28" eb="30">
      <t>コウニュウ</t>
    </rPh>
    <rPh sb="30" eb="31">
      <t>リョウ</t>
    </rPh>
    <phoneticPr fontId="1"/>
  </si>
  <si>
    <t>　　　月　　　日</t>
    <rPh sb="3" eb="4">
      <t>ガツ</t>
    </rPh>
    <rPh sb="7" eb="8">
      <t>ヒ</t>
    </rPh>
    <phoneticPr fontId="1"/>
  </si>
  <si>
    <t>　　所在地と同じ　・　代表者自宅住所と同じ</t>
    <rPh sb="2" eb="5">
      <t>ショザイチ</t>
    </rPh>
    <rPh sb="6" eb="7">
      <t>オナ</t>
    </rPh>
    <rPh sb="11" eb="14">
      <t>ダイヒョウシャ</t>
    </rPh>
    <rPh sb="14" eb="16">
      <t>ジタク</t>
    </rPh>
    <rPh sb="16" eb="18">
      <t>ジュウショ</t>
    </rPh>
    <rPh sb="19" eb="20">
      <t>オナ</t>
    </rPh>
    <phoneticPr fontId="1"/>
  </si>
  <si>
    <t xml:space="preserve">
1. 申請要件のすべてを満たしています。また、申請及び提出の内容は2026年７月１日時点のものであ
   り、虚偽や不正はありません。
2. 支援金の申請にあたり、提出する書類の写しはすべて、原本と相違ありません。
3. 関係書類の提出の求め、申請内容に関する聴取や調査があった場合は、これに応じます。
   指定の期日までに応じない場合には、不交付として取り扱われることに同意します。
4. 申請日時点で倒産・廃業していません。
5．2025年県産酒米を原料として、日本酒等の製造を2025酒造年度に行いました。
   また、2026年県産酒米を原料として、日本酒等の製造を2026酒造年度に行います。
6. 申請者（代表者）、役員又は使用人その他の従業員もしくは構成員等が愛知県暴力団排除条例第２
   条に規定する暴力団、暴力団員（以下「暴力団等」という）に該当せず、かつ将来にわたっても該
   当しません。また、暴力団等は経営に事実上参画していません。
7. 申請者（代表者）、役員又は使用人その他の従業員もしくは構成員等が暴力団等に該当しないこと
   を確認するため、愛知県警察に照会を行うことに同意します。
8. 国や地方公共団体等が実施する原材料高、燃料高の影響を受ける事業者への補助金、支援金等の交
   付事務に関し、情報提供を求められた場合には、本支援金の申請情報を提供することに同意しま
   す。また、申請内容の虚偽や不正が疑われる場合は、愛知県警察へ照会を行うことに同意します。
9. 提出書類である確定申告書並びにその裏付けとなる取引内容が確認できる帳簿書類、及び通帳
   などの電子書類を電磁記録等により７年間保存します。
</t>
    <rPh sb="38" eb="39">
      <t>ネン</t>
    </rPh>
    <rPh sb="40" eb="41">
      <t>ガツ</t>
    </rPh>
    <rPh sb="42" eb="43">
      <t>ニチ</t>
    </rPh>
    <rPh sb="43" eb="45">
      <t>ジテン</t>
    </rPh>
    <rPh sb="226" eb="227">
      <t>ネン</t>
    </rPh>
    <rPh sb="227" eb="231">
      <t>ケンサンサカマイ</t>
    </rPh>
    <rPh sb="238" eb="242">
      <t>ニホンシュトウ</t>
    </rPh>
    <rPh sb="243" eb="245">
      <t>セイゾウ</t>
    </rPh>
    <rPh sb="250" eb="254">
      <t>シュゾウネンド</t>
    </rPh>
    <rPh sb="255" eb="256">
      <t>オコナ</t>
    </rPh>
    <rPh sb="272" eb="273">
      <t>ネン</t>
    </rPh>
    <rPh sb="273" eb="274">
      <t>ケン</t>
    </rPh>
    <rPh sb="274" eb="275">
      <t>サン</t>
    </rPh>
    <rPh sb="275" eb="277">
      <t>サカマイ</t>
    </rPh>
    <rPh sb="284" eb="288">
      <t>ニホンシュトウ</t>
    </rPh>
    <rPh sb="289" eb="291">
      <t>セイゾウ</t>
    </rPh>
    <rPh sb="296" eb="300">
      <t>シュゾウネンド</t>
    </rPh>
    <rPh sb="301" eb="302">
      <t>オコナ</t>
    </rPh>
    <phoneticPr fontId="1"/>
  </si>
  <si>
    <t xml:space="preserve"> □法人　□個人事業主
</t>
    <rPh sb="2" eb="4">
      <t xml:space="preserve">ホウジン </t>
    </rPh>
    <rPh sb="6" eb="11">
      <t xml:space="preserve">コジンジギョウヌシ </t>
    </rPh>
    <phoneticPr fontId="1"/>
  </si>
  <si>
    <t xml:space="preserve"> 申請日</t>
    <rPh sb="1" eb="4">
      <t>シンセイビ</t>
    </rPh>
    <phoneticPr fontId="1"/>
  </si>
  <si>
    <t>(　　　　　　)</t>
    <phoneticPr fontId="1"/>
  </si>
  <si>
    <t>その他</t>
    <rPh sb="2" eb="3">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</si>
</sst>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円&quot;"/>
    <numFmt numFmtId="177" formatCode="#,##0&quot;トン&quot;"/>
    <numFmt numFmtId="178" formatCode="0.00_ "/>
    <numFmt numFmtId="179" formatCode="#,##0&quot;円/トン&quot;"/>
    <numFmt numFmtId="180" formatCode="#,##0_);[Red]\(#,##0\)"/>
    <numFmt numFmtId="181" formatCode="#,##0.00_);[Red]\(#,##0.00\)"/>
    <numFmt numFmtId="182" formatCode="#,##0&quot;円/俵&quot;"/>
    <numFmt numFmtId="183" formatCode="0.00_);[Red]\(0.00\)"/>
  </numFmts>
  <fonts count="34">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2"/>
      <color theme="1"/>
      <name val="ＭＳ 明朝"/>
      <family val="1"/>
      <charset val="128"/>
    </font>
    <font>
      <sz val="11"/>
      <color theme="1"/>
      <name val="ＭＳ 明朝"/>
      <family val="1"/>
      <charset val="128"/>
    </font>
    <font>
      <sz val="9"/>
      <color theme="1"/>
      <name val="ＭＳ ゴシック"/>
      <family val="3"/>
      <charset val="128"/>
    </font>
    <font>
      <sz val="10"/>
      <color theme="1"/>
      <name val="ＭＳ ゴシック"/>
      <family val="3"/>
      <charset val="128"/>
    </font>
    <font>
      <strike/>
      <sz val="9"/>
      <color rgb="FFFF0000"/>
      <name val="ＭＳ ゴシック"/>
      <family val="3"/>
      <charset val="128"/>
    </font>
    <font>
      <sz val="12"/>
      <name val="ＭＳ ゴシック"/>
      <family val="3"/>
      <charset val="128"/>
    </font>
    <font>
      <sz val="14"/>
      <color theme="1"/>
      <name val="ＭＳ ゴシック"/>
      <family val="3"/>
      <charset val="128"/>
    </font>
    <font>
      <b/>
      <sz val="11"/>
      <color theme="1"/>
      <name val="ＭＳ ゴシック"/>
      <family val="3"/>
      <charset val="128"/>
    </font>
    <font>
      <sz val="11"/>
      <color theme="1"/>
      <name val="ＭＳ ゴシック"/>
      <family val="3"/>
      <charset val="128"/>
    </font>
    <font>
      <b/>
      <sz val="11"/>
      <color theme="1"/>
      <name val="游ゴシック"/>
      <family val="3"/>
      <charset val="128"/>
      <scheme val="minor"/>
    </font>
    <font>
      <sz val="11"/>
      <color theme="1"/>
      <name val="游ゴシック"/>
      <family val="3"/>
      <charset val="128"/>
      <scheme val="minor"/>
    </font>
    <font>
      <strike/>
      <sz val="11"/>
      <color rgb="FFFF0000"/>
      <name val="游ゴシック"/>
      <family val="3"/>
      <charset val="128"/>
      <scheme val="minor"/>
    </font>
    <font>
      <sz val="11"/>
      <color rgb="FF00B0F0"/>
      <name val="游ゴシック"/>
      <family val="3"/>
      <charset val="128"/>
      <scheme val="minor"/>
    </font>
    <font>
      <sz val="8"/>
      <color theme="1"/>
      <name val="游ゴシック"/>
      <family val="2"/>
      <charset val="128"/>
      <scheme val="minor"/>
    </font>
    <font>
      <sz val="8"/>
      <color theme="1"/>
      <name val="ＭＳ ゴシック"/>
      <family val="3"/>
      <charset val="128"/>
    </font>
    <font>
      <sz val="16"/>
      <color theme="1"/>
      <name val="ＭＳ ゴシック"/>
      <family val="3"/>
      <charset val="128"/>
    </font>
    <font>
      <sz val="10"/>
      <color theme="1"/>
      <name val="ＭＳ ゴシック"/>
      <family val="2"/>
      <charset val="128"/>
    </font>
    <font>
      <sz val="12"/>
      <color theme="1"/>
      <name val="ＭＳ ゴシック"/>
      <family val="2"/>
      <charset val="128"/>
    </font>
    <font>
      <sz val="14"/>
      <color theme="1"/>
      <name val="ＭＳ ゴシック"/>
      <family val="2"/>
      <charset val="128"/>
    </font>
    <font>
      <sz val="8"/>
      <color theme="1"/>
      <name val="ＭＳ ゴシック"/>
      <family val="2"/>
      <charset val="128"/>
    </font>
    <font>
      <b/>
      <sz val="11"/>
      <color rgb="FFFF0000"/>
      <name val="游ゴシック"/>
      <family val="3"/>
      <charset val="128"/>
    </font>
    <font>
      <b/>
      <sz val="12"/>
      <color rgb="FFFF0000"/>
      <name val="游ゴシック"/>
      <family val="3"/>
      <charset val="128"/>
    </font>
    <font>
      <sz val="12"/>
      <color rgb="FF0070C0"/>
      <name val="ＭＳ ゴシック"/>
      <family val="3"/>
      <charset val="128"/>
    </font>
    <font>
      <b/>
      <sz val="15.5"/>
      <color rgb="FFFF0000"/>
      <name val="游ゴシック"/>
      <family val="3"/>
      <charset val="128"/>
    </font>
    <font>
      <sz val="11"/>
      <color theme="1"/>
      <name val="游ゴシック"/>
      <family val="2"/>
      <charset val="128"/>
      <scheme val="minor"/>
    </font>
    <font>
      <sz val="16"/>
      <color theme="1"/>
      <name val="游ゴシック"/>
      <family val="2"/>
      <charset val="128"/>
      <scheme val="minor"/>
    </font>
    <font>
      <sz val="11"/>
      <name val="游ゴシック"/>
      <family val="3"/>
      <charset val="128"/>
    </font>
    <font>
      <u/>
      <sz val="15.5"/>
      <name val="游ゴシック"/>
      <family val="3"/>
      <charset val="128"/>
    </font>
    <font>
      <sz val="15.5"/>
      <name val="游ゴシック"/>
      <family val="3"/>
      <charset val="128"/>
    </font>
    <font>
      <sz val="11"/>
      <name val="游ゴシック"/>
      <family val="3"/>
      <charset val="128"/>
      <scheme val="minor"/>
    </font>
    <font>
      <sz val="14"/>
      <name val="游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s>
  <borders count="114">
    <border>
      <left/>
      <right/>
      <top/>
      <bottom/>
      <diagonal/>
    </border>
    <border>
      <left/>
      <right/>
      <top/>
      <bottom style="medium">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top style="thin">
        <color auto="1"/>
      </top>
      <bottom style="medium">
        <color auto="1"/>
      </bottom>
      <diagonal/>
    </border>
    <border>
      <left/>
      <right/>
      <top style="medium">
        <color auto="1"/>
      </top>
      <bottom style="thin">
        <color auto="1"/>
      </bottom>
      <diagonal/>
    </border>
    <border>
      <left/>
      <right/>
      <top style="medium">
        <color auto="1"/>
      </top>
      <bottom/>
      <diagonal/>
    </border>
    <border>
      <left/>
      <right/>
      <top style="thin">
        <color auto="1"/>
      </top>
      <bottom/>
      <diagonal/>
    </border>
    <border>
      <left/>
      <right style="thin">
        <color auto="1"/>
      </right>
      <top/>
      <bottom style="medium">
        <color auto="1"/>
      </bottom>
      <diagonal/>
    </border>
    <border>
      <left/>
      <right/>
      <top style="thin">
        <color auto="1"/>
      </top>
      <bottom style="medium">
        <color auto="1"/>
      </bottom>
      <diagonal/>
    </border>
    <border>
      <left style="medium">
        <color auto="1"/>
      </left>
      <right/>
      <top style="medium">
        <color auto="1"/>
      </top>
      <bottom style="thin">
        <color auto="1"/>
      </bottom>
      <diagonal/>
    </border>
    <border>
      <left style="medium">
        <color auto="1"/>
      </left>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medium">
        <color auto="1"/>
      </left>
      <right/>
      <top style="thin">
        <color auto="1"/>
      </top>
      <bottom style="thin">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style="medium">
        <color auto="1"/>
      </top>
      <bottom/>
      <diagonal/>
    </border>
    <border>
      <left/>
      <right style="medium">
        <color auto="1"/>
      </right>
      <top/>
      <bottom style="medium">
        <color indexed="64"/>
      </bottom>
      <diagonal/>
    </border>
    <border>
      <left style="thin">
        <color auto="1"/>
      </left>
      <right style="thin">
        <color indexed="64"/>
      </right>
      <top style="thin">
        <color auto="1"/>
      </top>
      <bottom style="thin">
        <color auto="1"/>
      </bottom>
      <diagonal/>
    </border>
    <border>
      <left style="medium">
        <color indexed="64"/>
      </left>
      <right style="thin">
        <color indexed="64"/>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thin">
        <color indexed="64"/>
      </left>
      <right/>
      <top/>
      <bottom style="thin">
        <color auto="1"/>
      </bottom>
      <diagonal/>
    </border>
    <border>
      <left style="thin">
        <color indexed="64"/>
      </left>
      <right/>
      <top style="thin">
        <color auto="1"/>
      </top>
      <bottom/>
      <diagonal/>
    </border>
    <border>
      <left/>
      <right style="thin">
        <color auto="1"/>
      </right>
      <top style="thin">
        <color auto="1"/>
      </top>
      <bottom style="medium">
        <color indexed="64"/>
      </bottom>
      <diagonal/>
    </border>
    <border diagonalUp="1">
      <left style="thin">
        <color auto="1"/>
      </left>
      <right/>
      <top style="medium">
        <color auto="1"/>
      </top>
      <bottom/>
      <diagonal style="thin">
        <color auto="1"/>
      </diagonal>
    </border>
    <border diagonalUp="1">
      <left/>
      <right/>
      <top style="medium">
        <color auto="1"/>
      </top>
      <bottom/>
      <diagonal style="thin">
        <color auto="1"/>
      </diagonal>
    </border>
    <border diagonalUp="1">
      <left/>
      <right style="medium">
        <color auto="1"/>
      </right>
      <top style="medium">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medium">
        <color auto="1"/>
      </right>
      <top/>
      <bottom/>
      <diagonal style="thin">
        <color auto="1"/>
      </diagonal>
    </border>
    <border>
      <left style="medium">
        <color indexed="64"/>
      </left>
      <right style="thin">
        <color indexed="64"/>
      </right>
      <top style="medium">
        <color auto="1"/>
      </top>
      <bottom style="hair">
        <color indexed="64"/>
      </bottom>
      <diagonal/>
    </border>
    <border>
      <left style="thin">
        <color auto="1"/>
      </left>
      <right style="thin">
        <color indexed="64"/>
      </right>
      <top style="medium">
        <color auto="1"/>
      </top>
      <bottom style="hair">
        <color indexed="64"/>
      </bottom>
      <diagonal/>
    </border>
    <border>
      <left style="thin">
        <color indexed="64"/>
      </left>
      <right style="medium">
        <color indexed="64"/>
      </right>
      <top style="medium">
        <color auto="1"/>
      </top>
      <bottom style="hair">
        <color indexed="64"/>
      </bottom>
      <diagonal/>
    </border>
    <border>
      <left/>
      <right style="thin">
        <color indexed="64"/>
      </right>
      <top style="medium">
        <color auto="1"/>
      </top>
      <bottom style="hair">
        <color indexed="64"/>
      </bottom>
      <diagonal/>
    </border>
    <border>
      <left/>
      <right style="thin">
        <color auto="1"/>
      </right>
      <top style="medium">
        <color auto="1"/>
      </top>
      <bottom/>
      <diagonal/>
    </border>
    <border>
      <left style="thin">
        <color auto="1"/>
      </left>
      <right/>
      <top/>
      <bottom style="medium">
        <color indexed="64"/>
      </bottom>
      <diagonal/>
    </border>
    <border>
      <left style="thin">
        <color auto="1"/>
      </left>
      <right/>
      <top style="medium">
        <color auto="1"/>
      </top>
      <bottom/>
      <diagonal/>
    </border>
    <border>
      <left style="medium">
        <color indexed="64"/>
      </left>
      <right style="thin">
        <color indexed="64"/>
      </right>
      <top style="hair">
        <color indexed="64"/>
      </top>
      <bottom/>
      <diagonal/>
    </border>
    <border>
      <left style="thin">
        <color auto="1"/>
      </left>
      <right style="thin">
        <color indexed="64"/>
      </right>
      <top style="hair">
        <color indexed="64"/>
      </top>
      <bottom/>
      <diagonal/>
    </border>
    <border>
      <left style="thin">
        <color indexed="64"/>
      </left>
      <right style="medium">
        <color indexed="64"/>
      </right>
      <top style="hair">
        <color indexed="64"/>
      </top>
      <bottom/>
      <diagonal/>
    </border>
    <border>
      <left style="hair">
        <color indexed="64"/>
      </left>
      <right/>
      <top/>
      <bottom/>
      <diagonal/>
    </border>
    <border>
      <left style="thick">
        <color auto="1"/>
      </left>
      <right/>
      <top/>
      <bottom/>
      <diagonal/>
    </border>
    <border>
      <left/>
      <right style="thick">
        <color auto="1"/>
      </right>
      <top style="medium">
        <color indexed="64"/>
      </top>
      <bottom style="medium">
        <color indexed="64"/>
      </bottom>
      <diagonal/>
    </border>
    <border>
      <left style="thick">
        <color auto="1"/>
      </left>
      <right/>
      <top style="medium">
        <color indexed="64"/>
      </top>
      <bottom style="medium">
        <color indexed="64"/>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medium">
        <color auto="1"/>
      </left>
      <right/>
      <top style="thick">
        <color auto="1"/>
      </top>
      <bottom style="thick">
        <color auto="1"/>
      </bottom>
      <diagonal/>
    </border>
    <border>
      <left/>
      <right style="thick">
        <color auto="1"/>
      </right>
      <top style="thin">
        <color auto="1"/>
      </top>
      <bottom style="thick">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style="thick">
        <color auto="1"/>
      </right>
      <top style="thin">
        <color auto="1"/>
      </top>
      <bottom/>
      <diagonal/>
    </border>
    <border>
      <left style="thick">
        <color auto="1"/>
      </left>
      <right/>
      <top style="thin">
        <color auto="1"/>
      </top>
      <bottom/>
      <diagonal/>
    </border>
    <border>
      <left/>
      <right style="thick">
        <color auto="1"/>
      </right>
      <top style="thick">
        <color auto="1"/>
      </top>
      <bottom style="thin">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right style="thick">
        <color auto="1"/>
      </right>
      <top/>
      <bottom/>
      <diagonal/>
    </border>
    <border>
      <left style="thin">
        <color auto="1"/>
      </left>
      <right style="thick">
        <color auto="1"/>
      </right>
      <top style="thick">
        <color auto="1"/>
      </top>
      <bottom style="thin">
        <color auto="1"/>
      </bottom>
      <diagonal/>
    </border>
    <border>
      <left style="thin">
        <color indexed="64"/>
      </left>
      <right style="thin">
        <color indexed="64"/>
      </right>
      <top style="thick">
        <color auto="1"/>
      </top>
      <bottom style="thin">
        <color auto="1"/>
      </bottom>
      <diagonal/>
    </border>
    <border>
      <left style="thick">
        <color auto="1"/>
      </left>
      <right style="thin">
        <color auto="1"/>
      </right>
      <top style="thick">
        <color auto="1"/>
      </top>
      <bottom style="thin">
        <color auto="1"/>
      </bottom>
      <diagonal/>
    </border>
    <border>
      <left/>
      <right style="thick">
        <color auto="1"/>
      </right>
      <top/>
      <bottom style="medium">
        <color auto="1"/>
      </bottom>
      <diagonal/>
    </border>
    <border>
      <left style="thick">
        <color auto="1"/>
      </left>
      <right style="thick">
        <color auto="1"/>
      </right>
      <top style="thin">
        <color indexed="64"/>
      </top>
      <bottom style="thick">
        <color auto="1"/>
      </bottom>
      <diagonal/>
    </border>
    <border>
      <left style="thick">
        <color auto="1"/>
      </left>
      <right style="thick">
        <color auto="1"/>
      </right>
      <top style="thick">
        <color auto="1"/>
      </top>
      <bottom/>
      <diagonal/>
    </border>
    <border>
      <left/>
      <right style="thick">
        <color auto="1"/>
      </right>
      <top style="thin">
        <color indexed="64"/>
      </top>
      <bottom style="thin">
        <color auto="1"/>
      </bottom>
      <diagonal/>
    </border>
    <border>
      <left style="thin">
        <color indexed="64"/>
      </left>
      <right/>
      <top style="thick">
        <color auto="1"/>
      </top>
      <bottom style="thick">
        <color auto="1"/>
      </bottom>
      <diagonal/>
    </border>
    <border>
      <left style="thin">
        <color indexed="64"/>
      </left>
      <right style="medium">
        <color auto="1"/>
      </right>
      <top style="thick">
        <color auto="1"/>
      </top>
      <bottom style="thick">
        <color auto="1"/>
      </bottom>
      <diagonal/>
    </border>
    <border>
      <left style="thin">
        <color indexed="64"/>
      </left>
      <right style="thin">
        <color indexed="64"/>
      </right>
      <top style="thick">
        <color auto="1"/>
      </top>
      <bottom style="thick">
        <color auto="1"/>
      </bottom>
      <diagonal/>
    </border>
    <border>
      <left style="thin">
        <color indexed="64"/>
      </left>
      <right style="thick">
        <color auto="1"/>
      </right>
      <top style="thick">
        <color auto="1"/>
      </top>
      <bottom style="thick">
        <color auto="1"/>
      </bottom>
      <diagonal/>
    </border>
    <border>
      <left style="thin">
        <color indexed="64"/>
      </left>
      <right/>
      <top style="thick">
        <color auto="1"/>
      </top>
      <bottom style="thin">
        <color auto="1"/>
      </bottom>
      <diagonal/>
    </border>
    <border>
      <left style="thin">
        <color indexed="64"/>
      </left>
      <right style="thin">
        <color indexed="64"/>
      </right>
      <top style="thin">
        <color auto="1"/>
      </top>
      <bottom style="thick">
        <color auto="1"/>
      </bottom>
      <diagonal/>
    </border>
    <border>
      <left style="thin">
        <color auto="1"/>
      </left>
      <right style="thin">
        <color indexed="64"/>
      </right>
      <top style="medium">
        <color auto="1"/>
      </top>
      <bottom/>
      <diagonal/>
    </border>
    <border>
      <left style="thin">
        <color indexed="64"/>
      </left>
      <right style="medium">
        <color indexed="64"/>
      </right>
      <top style="medium">
        <color auto="1"/>
      </top>
      <bottom/>
      <diagonal/>
    </border>
    <border>
      <left style="medium">
        <color auto="1"/>
      </left>
      <right style="thin">
        <color indexed="64"/>
      </right>
      <top style="thin">
        <color indexed="64"/>
      </top>
      <bottom style="hair">
        <color indexed="64"/>
      </bottom>
      <diagonal/>
    </border>
    <border>
      <left style="medium">
        <color auto="1"/>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auto="1"/>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ck">
        <color auto="1"/>
      </left>
      <right style="thick">
        <color auto="1"/>
      </right>
      <top style="thick">
        <color auto="1"/>
      </top>
      <bottom style="thin">
        <color indexed="64"/>
      </bottom>
      <diagonal/>
    </border>
    <border>
      <left style="thick">
        <color auto="1"/>
      </left>
      <right style="thick">
        <color auto="1"/>
      </right>
      <top/>
      <bottom style="thick">
        <color auto="1"/>
      </bottom>
      <diagonal/>
    </border>
    <border>
      <left style="thin">
        <color indexed="64"/>
      </left>
      <right style="thick">
        <color auto="1"/>
      </right>
      <top style="thin">
        <color auto="1"/>
      </top>
      <bottom style="thick">
        <color auto="1"/>
      </bottom>
      <diagonal/>
    </border>
    <border>
      <left style="thick">
        <color auto="1"/>
      </left>
      <right/>
      <top style="thin">
        <color auto="1"/>
      </top>
      <bottom style="thin">
        <color auto="1"/>
      </bottom>
      <diagonal/>
    </border>
    <border>
      <left/>
      <right style="thin">
        <color indexed="64"/>
      </right>
      <top style="thin">
        <color auto="1"/>
      </top>
      <bottom/>
      <diagonal/>
    </border>
    <border>
      <left style="thin">
        <color auto="1"/>
      </left>
      <right style="thin">
        <color indexed="64"/>
      </right>
      <top style="thin">
        <color auto="1"/>
      </top>
      <bottom/>
      <diagonal/>
    </border>
    <border>
      <left style="thin">
        <color indexed="64"/>
      </left>
      <right style="medium">
        <color indexed="64"/>
      </right>
      <top/>
      <bottom style="thin">
        <color auto="1"/>
      </bottom>
      <diagonal/>
    </border>
    <border>
      <left style="thin">
        <color indexed="64"/>
      </left>
      <right style="medium">
        <color indexed="64"/>
      </right>
      <top style="thin">
        <color auto="1"/>
      </top>
      <bottom/>
      <diagonal/>
    </border>
    <border>
      <left style="thin">
        <color indexed="64"/>
      </left>
      <right style="thin">
        <color auto="1"/>
      </right>
      <top/>
      <bottom style="thin">
        <color auto="1"/>
      </bottom>
      <diagonal/>
    </border>
    <border>
      <left/>
      <right style="thin">
        <color auto="1"/>
      </right>
      <top/>
      <bottom style="thin">
        <color auto="1"/>
      </bottom>
      <diagonal/>
    </border>
    <border>
      <left style="thin">
        <color indexed="64"/>
      </left>
      <right/>
      <top style="medium">
        <color indexed="64"/>
      </top>
      <bottom style="thin">
        <color auto="1"/>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s>
  <cellStyleXfs count="2">
    <xf numFmtId="0" fontId="0" fillId="0" borderId="0">
      <alignment vertical="center"/>
    </xf>
    <xf numFmtId="38" fontId="27" fillId="0" borderId="0" applyFont="0" applyFill="0" applyBorder="0" applyAlignment="0" applyProtection="0">
      <alignment vertical="center"/>
    </xf>
  </cellStyleXfs>
  <cellXfs count="382">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7" fillId="0" borderId="0" xfId="0" applyFont="1">
      <alignment vertical="center"/>
    </xf>
    <xf numFmtId="0" fontId="5" fillId="0" borderId="0" xfId="0" applyFont="1" applyAlignment="1">
      <alignment vertical="top"/>
    </xf>
    <xf numFmtId="178" fontId="2" fillId="0" borderId="0" xfId="0" applyNumberFormat="1" applyFont="1" applyAlignment="1">
      <alignment horizontal="center" vertical="center"/>
    </xf>
    <xf numFmtId="180" fontId="2" fillId="0" borderId="0" xfId="0" applyNumberFormat="1" applyFont="1" applyAlignment="1">
      <alignment horizontal="center" vertical="center"/>
    </xf>
    <xf numFmtId="0" fontId="2" fillId="0" borderId="0" xfId="0" applyFont="1" applyAlignment="1">
      <alignment horizontal="center" vertical="center"/>
    </xf>
    <xf numFmtId="181" fontId="2" fillId="0" borderId="0" xfId="0" applyNumberFormat="1" applyFont="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top"/>
    </xf>
    <xf numFmtId="0" fontId="11" fillId="0" borderId="0" xfId="0" applyFont="1">
      <alignment vertical="center"/>
    </xf>
    <xf numFmtId="0" fontId="0" fillId="0" borderId="0" xfId="0" applyAlignment="1">
      <alignment vertical="top"/>
    </xf>
    <xf numFmtId="0" fontId="12" fillId="0" borderId="0" xfId="0" applyFont="1">
      <alignment vertical="center"/>
    </xf>
    <xf numFmtId="0" fontId="2" fillId="3" borderId="24" xfId="0" applyFont="1" applyFill="1" applyBorder="1" applyAlignment="1">
      <alignment horizontal="center" vertical="center"/>
    </xf>
    <xf numFmtId="0" fontId="2" fillId="3" borderId="50" xfId="0" applyFont="1" applyFill="1" applyBorder="1">
      <alignment vertical="center"/>
    </xf>
    <xf numFmtId="0" fontId="2" fillId="3" borderId="9" xfId="0" applyFont="1" applyFill="1" applyBorder="1" applyAlignment="1">
      <alignment horizontal="center" vertical="center"/>
    </xf>
    <xf numFmtId="0" fontId="8" fillId="0" borderId="0" xfId="0" applyFont="1" applyAlignment="1">
      <alignment vertical="top" wrapText="1"/>
    </xf>
    <xf numFmtId="0" fontId="2" fillId="4" borderId="9" xfId="0" applyFont="1" applyFill="1" applyBorder="1" applyAlignment="1">
      <alignment horizontal="center" vertical="center" wrapText="1"/>
    </xf>
    <xf numFmtId="0" fontId="2" fillId="2" borderId="14"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0" borderId="54" xfId="0" applyFont="1" applyBorder="1">
      <alignment vertical="center"/>
    </xf>
    <xf numFmtId="177" fontId="0" fillId="0" borderId="0" xfId="0" applyNumberFormat="1" applyAlignment="1">
      <alignment horizontal="right" vertical="center"/>
    </xf>
    <xf numFmtId="0" fontId="2" fillId="0" borderId="55" xfId="0" applyFont="1" applyBorder="1" applyAlignment="1">
      <alignment horizontal="center" vertical="center"/>
    </xf>
    <xf numFmtId="0" fontId="2" fillId="0" borderId="0" xfId="0" applyFont="1" applyAlignment="1"/>
    <xf numFmtId="0" fontId="9" fillId="0" borderId="0" xfId="0" applyFont="1" applyAlignment="1"/>
    <xf numFmtId="0" fontId="9" fillId="0" borderId="0" xfId="0" applyFont="1">
      <alignment vertical="center"/>
    </xf>
    <xf numFmtId="0" fontId="2" fillId="0" borderId="0" xfId="0" applyFont="1" applyAlignment="1">
      <alignment wrapText="1"/>
    </xf>
    <xf numFmtId="0" fontId="5" fillId="0" borderId="55" xfId="0" applyFont="1" applyBorder="1" applyAlignment="1">
      <alignment vertical="center" wrapText="1"/>
    </xf>
    <xf numFmtId="0" fontId="11" fillId="0" borderId="75" xfId="0" applyFont="1" applyBorder="1" applyAlignment="1">
      <alignment vertical="top"/>
    </xf>
    <xf numFmtId="0" fontId="11" fillId="0" borderId="58" xfId="0" applyFont="1" applyBorder="1">
      <alignment vertical="center"/>
    </xf>
    <xf numFmtId="0" fontId="11" fillId="0" borderId="59" xfId="0" applyFont="1" applyBorder="1" applyAlignment="1">
      <alignment horizontal="right" vertical="center"/>
    </xf>
    <xf numFmtId="0" fontId="3" fillId="0" borderId="0" xfId="0" applyFont="1">
      <alignment vertical="center"/>
    </xf>
    <xf numFmtId="0" fontId="19" fillId="0" borderId="0" xfId="0" applyFont="1" applyAlignment="1">
      <alignment horizontal="center"/>
    </xf>
    <xf numFmtId="0" fontId="2" fillId="4" borderId="0" xfId="0" applyFont="1" applyFill="1">
      <alignment vertical="center"/>
    </xf>
    <xf numFmtId="0" fontId="2" fillId="4" borderId="0" xfId="0" applyFont="1" applyFill="1" applyAlignment="1">
      <alignment horizontal="right" vertical="center"/>
    </xf>
    <xf numFmtId="0" fontId="2" fillId="4" borderId="0" xfId="0" applyFont="1" applyFill="1" applyAlignment="1">
      <alignment horizontal="center" vertical="center" shrinkToFit="1"/>
    </xf>
    <xf numFmtId="0" fontId="2" fillId="0" borderId="9" xfId="0" applyFont="1" applyBorder="1">
      <alignment vertical="center"/>
    </xf>
    <xf numFmtId="0" fontId="2" fillId="0" borderId="82" xfId="0" applyFont="1" applyBorder="1" applyAlignment="1">
      <alignment horizontal="center" vertical="center" wrapText="1"/>
    </xf>
    <xf numFmtId="0" fontId="11" fillId="0" borderId="59" xfId="0" applyFont="1" applyBorder="1" applyAlignment="1">
      <alignment horizontal="center" vertical="center"/>
    </xf>
    <xf numFmtId="0" fontId="0" fillId="0" borderId="0" xfId="0" applyAlignment="1">
      <alignment vertical="center" wrapText="1"/>
    </xf>
    <xf numFmtId="0" fontId="2" fillId="0" borderId="101" xfId="0" applyFont="1" applyBorder="1" applyAlignment="1">
      <alignment horizontal="center" vertical="center" wrapText="1"/>
    </xf>
    <xf numFmtId="38" fontId="0" fillId="0" borderId="0" xfId="0" applyNumberFormat="1">
      <alignment vertical="center"/>
    </xf>
    <xf numFmtId="0" fontId="25"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center" vertical="center"/>
    </xf>
    <xf numFmtId="0" fontId="2" fillId="0" borderId="0" xfId="0" applyFont="1" applyAlignment="1">
      <alignment vertical="top" wrapText="1"/>
    </xf>
    <xf numFmtId="49" fontId="23" fillId="0" borderId="0" xfId="0" applyNumberFormat="1" applyFont="1" applyAlignment="1">
      <alignment vertical="center" wrapText="1"/>
    </xf>
    <xf numFmtId="49" fontId="24" fillId="0" borderId="0" xfId="0" applyNumberFormat="1" applyFont="1" applyAlignment="1">
      <alignment vertical="center" wrapText="1"/>
    </xf>
    <xf numFmtId="0" fontId="28" fillId="0" borderId="0" xfId="0" applyFont="1" applyAlignment="1">
      <alignment horizontal="center" wrapText="1"/>
    </xf>
    <xf numFmtId="0" fontId="28" fillId="0" borderId="16" xfId="0" applyFont="1" applyBorder="1" applyAlignment="1">
      <alignment wrapText="1"/>
    </xf>
    <xf numFmtId="181" fontId="2" fillId="0" borderId="0" xfId="0" applyNumberFormat="1" applyFont="1">
      <alignment vertical="center"/>
    </xf>
    <xf numFmtId="180" fontId="28" fillId="0" borderId="0" xfId="0" applyNumberFormat="1" applyFont="1" applyAlignment="1">
      <alignment wrapText="1"/>
    </xf>
    <xf numFmtId="0" fontId="28" fillId="0" borderId="0" xfId="0" applyFont="1" applyAlignment="1">
      <alignment wrapText="1"/>
    </xf>
    <xf numFmtId="0" fontId="13" fillId="0" borderId="0" xfId="0" applyFont="1">
      <alignment vertical="center"/>
    </xf>
    <xf numFmtId="0" fontId="26" fillId="0" borderId="0" xfId="0" applyFont="1" applyAlignment="1">
      <alignment vertical="center" wrapText="1"/>
    </xf>
    <xf numFmtId="0" fontId="14" fillId="0" borderId="0" xfId="0" applyFont="1" applyAlignment="1">
      <alignment vertical="top" wrapText="1"/>
    </xf>
    <xf numFmtId="0" fontId="0" fillId="0" borderId="0" xfId="0" applyAlignment="1">
      <alignment vertical="top" wrapText="1"/>
    </xf>
    <xf numFmtId="0" fontId="13" fillId="0" borderId="0" xfId="0" applyFont="1" applyAlignment="1">
      <alignment vertical="top" wrapText="1"/>
    </xf>
    <xf numFmtId="49" fontId="29" fillId="0" borderId="0" xfId="0" applyNumberFormat="1" applyFont="1" applyAlignment="1">
      <alignment vertical="center" wrapText="1"/>
    </xf>
    <xf numFmtId="0" fontId="30" fillId="0" borderId="0" xfId="0" applyFont="1" applyAlignment="1">
      <alignment vertical="center" wrapText="1"/>
    </xf>
    <xf numFmtId="0" fontId="31" fillId="0" borderId="0" xfId="0" applyFont="1" applyAlignment="1">
      <alignment vertical="center" wrapText="1"/>
    </xf>
    <xf numFmtId="0" fontId="32" fillId="0" borderId="0" xfId="0" applyFont="1">
      <alignment vertical="center"/>
    </xf>
    <xf numFmtId="0" fontId="0" fillId="0" borderId="0" xfId="0" applyAlignment="1">
      <alignment horizontal="center"/>
    </xf>
    <xf numFmtId="0" fontId="2" fillId="0" borderId="0" xfId="0" applyFont="1" applyAlignment="1">
      <alignment horizontal="center" wrapText="1"/>
    </xf>
    <xf numFmtId="0" fontId="0" fillId="0" borderId="0" xfId="0" applyAlignment="1"/>
    <xf numFmtId="3" fontId="0" fillId="0" borderId="0" xfId="0" applyNumberFormat="1" applyAlignment="1"/>
    <xf numFmtId="179" fontId="0" fillId="0" borderId="0" xfId="0" applyNumberFormat="1" applyAlignment="1">
      <alignment horizontal="center"/>
    </xf>
    <xf numFmtId="177" fontId="0" fillId="0" borderId="0" xfId="0" applyNumberFormat="1" applyAlignment="1">
      <alignment horizontal="right"/>
    </xf>
    <xf numFmtId="176" fontId="0" fillId="0" borderId="0" xfId="0" applyNumberFormat="1" applyAlignment="1">
      <alignment horizontal="right"/>
    </xf>
    <xf numFmtId="0" fontId="10" fillId="0" borderId="0" xfId="0" applyFont="1" applyAlignment="1"/>
    <xf numFmtId="0" fontId="15" fillId="0" borderId="0" xfId="0" applyFont="1" applyAlignment="1"/>
    <xf numFmtId="38" fontId="31" fillId="0" borderId="16" xfId="0" applyNumberFormat="1" applyFont="1" applyBorder="1" applyAlignment="1">
      <alignment wrapText="1"/>
    </xf>
    <xf numFmtId="0" fontId="2" fillId="0" borderId="68" xfId="0" applyFont="1" applyBorder="1" applyProtection="1">
      <alignment vertical="center"/>
      <protection locked="0"/>
    </xf>
    <xf numFmtId="0" fontId="2" fillId="0" borderId="102" xfId="0" applyFont="1" applyBorder="1" applyAlignment="1" applyProtection="1">
      <alignment horizontal="right" vertical="center"/>
      <protection locked="0"/>
    </xf>
    <xf numFmtId="0" fontId="2" fillId="0" borderId="81" xfId="0" applyFont="1" applyBorder="1" applyAlignment="1" applyProtection="1">
      <alignment horizontal="right" vertical="center"/>
      <protection locked="0"/>
    </xf>
    <xf numFmtId="0" fontId="11" fillId="0" borderId="59" xfId="0" applyFont="1" applyBorder="1" applyAlignment="1" applyProtection="1">
      <alignment horizontal="center" vertical="center"/>
      <protection locked="0"/>
    </xf>
    <xf numFmtId="0" fontId="2" fillId="0" borderId="60" xfId="0" applyFont="1" applyBorder="1" applyAlignment="1" applyProtection="1">
      <alignment vertical="center" shrinkToFit="1"/>
      <protection locked="0"/>
    </xf>
    <xf numFmtId="0" fontId="2" fillId="0" borderId="86" xfId="0" applyFont="1" applyBorder="1" applyAlignment="1" applyProtection="1">
      <alignment vertical="center" shrinkToFit="1"/>
      <protection locked="0"/>
    </xf>
    <xf numFmtId="0" fontId="2" fillId="0" borderId="86" xfId="0" applyFont="1" applyBorder="1" applyProtection="1">
      <alignment vertical="center"/>
      <protection locked="0"/>
    </xf>
    <xf numFmtId="0" fontId="2" fillId="0" borderId="85" xfId="0" applyFont="1" applyBorder="1" applyProtection="1">
      <alignment vertical="center"/>
      <protection locked="0"/>
    </xf>
    <xf numFmtId="0" fontId="2" fillId="0" borderId="59" xfId="0" applyFont="1" applyBorder="1" applyProtection="1">
      <alignment vertical="center"/>
      <protection locked="0"/>
    </xf>
    <xf numFmtId="0" fontId="2" fillId="0" borderId="75" xfId="0" applyFont="1" applyBorder="1" applyAlignment="1" applyProtection="1">
      <alignment vertical="center" shrinkToFit="1"/>
      <protection locked="0"/>
    </xf>
    <xf numFmtId="0" fontId="2" fillId="0" borderId="84" xfId="0" applyFont="1" applyBorder="1" applyAlignment="1" applyProtection="1">
      <alignment vertical="center" shrinkToFit="1"/>
      <protection locked="0"/>
    </xf>
    <xf numFmtId="0" fontId="2" fillId="0" borderId="84" xfId="0" applyFont="1" applyBorder="1" applyProtection="1">
      <alignment vertical="center"/>
      <protection locked="0"/>
    </xf>
    <xf numFmtId="0" fontId="2" fillId="0" borderId="87" xfId="0" applyFont="1" applyBorder="1" applyProtection="1">
      <alignment vertical="center"/>
      <protection locked="0"/>
    </xf>
    <xf numFmtId="0" fontId="2" fillId="0" borderId="79" xfId="0" applyFont="1" applyBorder="1" applyAlignment="1" applyProtection="1">
      <alignment vertical="center" shrinkToFit="1"/>
      <protection locked="0"/>
    </xf>
    <xf numFmtId="0" fontId="2" fillId="0" borderId="68" xfId="0" applyFont="1" applyBorder="1" applyAlignment="1" applyProtection="1">
      <alignment vertical="center" shrinkToFit="1"/>
      <protection locked="0"/>
    </xf>
    <xf numFmtId="0" fontId="2" fillId="0" borderId="78" xfId="0" applyFont="1" applyBorder="1" applyProtection="1">
      <alignment vertical="center"/>
      <protection locked="0"/>
    </xf>
    <xf numFmtId="0" fontId="2" fillId="0" borderId="88" xfId="0" applyFont="1" applyBorder="1" applyProtection="1">
      <alignment vertical="center"/>
      <protection locked="0"/>
    </xf>
    <xf numFmtId="0" fontId="2" fillId="0" borderId="77" xfId="0" applyFont="1" applyBorder="1" applyProtection="1">
      <alignment vertical="center"/>
      <protection locked="0"/>
    </xf>
    <xf numFmtId="0" fontId="2" fillId="0" borderId="64" xfId="0" applyFont="1" applyBorder="1" applyAlignment="1" applyProtection="1">
      <alignment vertical="center" shrinkToFit="1"/>
      <protection locked="0"/>
    </xf>
    <xf numFmtId="0" fontId="2" fillId="0" borderId="89" xfId="0" applyFont="1" applyBorder="1" applyAlignment="1" applyProtection="1">
      <alignment vertical="center" shrinkToFit="1"/>
      <protection locked="0"/>
    </xf>
    <xf numFmtId="0" fontId="2" fillId="0" borderId="89" xfId="0" applyFont="1" applyBorder="1" applyProtection="1">
      <alignment vertical="center"/>
      <protection locked="0"/>
    </xf>
    <xf numFmtId="0" fontId="2" fillId="0" borderId="103" xfId="0" applyFont="1" applyBorder="1" applyProtection="1">
      <alignment vertical="center"/>
      <protection locked="0"/>
    </xf>
    <xf numFmtId="0" fontId="6" fillId="0" borderId="7" xfId="0" applyFont="1" applyBorder="1" applyAlignment="1" applyProtection="1">
      <alignment vertical="center" wrapText="1"/>
      <protection locked="0"/>
    </xf>
    <xf numFmtId="0" fontId="2" fillId="0" borderId="5" xfId="0" applyFont="1" applyBorder="1">
      <alignment vertical="center"/>
    </xf>
    <xf numFmtId="0" fontId="2" fillId="0" borderId="112" xfId="0" applyFont="1" applyBorder="1" applyProtection="1">
      <alignment vertical="center"/>
      <protection locked="0"/>
    </xf>
    <xf numFmtId="0" fontId="17" fillId="0" borderId="0" xfId="0" applyFont="1" applyAlignment="1">
      <alignment horizontal="right" vertical="center"/>
    </xf>
    <xf numFmtId="0" fontId="16" fillId="0" borderId="0" xfId="0" applyFont="1" applyAlignment="1">
      <alignment horizontal="right" vertical="center"/>
    </xf>
    <xf numFmtId="0" fontId="2" fillId="0" borderId="0" xfId="0" applyFont="1" applyAlignment="1">
      <alignment horizontal="center" vertical="center"/>
    </xf>
    <xf numFmtId="0" fontId="8" fillId="0" borderId="0" xfId="0" applyFont="1" applyAlignment="1">
      <alignment horizontal="left" vertical="top" wrapText="1"/>
    </xf>
    <xf numFmtId="0" fontId="2" fillId="2" borderId="18"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0" borderId="55" xfId="0" applyFont="1" applyBorder="1" applyAlignment="1">
      <alignment vertical="center" shrinkToFit="1"/>
    </xf>
    <xf numFmtId="0" fontId="0" fillId="0" borderId="0" xfId="0" applyAlignment="1">
      <alignment vertical="center" shrinkToFit="1"/>
    </xf>
    <xf numFmtId="0" fontId="2" fillId="2" borderId="15"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7"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9" fillId="2" borderId="6" xfId="0" applyFont="1" applyFill="1" applyBorder="1" applyAlignment="1">
      <alignment horizontal="center" vertical="center"/>
    </xf>
    <xf numFmtId="0" fontId="21" fillId="2" borderId="5" xfId="0" applyFont="1" applyFill="1" applyBorder="1" applyAlignment="1">
      <alignment horizontal="center" vertical="center"/>
    </xf>
    <xf numFmtId="0" fontId="2" fillId="0" borderId="57" xfId="0" applyFont="1" applyBorder="1" applyAlignment="1" applyProtection="1">
      <alignment horizontal="right" vertical="center"/>
      <protection locked="0"/>
    </xf>
    <xf numFmtId="0" fontId="2" fillId="0" borderId="5" xfId="0" applyFont="1" applyBorder="1" applyAlignment="1" applyProtection="1">
      <alignment horizontal="right" vertical="center"/>
      <protection locked="0"/>
    </xf>
    <xf numFmtId="0" fontId="2" fillId="0" borderId="56" xfId="0" applyFont="1" applyBorder="1" applyAlignment="1" applyProtection="1">
      <alignment horizontal="right" vertical="center"/>
      <protection locked="0"/>
    </xf>
    <xf numFmtId="0" fontId="2" fillId="0" borderId="0" xfId="0" applyFont="1" applyAlignment="1">
      <alignment horizontal="left" vertical="top" wrapText="1"/>
    </xf>
    <xf numFmtId="0" fontId="2" fillId="2" borderId="13" xfId="0" applyFont="1" applyFill="1" applyBorder="1" applyAlignment="1">
      <alignment horizontal="center" vertical="center"/>
    </xf>
    <xf numFmtId="0" fontId="2" fillId="2" borderId="8" xfId="0" applyFont="1" applyFill="1" applyBorder="1" applyAlignment="1">
      <alignment horizontal="center" vertical="center"/>
    </xf>
    <xf numFmtId="49" fontId="22" fillId="0" borderId="59" xfId="0" applyNumberFormat="1" applyFont="1" applyBorder="1" applyAlignment="1">
      <alignment horizontal="center" vertical="center" wrapText="1"/>
    </xf>
    <xf numFmtId="0" fontId="2" fillId="2" borderId="18" xfId="0" applyFont="1" applyFill="1" applyBorder="1" applyAlignment="1">
      <alignment horizontal="center" vertical="center"/>
    </xf>
    <xf numFmtId="0" fontId="2" fillId="2" borderId="2" xfId="0" applyFont="1" applyFill="1" applyBorder="1" applyAlignment="1">
      <alignment horizontal="center" vertical="center"/>
    </xf>
    <xf numFmtId="0" fontId="22" fillId="0" borderId="59" xfId="0" applyFont="1" applyBorder="1" applyAlignment="1">
      <alignment horizontal="center" vertical="center" wrapText="1"/>
    </xf>
    <xf numFmtId="0" fontId="22" fillId="0" borderId="58" xfId="0" applyFont="1" applyBorder="1" applyAlignment="1">
      <alignment horizontal="center" vertical="center" wrapText="1"/>
    </xf>
    <xf numFmtId="0" fontId="2" fillId="0" borderId="60" xfId="0" applyFont="1" applyBorder="1" applyAlignment="1">
      <alignment horizontal="center" vertical="center"/>
    </xf>
    <xf numFmtId="0" fontId="2" fillId="0" borderId="59" xfId="0" applyFont="1" applyBorder="1" applyAlignment="1">
      <alignment horizontal="center" vertical="center"/>
    </xf>
    <xf numFmtId="0" fontId="2" fillId="0" borderId="58" xfId="0" applyFont="1" applyBorder="1" applyAlignment="1">
      <alignment horizontal="center" vertical="center"/>
    </xf>
    <xf numFmtId="0" fontId="2" fillId="0" borderId="61" xfId="0" applyFont="1" applyBorder="1" applyAlignment="1" applyProtection="1">
      <alignment horizontal="center" vertical="center"/>
      <protection locked="0"/>
    </xf>
    <xf numFmtId="0" fontId="2" fillId="0" borderId="59" xfId="0" applyFont="1" applyBorder="1" applyAlignment="1" applyProtection="1">
      <alignment horizontal="center" vertical="center"/>
      <protection locked="0"/>
    </xf>
    <xf numFmtId="0" fontId="2" fillId="0" borderId="64" xfId="0" applyFont="1" applyBorder="1" applyAlignment="1" applyProtection="1">
      <alignment horizontal="left" vertical="center"/>
      <protection locked="0"/>
    </xf>
    <xf numFmtId="0" fontId="2" fillId="0" borderId="63" xfId="0" applyFont="1" applyBorder="1" applyAlignment="1" applyProtection="1">
      <alignment horizontal="left" vertical="center"/>
      <protection locked="0"/>
    </xf>
    <xf numFmtId="0" fontId="2" fillId="0" borderId="62" xfId="0" applyFont="1" applyBorder="1" applyAlignment="1" applyProtection="1">
      <alignment horizontal="left" vertical="center"/>
      <protection locked="0"/>
    </xf>
    <xf numFmtId="0" fontId="11" fillId="0" borderId="64" xfId="0" applyFont="1" applyBorder="1" applyAlignment="1" applyProtection="1">
      <alignment horizontal="left" vertical="top" wrapText="1"/>
      <protection locked="0"/>
    </xf>
    <xf numFmtId="0" fontId="11" fillId="0" borderId="63" xfId="0" applyFont="1" applyBorder="1" applyAlignment="1" applyProtection="1">
      <alignment horizontal="left" vertical="top" wrapText="1"/>
      <protection locked="0"/>
    </xf>
    <xf numFmtId="0" fontId="11" fillId="0" borderId="62" xfId="0" applyFont="1" applyBorder="1" applyAlignment="1" applyProtection="1">
      <alignment horizontal="left" vertical="top" wrapText="1"/>
      <protection locked="0"/>
    </xf>
    <xf numFmtId="0" fontId="2" fillId="0" borderId="69" xfId="0" applyFont="1" applyBorder="1" applyAlignment="1" applyProtection="1">
      <alignment horizontal="left" vertical="center"/>
      <protection locked="0"/>
    </xf>
    <xf numFmtId="0" fontId="2" fillId="0" borderId="68" xfId="0" applyFont="1" applyBorder="1" applyAlignment="1" applyProtection="1">
      <alignment horizontal="left" vertical="center"/>
      <protection locked="0"/>
    </xf>
    <xf numFmtId="0" fontId="2" fillId="0" borderId="67" xfId="0" applyFont="1" applyBorder="1" applyAlignment="1" applyProtection="1">
      <alignment horizontal="left" vertical="center"/>
      <protection locked="0"/>
    </xf>
    <xf numFmtId="0" fontId="2" fillId="0" borderId="104"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83" xfId="0" applyFont="1" applyBorder="1" applyAlignment="1" applyProtection="1">
      <alignment horizontal="left" vertical="center"/>
      <protection locked="0"/>
    </xf>
    <xf numFmtId="0" fontId="2" fillId="4" borderId="1" xfId="0" applyFont="1" applyFill="1" applyBorder="1" applyAlignment="1">
      <alignment horizontal="left" vertical="center" shrinkToFit="1"/>
    </xf>
    <xf numFmtId="0" fontId="2" fillId="4" borderId="0" xfId="0" applyFont="1" applyFill="1" applyAlignment="1">
      <alignment horizontal="left" vertical="center" shrinkToFit="1"/>
    </xf>
    <xf numFmtId="0" fontId="20" fillId="2" borderId="17" xfId="0" applyFont="1" applyFill="1" applyBorder="1" applyAlignment="1">
      <alignment horizontal="center" vertical="center" wrapText="1" shrinkToFit="1"/>
    </xf>
    <xf numFmtId="0" fontId="20" fillId="2" borderId="1" xfId="0" applyFont="1" applyFill="1" applyBorder="1" applyAlignment="1">
      <alignment horizontal="center" vertical="center" shrinkToFit="1"/>
    </xf>
    <xf numFmtId="0" fontId="20" fillId="2" borderId="16" xfId="0" applyFont="1" applyFill="1" applyBorder="1" applyAlignment="1">
      <alignment horizontal="center" vertical="center" shrinkToFit="1"/>
    </xf>
    <xf numFmtId="0" fontId="20" fillId="2" borderId="17" xfId="0" applyFont="1" applyFill="1" applyBorder="1" applyAlignment="1">
      <alignment horizontal="center" vertical="center" shrinkToFit="1"/>
    </xf>
    <xf numFmtId="0" fontId="11" fillId="2" borderId="35" xfId="0" applyFont="1" applyFill="1" applyBorder="1" applyAlignment="1">
      <alignment horizontal="center" vertical="center" shrinkToFit="1"/>
    </xf>
    <xf numFmtId="0" fontId="11" fillId="2" borderId="23"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7" xfId="0" applyFont="1" applyFill="1" applyBorder="1" applyAlignment="1">
      <alignment horizontal="center" vertical="center" shrinkToFit="1"/>
    </xf>
    <xf numFmtId="0" fontId="11" fillId="2" borderId="12" xfId="0" applyFont="1" applyFill="1" applyBorder="1" applyAlignment="1">
      <alignment horizontal="center" vertical="center" shrinkToFit="1"/>
    </xf>
    <xf numFmtId="0" fontId="2" fillId="3" borderId="66"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65" xfId="0" applyFont="1" applyFill="1" applyBorder="1" applyAlignment="1">
      <alignment horizontal="center" vertical="center"/>
    </xf>
    <xf numFmtId="0" fontId="5" fillId="0" borderId="55"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71" xfId="0" applyFont="1" applyBorder="1" applyAlignment="1" applyProtection="1">
      <alignment horizontal="center" vertical="center"/>
      <protection locked="0"/>
    </xf>
    <xf numFmtId="0" fontId="5" fillId="0" borderId="70" xfId="0" applyFont="1" applyBorder="1" applyAlignment="1" applyProtection="1">
      <alignment horizontal="center" vertical="center"/>
      <protection locked="0"/>
    </xf>
    <xf numFmtId="0" fontId="20" fillId="2" borderId="15" xfId="0" applyFont="1" applyFill="1" applyBorder="1" applyAlignment="1">
      <alignment horizontal="center" vertical="center" shrinkToFit="1"/>
    </xf>
    <xf numFmtId="0" fontId="20" fillId="2" borderId="10" xfId="0" applyFont="1" applyFill="1" applyBorder="1" applyAlignment="1">
      <alignment horizontal="center" vertical="center" shrinkToFit="1"/>
    </xf>
    <xf numFmtId="0" fontId="2" fillId="0" borderId="69" xfId="0" applyFont="1" applyBorder="1" applyAlignment="1">
      <alignment horizontal="center" vertical="center"/>
    </xf>
    <xf numFmtId="0" fontId="2" fillId="0" borderId="68" xfId="0" applyFont="1" applyBorder="1" applyAlignment="1">
      <alignment horizontal="center" vertical="center"/>
    </xf>
    <xf numFmtId="0" fontId="2" fillId="0" borderId="67" xfId="0" applyFont="1" applyBorder="1" applyAlignment="1">
      <alignment horizontal="center" vertical="center"/>
    </xf>
    <xf numFmtId="0" fontId="2" fillId="0" borderId="72" xfId="0" applyFont="1" applyBorder="1" applyAlignment="1" applyProtection="1">
      <alignment horizontal="left" vertical="center"/>
      <protection locked="0"/>
    </xf>
    <xf numFmtId="0" fontId="2" fillId="0" borderId="71" xfId="0" applyFont="1" applyBorder="1" applyAlignment="1" applyProtection="1">
      <alignment horizontal="left" vertical="center"/>
      <protection locked="0"/>
    </xf>
    <xf numFmtId="0" fontId="2" fillId="0" borderId="70" xfId="0" applyFont="1" applyBorder="1" applyAlignment="1" applyProtection="1">
      <alignment horizontal="left" vertical="center"/>
      <protection locked="0"/>
    </xf>
    <xf numFmtId="0" fontId="2" fillId="0" borderId="74" xfId="0" applyFont="1" applyBorder="1" applyAlignment="1" applyProtection="1">
      <alignment horizontal="left" vertical="center"/>
      <protection locked="0"/>
    </xf>
    <xf numFmtId="0" fontId="2" fillId="0" borderId="73" xfId="0" applyFont="1" applyBorder="1" applyAlignment="1" applyProtection="1">
      <alignment horizontal="left" vertical="center"/>
      <protection locked="0"/>
    </xf>
    <xf numFmtId="0" fontId="20" fillId="2" borderId="18" xfId="0" applyFont="1" applyFill="1" applyBorder="1" applyAlignment="1">
      <alignment horizontal="center" vertical="center" shrinkToFit="1"/>
    </xf>
    <xf numFmtId="0" fontId="20" fillId="2" borderId="2" xfId="0" applyFont="1" applyFill="1" applyBorder="1" applyAlignment="1">
      <alignment horizontal="center" vertical="center" shrinkToFit="1"/>
    </xf>
    <xf numFmtId="0" fontId="11" fillId="0" borderId="60" xfId="0" applyFont="1" applyBorder="1" applyAlignment="1">
      <alignment horizontal="center" vertical="center"/>
    </xf>
    <xf numFmtId="0" fontId="11" fillId="0" borderId="59" xfId="0" applyFont="1" applyBorder="1" applyAlignment="1">
      <alignment horizontal="center" vertical="center"/>
    </xf>
    <xf numFmtId="0" fontId="20" fillId="2" borderId="14" xfId="0" applyFont="1" applyFill="1" applyBorder="1" applyAlignment="1">
      <alignment horizontal="center" vertical="center" shrinkToFit="1"/>
    </xf>
    <xf numFmtId="0" fontId="20" fillId="2" borderId="9" xfId="0" applyFont="1" applyFill="1" applyBorder="1" applyAlignment="1">
      <alignment horizontal="center" vertical="center" shrinkToFit="1"/>
    </xf>
    <xf numFmtId="0" fontId="20" fillId="2" borderId="22" xfId="0" applyFont="1" applyFill="1" applyBorder="1" applyAlignment="1">
      <alignment horizontal="center" vertical="center" shrinkToFit="1"/>
    </xf>
    <xf numFmtId="0" fontId="20" fillId="2" borderId="23" xfId="0" applyFont="1" applyFill="1" applyBorder="1" applyAlignment="1">
      <alignment horizontal="center" vertical="center" shrinkToFit="1"/>
    </xf>
    <xf numFmtId="0" fontId="5" fillId="0" borderId="75" xfId="0" applyFont="1" applyBorder="1" applyAlignment="1" applyProtection="1">
      <alignment horizontal="center" vertical="center"/>
      <protection locked="0"/>
    </xf>
    <xf numFmtId="0" fontId="5" fillId="0" borderId="74" xfId="0" applyFont="1" applyBorder="1" applyAlignment="1" applyProtection="1">
      <alignment horizontal="center" vertical="center"/>
      <protection locked="0"/>
    </xf>
    <xf numFmtId="0" fontId="5" fillId="0" borderId="73" xfId="0" applyFont="1" applyBorder="1" applyAlignment="1" applyProtection="1">
      <alignment horizontal="center" vertical="center"/>
      <protection locked="0"/>
    </xf>
    <xf numFmtId="0" fontId="5" fillId="0" borderId="76" xfId="0" applyFont="1" applyBorder="1" applyAlignment="1" applyProtection="1">
      <alignment horizontal="center" vertical="center"/>
      <protection locked="0"/>
    </xf>
    <xf numFmtId="0" fontId="6" fillId="3" borderId="79" xfId="0" applyFont="1" applyFill="1" applyBorder="1" applyAlignment="1">
      <alignment horizontal="center" vertical="center"/>
    </xf>
    <xf numFmtId="0" fontId="6" fillId="3" borderId="78" xfId="0" applyFont="1" applyFill="1" applyBorder="1" applyAlignment="1">
      <alignment horizontal="center" vertical="center"/>
    </xf>
    <xf numFmtId="0" fontId="6" fillId="3" borderId="77" xfId="0" applyFont="1" applyFill="1" applyBorder="1" applyAlignment="1">
      <alignment horizontal="center" vertical="center"/>
    </xf>
    <xf numFmtId="0" fontId="5" fillId="0" borderId="69" xfId="0" applyFont="1" applyBorder="1" applyAlignment="1" applyProtection="1">
      <alignment horizontal="center" vertical="center"/>
      <protection locked="0"/>
    </xf>
    <xf numFmtId="0" fontId="5" fillId="0" borderId="68" xfId="0" applyFont="1" applyBorder="1" applyAlignment="1" applyProtection="1">
      <alignment horizontal="center" vertical="center"/>
      <protection locked="0"/>
    </xf>
    <xf numFmtId="0" fontId="5" fillId="0" borderId="67" xfId="0" applyFont="1" applyBorder="1" applyAlignment="1" applyProtection="1">
      <alignment horizontal="center" vertical="center"/>
      <protection locked="0"/>
    </xf>
    <xf numFmtId="0" fontId="18" fillId="0" borderId="0" xfId="0" applyFont="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2" borderId="14"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83"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6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0" xfId="0" applyFont="1" applyFill="1" applyBorder="1" applyAlignment="1">
      <alignment horizontal="center" vertical="center" wrapText="1"/>
    </xf>
    <xf numFmtId="0" fontId="6" fillId="4" borderId="0" xfId="0" applyFont="1" applyFill="1" applyAlignment="1">
      <alignment horizontal="center" vertical="center"/>
    </xf>
    <xf numFmtId="0" fontId="2" fillId="4" borderId="0" xfId="0" applyFont="1" applyFill="1" applyAlignment="1">
      <alignment horizontal="left" vertical="center" wrapText="1"/>
    </xf>
    <xf numFmtId="0" fontId="6" fillId="0" borderId="64" xfId="0" applyFont="1" applyBorder="1" applyAlignment="1" applyProtection="1">
      <alignment horizontal="left" vertical="top" wrapText="1"/>
      <protection locked="0"/>
    </xf>
    <xf numFmtId="0" fontId="6" fillId="0" borderId="63" xfId="0" applyFont="1" applyBorder="1" applyAlignment="1" applyProtection="1">
      <alignment horizontal="left" vertical="top"/>
      <protection locked="0"/>
    </xf>
    <xf numFmtId="0" fontId="6" fillId="0" borderId="62" xfId="0" applyFont="1" applyBorder="1" applyAlignment="1" applyProtection="1">
      <alignment horizontal="left" vertical="top"/>
      <protection locked="0"/>
    </xf>
    <xf numFmtId="0" fontId="4"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0" fontId="2" fillId="0" borderId="27" xfId="0" applyFont="1" applyBorder="1" applyAlignment="1">
      <alignment horizontal="center" vertical="center" textRotation="255"/>
    </xf>
    <xf numFmtId="0" fontId="2" fillId="0" borderId="30" xfId="0" applyFont="1" applyBorder="1" applyAlignment="1">
      <alignment horizontal="center" vertical="center" textRotation="255"/>
    </xf>
    <xf numFmtId="0" fontId="2" fillId="0" borderId="32" xfId="0" applyFont="1" applyBorder="1" applyAlignment="1">
      <alignment horizontal="center" vertical="center" textRotation="255"/>
    </xf>
    <xf numFmtId="0" fontId="5" fillId="2" borderId="28" xfId="0" applyFont="1" applyFill="1" applyBorder="1" applyAlignment="1">
      <alignment horizontal="center" vertical="center"/>
    </xf>
    <xf numFmtId="0" fontId="5" fillId="0" borderId="48" xfId="0" applyFont="1" applyBorder="1" applyAlignment="1" applyProtection="1">
      <alignment horizontal="left" vertical="center"/>
      <protection locked="0"/>
    </xf>
    <xf numFmtId="0" fontId="5" fillId="0" borderId="90" xfId="0" applyFont="1" applyBorder="1" applyAlignment="1" applyProtection="1">
      <alignment horizontal="left" vertical="center"/>
      <protection locked="0"/>
    </xf>
    <xf numFmtId="0" fontId="5" fillId="0" borderId="91" xfId="0" applyFont="1" applyBorder="1" applyAlignment="1" applyProtection="1">
      <alignment horizontal="left" vertical="center"/>
      <protection locked="0"/>
    </xf>
    <xf numFmtId="0" fontId="2" fillId="2" borderId="26" xfId="0" applyFont="1" applyFill="1" applyBorder="1" applyAlignment="1">
      <alignment horizontal="center" vertical="center" shrinkToFit="1"/>
    </xf>
    <xf numFmtId="0" fontId="19" fillId="0" borderId="26" xfId="0" applyFont="1" applyBorder="1" applyAlignment="1" applyProtection="1">
      <alignment horizontal="left" vertical="center"/>
      <protection locked="0"/>
    </xf>
    <xf numFmtId="0" fontId="2" fillId="0" borderId="26"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5" fillId="0" borderId="4" xfId="0" applyFont="1" applyBorder="1" applyAlignment="1" applyProtection="1">
      <alignment horizontal="left" vertical="top" wrapText="1"/>
      <protection locked="0"/>
    </xf>
    <xf numFmtId="0" fontId="5" fillId="0" borderId="26" xfId="0" applyFont="1" applyBorder="1" applyAlignment="1" applyProtection="1">
      <alignment horizontal="left" vertical="top"/>
      <protection locked="0"/>
    </xf>
    <xf numFmtId="0" fontId="5" fillId="0" borderId="31" xfId="0" applyFont="1" applyBorder="1" applyAlignment="1" applyProtection="1">
      <alignment horizontal="left" vertical="top"/>
      <protection locked="0"/>
    </xf>
    <xf numFmtId="0" fontId="5" fillId="0" borderId="4" xfId="0" applyFont="1" applyBorder="1" applyAlignment="1" applyProtection="1">
      <alignment horizontal="left" vertical="top"/>
      <protection locked="0"/>
    </xf>
    <xf numFmtId="0" fontId="5" fillId="0" borderId="105" xfId="0" applyFont="1" applyBorder="1" applyAlignment="1" applyProtection="1">
      <alignment horizontal="left" vertical="top"/>
      <protection locked="0"/>
    </xf>
    <xf numFmtId="0" fontId="5" fillId="0" borderId="106" xfId="0" applyFont="1" applyBorder="1" applyAlignment="1" applyProtection="1">
      <alignment horizontal="left" vertical="top"/>
      <protection locked="0"/>
    </xf>
    <xf numFmtId="0" fontId="5" fillId="0" borderId="108" xfId="0" applyFont="1" applyBorder="1" applyAlignment="1" applyProtection="1">
      <alignment horizontal="left" vertical="top"/>
      <protection locked="0"/>
    </xf>
    <xf numFmtId="0" fontId="2" fillId="2" borderId="33"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6" fillId="0" borderId="12"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5" fillId="0" borderId="111"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19" fillId="0" borderId="109" xfId="0" applyFont="1" applyBorder="1" applyAlignment="1" applyProtection="1">
      <alignment horizontal="left" vertical="center"/>
      <protection locked="0"/>
    </xf>
    <xf numFmtId="0" fontId="2" fillId="0" borderId="109" xfId="0" applyFont="1" applyBorder="1" applyAlignment="1" applyProtection="1">
      <alignment horizontal="left" vertical="center"/>
      <protection locked="0"/>
    </xf>
    <xf numFmtId="0" fontId="2" fillId="0" borderId="107" xfId="0" applyFont="1" applyBorder="1" applyAlignment="1" applyProtection="1">
      <alignment horizontal="left" vertical="center"/>
      <protection locked="0"/>
    </xf>
    <xf numFmtId="0" fontId="2" fillId="0" borderId="110" xfId="0" applyFont="1" applyBorder="1" applyAlignment="1" applyProtection="1">
      <alignment horizontal="left" vertical="center"/>
      <protection locked="0"/>
    </xf>
    <xf numFmtId="0" fontId="9" fillId="0" borderId="0" xfId="0" applyFont="1" applyAlignment="1">
      <alignment horizontal="center" vertical="center" wrapText="1"/>
    </xf>
    <xf numFmtId="38" fontId="0" fillId="7" borderId="14" xfId="1" quotePrefix="1" applyFont="1" applyFill="1" applyBorder="1" applyAlignment="1">
      <alignment horizontal="center"/>
    </xf>
    <xf numFmtId="38" fontId="0" fillId="7" borderId="9" xfId="1" quotePrefix="1" applyFont="1" applyFill="1" applyBorder="1" applyAlignment="1">
      <alignment horizontal="center"/>
    </xf>
    <xf numFmtId="38" fontId="0" fillId="7" borderId="24" xfId="1" quotePrefix="1" applyFont="1" applyFill="1" applyBorder="1" applyAlignment="1">
      <alignment horizontal="center"/>
    </xf>
    <xf numFmtId="38" fontId="0" fillId="7" borderId="17" xfId="1" quotePrefix="1" applyFont="1" applyFill="1" applyBorder="1" applyAlignment="1">
      <alignment horizontal="center"/>
    </xf>
    <xf numFmtId="38" fontId="0" fillId="7" borderId="1" xfId="1" quotePrefix="1" applyFont="1" applyFill="1" applyBorder="1" applyAlignment="1">
      <alignment horizontal="center"/>
    </xf>
    <xf numFmtId="38" fontId="0" fillId="7" borderId="25" xfId="1" quotePrefix="1" applyFont="1" applyFill="1" applyBorder="1" applyAlignment="1">
      <alignment horizontal="center"/>
    </xf>
    <xf numFmtId="181" fontId="2" fillId="5" borderId="14" xfId="0" applyNumberFormat="1" applyFont="1" applyFill="1" applyBorder="1" applyAlignment="1">
      <alignment horizontal="center" vertical="center"/>
    </xf>
    <xf numFmtId="181" fontId="2" fillId="5" borderId="9" xfId="0" applyNumberFormat="1" applyFont="1" applyFill="1" applyBorder="1" applyAlignment="1">
      <alignment horizontal="center" vertical="center"/>
    </xf>
    <xf numFmtId="181" fontId="2" fillId="5" borderId="48" xfId="0" applyNumberFormat="1" applyFont="1" applyFill="1" applyBorder="1" applyAlignment="1">
      <alignment horizontal="center" vertical="center"/>
    </xf>
    <xf numFmtId="181" fontId="2" fillId="5" borderId="17" xfId="0" applyNumberFormat="1" applyFont="1" applyFill="1" applyBorder="1" applyAlignment="1">
      <alignment horizontal="center" vertical="center"/>
    </xf>
    <xf numFmtId="181" fontId="2" fillId="5" borderId="1" xfId="0" applyNumberFormat="1" applyFont="1" applyFill="1" applyBorder="1" applyAlignment="1">
      <alignment horizontal="center" vertical="center"/>
    </xf>
    <xf numFmtId="181" fontId="2" fillId="5" borderId="11" xfId="0" applyNumberFormat="1" applyFont="1" applyFill="1" applyBorder="1" applyAlignment="1">
      <alignment horizontal="center" vertical="center"/>
    </xf>
    <xf numFmtId="181" fontId="28" fillId="7" borderId="50" xfId="0" applyNumberFormat="1" applyFont="1" applyFill="1" applyBorder="1" applyAlignment="1">
      <alignment horizontal="center" wrapText="1"/>
    </xf>
    <xf numFmtId="181" fontId="28" fillId="7" borderId="24" xfId="0" applyNumberFormat="1" applyFont="1" applyFill="1" applyBorder="1" applyAlignment="1">
      <alignment horizontal="center" wrapText="1"/>
    </xf>
    <xf numFmtId="181" fontId="28" fillId="7" borderId="49" xfId="0" applyNumberFormat="1" applyFont="1" applyFill="1" applyBorder="1" applyAlignment="1">
      <alignment horizontal="center" wrapText="1"/>
    </xf>
    <xf numFmtId="181" fontId="28" fillId="7" borderId="25" xfId="0" applyNumberFormat="1" applyFont="1" applyFill="1" applyBorder="1" applyAlignment="1">
      <alignment horizontal="center" wrapText="1"/>
    </xf>
    <xf numFmtId="0" fontId="2" fillId="3" borderId="30"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33" xfId="0" applyFont="1" applyFill="1" applyBorder="1" applyAlignment="1">
      <alignment horizontal="center" vertical="center" wrapText="1"/>
    </xf>
    <xf numFmtId="180" fontId="2" fillId="6" borderId="30" xfId="0" applyNumberFormat="1" applyFont="1" applyFill="1" applyBorder="1" applyAlignment="1" applyProtection="1">
      <alignment horizontal="center"/>
      <protection locked="0"/>
    </xf>
    <xf numFmtId="180" fontId="2" fillId="6" borderId="26" xfId="0" applyNumberFormat="1" applyFont="1" applyFill="1" applyBorder="1" applyAlignment="1" applyProtection="1">
      <alignment horizontal="center"/>
      <protection locked="0"/>
    </xf>
    <xf numFmtId="180" fontId="2" fillId="6" borderId="31" xfId="0" applyNumberFormat="1" applyFont="1" applyFill="1" applyBorder="1" applyAlignment="1" applyProtection="1">
      <alignment horizontal="center"/>
      <protection locked="0"/>
    </xf>
    <xf numFmtId="180" fontId="2" fillId="6" borderId="32" xfId="0" applyNumberFormat="1" applyFont="1" applyFill="1" applyBorder="1" applyAlignment="1" applyProtection="1">
      <alignment horizontal="center"/>
      <protection locked="0"/>
    </xf>
    <xf numFmtId="180" fontId="2" fillId="6" borderId="33" xfId="0" applyNumberFormat="1" applyFont="1" applyFill="1" applyBorder="1" applyAlignment="1" applyProtection="1">
      <alignment horizontal="center"/>
      <protection locked="0"/>
    </xf>
    <xf numFmtId="180" fontId="2" fillId="6" borderId="34" xfId="0" applyNumberFormat="1" applyFont="1" applyFill="1" applyBorder="1" applyAlignment="1" applyProtection="1">
      <alignment horizontal="center"/>
      <protection locked="0"/>
    </xf>
    <xf numFmtId="0" fontId="2" fillId="3" borderId="92" xfId="0" applyFont="1" applyFill="1" applyBorder="1" applyAlignment="1">
      <alignment horizontal="center" vertical="center" wrapText="1"/>
    </xf>
    <xf numFmtId="0" fontId="2" fillId="3" borderId="99"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52" xfId="0" applyFont="1" applyFill="1" applyBorder="1" applyAlignment="1">
      <alignment horizontal="center" vertical="center" wrapText="1"/>
    </xf>
    <xf numFmtId="180" fontId="2" fillId="6" borderId="92" xfId="0" applyNumberFormat="1" applyFont="1" applyFill="1" applyBorder="1" applyAlignment="1" applyProtection="1">
      <alignment horizontal="center" vertical="center"/>
      <protection locked="0"/>
    </xf>
    <xf numFmtId="180" fontId="2" fillId="6" borderId="99" xfId="0" applyNumberFormat="1" applyFont="1" applyFill="1" applyBorder="1" applyAlignment="1" applyProtection="1">
      <alignment horizontal="center" vertical="center"/>
      <protection locked="0"/>
    </xf>
    <xf numFmtId="180" fontId="2" fillId="6" borderId="100" xfId="0" applyNumberFormat="1" applyFont="1" applyFill="1" applyBorder="1" applyAlignment="1" applyProtection="1">
      <alignment horizontal="center" vertical="center"/>
      <protection locked="0"/>
    </xf>
    <xf numFmtId="180" fontId="2" fillId="6" borderId="51" xfId="0" applyNumberFormat="1" applyFont="1" applyFill="1" applyBorder="1" applyAlignment="1" applyProtection="1">
      <alignment horizontal="center" vertical="center"/>
      <protection locked="0"/>
    </xf>
    <xf numFmtId="180" fontId="2" fillId="6" borderId="52" xfId="0" applyNumberFormat="1" applyFont="1" applyFill="1" applyBorder="1" applyAlignment="1" applyProtection="1">
      <alignment horizontal="center" vertical="center"/>
      <protection locked="0"/>
    </xf>
    <xf numFmtId="180" fontId="2" fillId="6" borderId="53" xfId="0" applyNumberFormat="1" applyFont="1" applyFill="1" applyBorder="1" applyAlignment="1" applyProtection="1">
      <alignment horizontal="center" vertical="center"/>
      <protection locked="0"/>
    </xf>
    <xf numFmtId="180" fontId="2" fillId="6" borderId="96" xfId="0" applyNumberFormat="1" applyFont="1" applyFill="1" applyBorder="1" applyAlignment="1" applyProtection="1">
      <alignment horizontal="center" vertical="center"/>
      <protection locked="0"/>
    </xf>
    <xf numFmtId="180" fontId="2" fillId="6" borderId="97" xfId="0" applyNumberFormat="1" applyFont="1" applyFill="1" applyBorder="1" applyAlignment="1" applyProtection="1">
      <alignment horizontal="center" vertical="center"/>
      <protection locked="0"/>
    </xf>
    <xf numFmtId="180" fontId="2" fillId="6" borderId="98" xfId="0" applyNumberFormat="1" applyFont="1" applyFill="1" applyBorder="1" applyAlignment="1" applyProtection="1">
      <alignment horizontal="center" vertical="center"/>
      <protection locked="0"/>
    </xf>
    <xf numFmtId="180" fontId="2" fillId="6" borderId="93" xfId="0" applyNumberFormat="1" applyFont="1" applyFill="1" applyBorder="1" applyAlignment="1" applyProtection="1">
      <alignment horizontal="center" vertical="center"/>
      <protection locked="0"/>
    </xf>
    <xf numFmtId="180" fontId="2" fillId="6" borderId="94" xfId="0" applyNumberFormat="1" applyFont="1" applyFill="1" applyBorder="1" applyAlignment="1" applyProtection="1">
      <alignment horizontal="center" vertical="center"/>
      <protection locked="0"/>
    </xf>
    <xf numFmtId="180" fontId="2" fillId="6" borderId="95" xfId="0" applyNumberFormat="1" applyFont="1" applyFill="1" applyBorder="1" applyAlignment="1" applyProtection="1">
      <alignment horizontal="center" vertical="center"/>
      <protection locked="0"/>
    </xf>
    <xf numFmtId="181" fontId="2" fillId="7" borderId="36" xfId="0" applyNumberFormat="1" applyFont="1" applyFill="1" applyBorder="1" applyAlignment="1">
      <alignment horizontal="center"/>
    </xf>
    <xf numFmtId="181" fontId="2" fillId="7" borderId="10" xfId="0" applyNumberFormat="1" applyFont="1" applyFill="1" applyBorder="1" applyAlignment="1">
      <alignment horizontal="center"/>
    </xf>
    <xf numFmtId="181" fontId="2" fillId="7" borderId="21" xfId="0" applyNumberFormat="1" applyFont="1" applyFill="1" applyBorder="1" applyAlignment="1">
      <alignment horizontal="center"/>
    </xf>
    <xf numFmtId="181" fontId="2" fillId="7" borderId="49" xfId="0" applyNumberFormat="1" applyFont="1" applyFill="1" applyBorder="1" applyAlignment="1">
      <alignment horizontal="center"/>
    </xf>
    <xf numFmtId="181" fontId="2" fillId="7" borderId="1" xfId="0" applyNumberFormat="1" applyFont="1" applyFill="1" applyBorder="1" applyAlignment="1">
      <alignment horizontal="center"/>
    </xf>
    <xf numFmtId="181" fontId="2" fillId="7" borderId="25" xfId="0" applyNumberFormat="1" applyFont="1" applyFill="1" applyBorder="1" applyAlignment="1">
      <alignment horizontal="center"/>
    </xf>
    <xf numFmtId="180" fontId="2" fillId="6" borderId="44" xfId="0" applyNumberFormat="1" applyFont="1" applyFill="1" applyBorder="1" applyAlignment="1" applyProtection="1">
      <alignment horizontal="center" vertical="center"/>
      <protection locked="0"/>
    </xf>
    <xf numFmtId="180" fontId="2" fillId="6" borderId="45" xfId="0" applyNumberFormat="1" applyFont="1" applyFill="1" applyBorder="1" applyAlignment="1" applyProtection="1">
      <alignment horizontal="center" vertical="center"/>
      <protection locked="0"/>
    </xf>
    <xf numFmtId="180" fontId="2" fillId="6" borderId="46" xfId="0" applyNumberFormat="1" applyFont="1" applyFill="1" applyBorder="1" applyAlignment="1" applyProtection="1">
      <alignment horizontal="center" vertical="center"/>
      <protection locked="0"/>
    </xf>
    <xf numFmtId="180" fontId="2" fillId="6" borderId="20" xfId="0" applyNumberFormat="1" applyFont="1" applyFill="1" applyBorder="1" applyAlignment="1" applyProtection="1">
      <alignment horizontal="center" vertical="center"/>
      <protection locked="0"/>
    </xf>
    <xf numFmtId="180" fontId="2" fillId="6" borderId="19" xfId="0" applyNumberFormat="1" applyFont="1" applyFill="1" applyBorder="1" applyAlignment="1" applyProtection="1">
      <alignment horizontal="center" vertical="center"/>
      <protection locked="0"/>
    </xf>
    <xf numFmtId="180" fontId="2" fillId="6" borderId="47" xfId="0" applyNumberFormat="1" applyFont="1" applyFill="1" applyBorder="1" applyAlignment="1" applyProtection="1">
      <alignment horizontal="center" vertical="center"/>
      <protection locked="0"/>
    </xf>
    <xf numFmtId="0" fontId="2" fillId="3" borderId="49" xfId="0" applyFont="1" applyFill="1" applyBorder="1" applyAlignment="1">
      <alignment horizontal="center" vertical="center"/>
    </xf>
    <xf numFmtId="0" fontId="0" fillId="0" borderId="1" xfId="0" applyBorder="1" applyAlignment="1">
      <alignment horizontal="center" vertical="center"/>
    </xf>
    <xf numFmtId="0" fontId="0" fillId="0" borderId="25" xfId="0" applyBorder="1" applyAlignment="1">
      <alignment horizontal="center" vertical="center"/>
    </xf>
    <xf numFmtId="3" fontId="0" fillId="0" borderId="16" xfId="0" applyNumberFormat="1" applyBorder="1" applyAlignment="1">
      <alignment horizontal="center" vertical="center"/>
    </xf>
    <xf numFmtId="0" fontId="0" fillId="0" borderId="1" xfId="0" applyBorder="1" applyAlignment="1">
      <alignment horizontal="center" wrapText="1"/>
    </xf>
    <xf numFmtId="180" fontId="2" fillId="7" borderId="30" xfId="0" applyNumberFormat="1" applyFont="1" applyFill="1" applyBorder="1" applyAlignment="1">
      <alignment horizontal="center"/>
    </xf>
    <xf numFmtId="180" fontId="2" fillId="7" borderId="26" xfId="0" applyNumberFormat="1" applyFont="1" applyFill="1" applyBorder="1" applyAlignment="1">
      <alignment horizontal="center"/>
    </xf>
    <xf numFmtId="180" fontId="2" fillId="7" borderId="31" xfId="0" applyNumberFormat="1" applyFont="1" applyFill="1" applyBorder="1" applyAlignment="1">
      <alignment horizontal="center"/>
    </xf>
    <xf numFmtId="180" fontId="2" fillId="7" borderId="32" xfId="0" applyNumberFormat="1" applyFont="1" applyFill="1" applyBorder="1" applyAlignment="1">
      <alignment horizontal="center"/>
    </xf>
    <xf numFmtId="180" fontId="2" fillId="7" borderId="33" xfId="0" applyNumberFormat="1" applyFont="1" applyFill="1" applyBorder="1" applyAlignment="1">
      <alignment horizontal="center"/>
    </xf>
    <xf numFmtId="180" fontId="2" fillId="7" borderId="34" xfId="0" applyNumberFormat="1" applyFont="1" applyFill="1" applyBorder="1" applyAlignment="1">
      <alignment horizontal="center"/>
    </xf>
    <xf numFmtId="180" fontId="2" fillId="7" borderId="4" xfId="0" applyNumberFormat="1" applyFont="1" applyFill="1" applyBorder="1" applyAlignment="1">
      <alignment horizontal="center" wrapText="1"/>
    </xf>
    <xf numFmtId="0" fontId="2" fillId="7" borderId="26" xfId="0" applyFont="1" applyFill="1" applyBorder="1" applyAlignment="1">
      <alignment horizontal="center" wrapText="1"/>
    </xf>
    <xf numFmtId="0" fontId="2" fillId="7" borderId="3" xfId="0" applyFont="1" applyFill="1" applyBorder="1" applyAlignment="1">
      <alignment horizontal="center" wrapText="1"/>
    </xf>
    <xf numFmtId="0" fontId="2" fillId="7" borderId="37" xfId="0" applyFont="1" applyFill="1" applyBorder="1" applyAlignment="1">
      <alignment horizontal="center" wrapText="1"/>
    </xf>
    <xf numFmtId="0" fontId="2" fillId="7" borderId="33" xfId="0" applyFont="1" applyFill="1" applyBorder="1" applyAlignment="1">
      <alignment horizontal="center" wrapText="1"/>
    </xf>
    <xf numFmtId="0" fontId="2" fillId="7" borderId="7" xfId="0" applyFont="1" applyFill="1" applyBorder="1" applyAlignment="1">
      <alignment horizontal="center" wrapText="1"/>
    </xf>
    <xf numFmtId="0" fontId="2" fillId="3" borderId="14"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7" xfId="0" applyFont="1" applyFill="1" applyBorder="1" applyAlignment="1">
      <alignment horizontal="center" vertical="center" wrapText="1"/>
    </xf>
    <xf numFmtId="0" fontId="2" fillId="3" borderId="28" xfId="0" applyFont="1" applyFill="1" applyBorder="1" applyAlignment="1">
      <alignment horizontal="center" vertical="center"/>
    </xf>
    <xf numFmtId="0" fontId="2" fillId="3" borderId="29"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40" fontId="0" fillId="7" borderId="14" xfId="1" applyNumberFormat="1" applyFont="1" applyFill="1" applyBorder="1" applyAlignment="1">
      <alignment horizontal="center"/>
    </xf>
    <xf numFmtId="40" fontId="0" fillId="7" borderId="9" xfId="1" applyNumberFormat="1" applyFont="1" applyFill="1" applyBorder="1" applyAlignment="1">
      <alignment horizontal="center"/>
    </xf>
    <xf numFmtId="40" fontId="0" fillId="7" borderId="24" xfId="1" applyNumberFormat="1" applyFont="1" applyFill="1" applyBorder="1" applyAlignment="1">
      <alignment horizontal="center"/>
    </xf>
    <xf numFmtId="40" fontId="0" fillId="7" borderId="17" xfId="1" applyNumberFormat="1" applyFont="1" applyFill="1" applyBorder="1" applyAlignment="1">
      <alignment horizontal="center"/>
    </xf>
    <xf numFmtId="40" fontId="0" fillId="7" borderId="1" xfId="1" applyNumberFormat="1" applyFont="1" applyFill="1" applyBorder="1" applyAlignment="1">
      <alignment horizontal="center"/>
    </xf>
    <xf numFmtId="40" fontId="0" fillId="7" borderId="25" xfId="1" applyNumberFormat="1" applyFont="1" applyFill="1" applyBorder="1" applyAlignment="1">
      <alignment horizontal="center"/>
    </xf>
    <xf numFmtId="180" fontId="2" fillId="6" borderId="4" xfId="0" applyNumberFormat="1" applyFont="1" applyFill="1" applyBorder="1" applyAlignment="1" applyProtection="1">
      <alignment horizontal="center" wrapText="1"/>
      <protection locked="0"/>
    </xf>
    <xf numFmtId="0" fontId="2" fillId="6" borderId="26" xfId="0" applyFont="1" applyFill="1" applyBorder="1" applyAlignment="1" applyProtection="1">
      <alignment horizontal="center" wrapText="1"/>
      <protection locked="0"/>
    </xf>
    <xf numFmtId="0" fontId="2" fillId="6" borderId="3" xfId="0" applyFont="1" applyFill="1" applyBorder="1" applyAlignment="1" applyProtection="1">
      <alignment horizontal="center" wrapText="1"/>
      <protection locked="0"/>
    </xf>
    <xf numFmtId="0" fontId="2" fillId="6" borderId="37" xfId="0" applyFont="1" applyFill="1" applyBorder="1" applyAlignment="1" applyProtection="1">
      <alignment horizontal="center" wrapText="1"/>
      <protection locked="0"/>
    </xf>
    <xf numFmtId="0" fontId="2" fillId="6" borderId="33" xfId="0" applyFont="1" applyFill="1" applyBorder="1" applyAlignment="1" applyProtection="1">
      <alignment horizontal="center" wrapText="1"/>
      <protection locked="0"/>
    </xf>
    <xf numFmtId="0" fontId="2" fillId="6" borderId="7" xfId="0" applyFont="1" applyFill="1" applyBorder="1" applyAlignment="1" applyProtection="1">
      <alignment horizontal="center" wrapText="1"/>
      <protection locked="0"/>
    </xf>
    <xf numFmtId="0" fontId="11" fillId="0" borderId="0" xfId="0" applyFont="1" applyAlignment="1">
      <alignment horizontal="left" vertical="top" wrapText="1"/>
    </xf>
    <xf numFmtId="0" fontId="0" fillId="0" borderId="0" xfId="0" applyAlignment="1">
      <alignment horizontal="center" vertical="center"/>
    </xf>
    <xf numFmtId="0" fontId="2" fillId="3" borderId="44"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52" xfId="0" applyFont="1" applyFill="1" applyBorder="1" applyAlignment="1">
      <alignment horizontal="center" vertical="center"/>
    </xf>
    <xf numFmtId="181" fontId="2" fillId="0" borderId="38" xfId="0" applyNumberFormat="1" applyFont="1" applyBorder="1" applyAlignment="1">
      <alignment horizontal="center" vertical="center"/>
    </xf>
    <xf numFmtId="181" fontId="2" fillId="0" borderId="39" xfId="0" applyNumberFormat="1" applyFont="1" applyBorder="1" applyAlignment="1">
      <alignment horizontal="center" vertical="center"/>
    </xf>
    <xf numFmtId="181" fontId="2" fillId="0" borderId="40" xfId="0" applyNumberFormat="1" applyFont="1" applyBorder="1" applyAlignment="1">
      <alignment horizontal="center" vertical="center"/>
    </xf>
    <xf numFmtId="181" fontId="2" fillId="0" borderId="41" xfId="0" applyNumberFormat="1" applyFont="1" applyBorder="1" applyAlignment="1">
      <alignment horizontal="center" vertical="center"/>
    </xf>
    <xf numFmtId="181" fontId="2" fillId="0" borderId="42" xfId="0" applyNumberFormat="1" applyFont="1" applyBorder="1" applyAlignment="1">
      <alignment horizontal="center" vertical="center"/>
    </xf>
    <xf numFmtId="181" fontId="2" fillId="0" borderId="43" xfId="0" applyNumberFormat="1" applyFont="1" applyBorder="1" applyAlignment="1">
      <alignment horizontal="center" vertical="center"/>
    </xf>
    <xf numFmtId="0" fontId="2" fillId="3" borderId="15"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2" xfId="0"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protection locked="0"/>
    </xf>
    <xf numFmtId="0" fontId="2" fillId="3" borderId="113" xfId="0" applyFont="1" applyFill="1" applyBorder="1" applyAlignment="1" applyProtection="1">
      <alignment horizontal="center" vertical="center"/>
      <protection locked="0"/>
    </xf>
    <xf numFmtId="0" fontId="2" fillId="3" borderId="14"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182" fontId="0" fillId="3" borderId="14" xfId="0" applyNumberFormat="1" applyFill="1" applyBorder="1" applyAlignment="1">
      <alignment horizontal="center"/>
    </xf>
    <xf numFmtId="182" fontId="0" fillId="3" borderId="9" xfId="0" applyNumberFormat="1" applyFill="1" applyBorder="1" applyAlignment="1">
      <alignment horizontal="center"/>
    </xf>
    <xf numFmtId="182" fontId="0" fillId="3" borderId="24" xfId="0" applyNumberFormat="1" applyFill="1" applyBorder="1" applyAlignment="1">
      <alignment horizontal="center"/>
    </xf>
    <xf numFmtId="182" fontId="0" fillId="3" borderId="17" xfId="0" applyNumberFormat="1" applyFill="1" applyBorder="1" applyAlignment="1">
      <alignment horizontal="center"/>
    </xf>
    <xf numFmtId="182" fontId="0" fillId="3" borderId="1" xfId="0" applyNumberFormat="1" applyFill="1" applyBorder="1" applyAlignment="1">
      <alignment horizontal="center"/>
    </xf>
    <xf numFmtId="182" fontId="0" fillId="3" borderId="25" xfId="0" applyNumberFormat="1" applyFill="1" applyBorder="1" applyAlignment="1">
      <alignment horizontal="center"/>
    </xf>
    <xf numFmtId="0" fontId="0" fillId="0" borderId="1" xfId="0" applyBorder="1" applyAlignment="1">
      <alignment horizontal="center"/>
    </xf>
    <xf numFmtId="0" fontId="0" fillId="0" borderId="0" xfId="0" applyAlignment="1">
      <alignment horizontal="center"/>
    </xf>
    <xf numFmtId="38" fontId="31" fillId="8" borderId="14" xfId="0" applyNumberFormat="1" applyFont="1" applyFill="1" applyBorder="1" applyAlignment="1">
      <alignment horizontal="center" wrapText="1"/>
    </xf>
    <xf numFmtId="38" fontId="31" fillId="8" borderId="9" xfId="0" applyNumberFormat="1" applyFont="1" applyFill="1" applyBorder="1" applyAlignment="1">
      <alignment horizontal="center" wrapText="1"/>
    </xf>
    <xf numFmtId="38" fontId="31" fillId="8" borderId="24" xfId="0" applyNumberFormat="1" applyFont="1" applyFill="1" applyBorder="1" applyAlignment="1">
      <alignment horizontal="center" wrapText="1"/>
    </xf>
    <xf numFmtId="38" fontId="31" fillId="8" borderId="17" xfId="0" applyNumberFormat="1" applyFont="1" applyFill="1" applyBorder="1" applyAlignment="1">
      <alignment horizontal="center" wrapText="1"/>
    </xf>
    <xf numFmtId="38" fontId="31" fillId="8" borderId="1" xfId="0" applyNumberFormat="1" applyFont="1" applyFill="1" applyBorder="1" applyAlignment="1">
      <alignment horizontal="center" wrapText="1"/>
    </xf>
    <xf numFmtId="38" fontId="31" fillId="8" borderId="25" xfId="0" applyNumberFormat="1" applyFont="1" applyFill="1" applyBorder="1" applyAlignment="1">
      <alignment horizontal="center" wrapText="1"/>
    </xf>
    <xf numFmtId="49" fontId="33" fillId="0" borderId="0" xfId="0" applyNumberFormat="1" applyFont="1" applyAlignment="1">
      <alignment horizontal="center" vertical="center" wrapText="1"/>
    </xf>
    <xf numFmtId="183" fontId="0" fillId="7" borderId="14" xfId="0" applyNumberFormat="1" applyFill="1" applyBorder="1" applyAlignment="1">
      <alignment horizontal="center"/>
    </xf>
    <xf numFmtId="183" fontId="0" fillId="7" borderId="9" xfId="0" applyNumberFormat="1" applyFill="1" applyBorder="1" applyAlignment="1">
      <alignment horizontal="center"/>
    </xf>
    <xf numFmtId="183" fontId="0" fillId="7" borderId="17" xfId="0" applyNumberFormat="1" applyFill="1" applyBorder="1" applyAlignment="1">
      <alignment horizontal="center"/>
    </xf>
    <xf numFmtId="183" fontId="0" fillId="7" borderId="1" xfId="0" applyNumberFormat="1" applyFill="1" applyBorder="1" applyAlignment="1">
      <alignment horizontal="center"/>
    </xf>
    <xf numFmtId="0" fontId="0" fillId="0" borderId="1" xfId="0"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xdr:col>
      <xdr:colOff>262887</xdr:colOff>
      <xdr:row>14</xdr:row>
      <xdr:rowOff>12362</xdr:rowOff>
    </xdr:from>
    <xdr:ext cx="1467068" cy="425629"/>
    <xdr:sp macro="" textlink="">
      <xdr:nvSpPr>
        <xdr:cNvPr id="4" name="テキスト ボックス 3">
          <a:extLst>
            <a:ext uri="{FF2B5EF4-FFF2-40B4-BE49-F238E27FC236}">
              <a16:creationId xmlns:a16="http://schemas.microsoft.com/office/drawing/2014/main" id="{EF254C74-73E0-49D0-BC2C-0EE074AA38A3}"/>
            </a:ext>
          </a:extLst>
        </xdr:cNvPr>
        <xdr:cNvSpPr txBox="1"/>
      </xdr:nvSpPr>
      <xdr:spPr>
        <a:xfrm>
          <a:off x="442181" y="3609450"/>
          <a:ext cx="1467068" cy="4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ja-JP" altLang="en-US" sz="1000">
              <a:latin typeface="MS Gothic" panose="020B0609070205080204" pitchFamily="49" charset="-128"/>
              <a:ea typeface="MS Gothic" panose="020B0609070205080204" pitchFamily="49" charset="-128"/>
            </a:rPr>
            <a:t>個人事業主は</a:t>
          </a:r>
        </a:p>
        <a:p>
          <a:pPr algn="ctr"/>
          <a:r>
            <a:rPr kumimoji="1" lang="ja-JP" altLang="en-US" sz="1000">
              <a:latin typeface="MS Gothic" panose="020B0609070205080204" pitchFamily="49" charset="-128"/>
              <a:ea typeface="MS Gothic" panose="020B0609070205080204" pitchFamily="49" charset="-128"/>
            </a:rPr>
            <a:t>確定申告書記載の住所</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12</xdr:col>
      <xdr:colOff>1</xdr:colOff>
      <xdr:row>20</xdr:row>
      <xdr:rowOff>166636</xdr:rowOff>
    </xdr:from>
    <xdr:to>
      <xdr:col>12</xdr:col>
      <xdr:colOff>1</xdr:colOff>
      <xdr:row>22</xdr:row>
      <xdr:rowOff>10421</xdr:rowOff>
    </xdr:to>
    <xdr:cxnSp macro="">
      <xdr:nvCxnSpPr>
        <xdr:cNvPr id="3" name="直線矢印コネクタ 2">
          <a:extLst>
            <a:ext uri="{FF2B5EF4-FFF2-40B4-BE49-F238E27FC236}">
              <a16:creationId xmlns:a16="http://schemas.microsoft.com/office/drawing/2014/main" id="{00000000-0008-0000-0200-000003000000}"/>
            </a:ext>
          </a:extLst>
        </xdr:cNvPr>
        <xdr:cNvCxnSpPr/>
      </xdr:nvCxnSpPr>
      <xdr:spPr>
        <a:xfrm>
          <a:off x="3907972" y="3965750"/>
          <a:ext cx="0" cy="25200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20</xdr:row>
      <xdr:rowOff>161925</xdr:rowOff>
    </xdr:from>
    <xdr:to>
      <xdr:col>13</xdr:col>
      <xdr:colOff>9525</xdr:colOff>
      <xdr:row>20</xdr:row>
      <xdr:rowOff>161925</xdr:rowOff>
    </xdr:to>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a:off x="2009775" y="4867275"/>
          <a:ext cx="223837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4330</xdr:colOff>
      <xdr:row>20</xdr:row>
      <xdr:rowOff>865</xdr:rowOff>
    </xdr:from>
    <xdr:to>
      <xdr:col>13</xdr:col>
      <xdr:colOff>4330</xdr:colOff>
      <xdr:row>20</xdr:row>
      <xdr:rowOff>162790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4351194" y="3854160"/>
          <a:ext cx="0" cy="1619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20</xdr:row>
      <xdr:rowOff>0</xdr:rowOff>
    </xdr:from>
    <xdr:to>
      <xdr:col>6</xdr:col>
      <xdr:colOff>104775</xdr:colOff>
      <xdr:row>20</xdr:row>
      <xdr:rowOff>161925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2009775" y="4705350"/>
          <a:ext cx="0" cy="1619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493464</xdr:colOff>
      <xdr:row>17</xdr:row>
      <xdr:rowOff>143869</xdr:rowOff>
    </xdr:from>
    <xdr:ext cx="806696" cy="216000"/>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3994319" y="3728277"/>
          <a:ext cx="806696" cy="216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00">
              <a:latin typeface="+mn-lt"/>
              <a:ea typeface="+mn-ea"/>
            </a:rPr>
            <a:t>c(</a:t>
          </a:r>
          <a:r>
            <a:rPr kumimoji="1" lang="en-US" altLang="ja-JP" sz="1000">
              <a:latin typeface="+mn-lt"/>
              <a:ea typeface="Meiryo UI" panose="020B0604030504040204" pitchFamily="50" charset="-128"/>
            </a:rPr>
            <a:t>=</a:t>
          </a:r>
          <a:r>
            <a:rPr kumimoji="1" lang="en-US" altLang="ja-JP" sz="1000">
              <a:latin typeface="+mn-lt"/>
              <a:ea typeface="+mn-ea"/>
            </a:rPr>
            <a:t>b</a:t>
          </a:r>
          <a:r>
            <a:rPr kumimoji="1" lang="en-US" altLang="ja-JP" sz="1000">
              <a:latin typeface="+mn-lt"/>
            </a:rPr>
            <a:t>÷60)</a:t>
          </a:r>
          <a:endParaRPr kumimoji="1" lang="ja-JP" altLang="en-US" sz="1000">
            <a:latin typeface="+mn-lt"/>
          </a:endParaRPr>
        </a:p>
      </xdr:txBody>
    </xdr:sp>
    <xdr:clientData/>
  </xdr:oneCellAnchor>
  <xdr:twoCellAnchor>
    <xdr:from>
      <xdr:col>5</xdr:col>
      <xdr:colOff>38101</xdr:colOff>
      <xdr:row>18</xdr:row>
      <xdr:rowOff>10183</xdr:rowOff>
    </xdr:from>
    <xdr:to>
      <xdr:col>5</xdr:col>
      <xdr:colOff>152401</xdr:colOff>
      <xdr:row>18</xdr:row>
      <xdr:rowOff>226183</xdr:rowOff>
    </xdr:to>
    <xdr:sp macro="" textlink="">
      <xdr:nvSpPr>
        <xdr:cNvPr id="13" name="テキスト ボックス 12">
          <a:extLst>
            <a:ext uri="{FF2B5EF4-FFF2-40B4-BE49-F238E27FC236}">
              <a16:creationId xmlns:a16="http://schemas.microsoft.com/office/drawing/2014/main" id="{87D3DDDF-4265-4FEB-B923-A2ED01BB9BBB}"/>
            </a:ext>
          </a:extLst>
        </xdr:cNvPr>
        <xdr:cNvSpPr txBox="1"/>
      </xdr:nvSpPr>
      <xdr:spPr>
        <a:xfrm>
          <a:off x="1592180" y="3786762"/>
          <a:ext cx="1143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a:t>
          </a:r>
          <a:endParaRPr kumimoji="1" lang="ja-JP" altLang="en-US" sz="1100"/>
        </a:p>
      </xdr:txBody>
    </xdr:sp>
    <xdr:clientData/>
  </xdr:twoCellAnchor>
  <xdr:twoCellAnchor>
    <xdr:from>
      <xdr:col>9</xdr:col>
      <xdr:colOff>47626</xdr:colOff>
      <xdr:row>18</xdr:row>
      <xdr:rowOff>10183</xdr:rowOff>
    </xdr:from>
    <xdr:to>
      <xdr:col>9</xdr:col>
      <xdr:colOff>161926</xdr:colOff>
      <xdr:row>18</xdr:row>
      <xdr:rowOff>226183</xdr:rowOff>
    </xdr:to>
    <xdr:sp macro="" textlink="">
      <xdr:nvSpPr>
        <xdr:cNvPr id="16" name="テキスト ボックス 15">
          <a:extLst>
            <a:ext uri="{FF2B5EF4-FFF2-40B4-BE49-F238E27FC236}">
              <a16:creationId xmlns:a16="http://schemas.microsoft.com/office/drawing/2014/main" id="{56AC07F3-2E33-482E-AD51-B7777FD55892}"/>
            </a:ext>
          </a:extLst>
        </xdr:cNvPr>
        <xdr:cNvSpPr txBox="1"/>
      </xdr:nvSpPr>
      <xdr:spPr>
        <a:xfrm>
          <a:off x="2846639" y="3786762"/>
          <a:ext cx="1143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b</a:t>
          </a:r>
          <a:endParaRPr kumimoji="1" lang="ja-JP" altLang="en-US" sz="1100"/>
        </a:p>
      </xdr:txBody>
    </xdr:sp>
    <xdr:clientData/>
  </xdr:twoCellAnchor>
  <xdr:twoCellAnchor>
    <xdr:from>
      <xdr:col>11</xdr:col>
      <xdr:colOff>41132</xdr:colOff>
      <xdr:row>21</xdr:row>
      <xdr:rowOff>221298</xdr:rowOff>
    </xdr:from>
    <xdr:to>
      <xdr:col>12</xdr:col>
      <xdr:colOff>43961</xdr:colOff>
      <xdr:row>22</xdr:row>
      <xdr:rowOff>212479</xdr:rowOff>
    </xdr:to>
    <xdr:sp macro="" textlink="">
      <xdr:nvSpPr>
        <xdr:cNvPr id="17" name="テキスト ボックス 16">
          <a:extLst>
            <a:ext uri="{FF2B5EF4-FFF2-40B4-BE49-F238E27FC236}">
              <a16:creationId xmlns:a16="http://schemas.microsoft.com/office/drawing/2014/main" id="{0C586E3A-9204-4002-BE5F-0AD1F37284F0}"/>
            </a:ext>
          </a:extLst>
        </xdr:cNvPr>
        <xdr:cNvSpPr txBox="1"/>
      </xdr:nvSpPr>
      <xdr:spPr>
        <a:xfrm>
          <a:off x="3264978" y="4287740"/>
          <a:ext cx="691560" cy="247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d(=a</a:t>
          </a:r>
          <a:r>
            <a:rPr kumimoji="1" lang="ja-JP" altLang="en-US" sz="1100"/>
            <a:t>＋</a:t>
          </a:r>
          <a:r>
            <a:rPr kumimoji="1" lang="en-US" altLang="ja-JP" sz="1100"/>
            <a:t>c)</a:t>
          </a:r>
          <a:endParaRPr kumimoji="1" lang="ja-JP" altLang="en-US" sz="1100"/>
        </a:p>
      </xdr:txBody>
    </xdr:sp>
    <xdr:clientData/>
  </xdr:twoCellAnchor>
  <xdr:oneCellAnchor>
    <xdr:from>
      <xdr:col>12</xdr:col>
      <xdr:colOff>252638</xdr:colOff>
      <xdr:row>22</xdr:row>
      <xdr:rowOff>194711</xdr:rowOff>
    </xdr:from>
    <xdr:ext cx="364202" cy="392800"/>
    <xdr:sp macro="" textlink="">
      <xdr:nvSpPr>
        <xdr:cNvPr id="10" name="テキスト ボックス 9">
          <a:extLst>
            <a:ext uri="{FF2B5EF4-FFF2-40B4-BE49-F238E27FC236}">
              <a16:creationId xmlns:a16="http://schemas.microsoft.com/office/drawing/2014/main" id="{4A43208C-92A9-8A0C-939D-D5CDE634E3A5}"/>
            </a:ext>
          </a:extLst>
        </xdr:cNvPr>
        <xdr:cNvSpPr txBox="1"/>
      </xdr:nvSpPr>
      <xdr:spPr>
        <a:xfrm>
          <a:off x="4304941" y="4882014"/>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俵</a:t>
          </a:r>
        </a:p>
      </xdr:txBody>
    </xdr:sp>
    <xdr:clientData/>
  </xdr:oneCellAnchor>
  <xdr:twoCellAnchor>
    <xdr:from>
      <xdr:col>12</xdr:col>
      <xdr:colOff>419</xdr:colOff>
      <xdr:row>30</xdr:row>
      <xdr:rowOff>164750</xdr:rowOff>
    </xdr:from>
    <xdr:to>
      <xdr:col>12</xdr:col>
      <xdr:colOff>419</xdr:colOff>
      <xdr:row>32</xdr:row>
      <xdr:rowOff>8535</xdr:rowOff>
    </xdr:to>
    <xdr:cxnSp macro="">
      <xdr:nvCxnSpPr>
        <xdr:cNvPr id="39" name="直線矢印コネクタ 38">
          <a:extLst>
            <a:ext uri="{FF2B5EF4-FFF2-40B4-BE49-F238E27FC236}">
              <a16:creationId xmlns:a16="http://schemas.microsoft.com/office/drawing/2014/main" id="{37AFFB5D-6087-4BB3-B037-4A835F25D2CA}"/>
            </a:ext>
          </a:extLst>
        </xdr:cNvPr>
        <xdr:cNvCxnSpPr/>
      </xdr:nvCxnSpPr>
      <xdr:spPr>
        <a:xfrm>
          <a:off x="3908390" y="6244421"/>
          <a:ext cx="0" cy="25200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30</xdr:row>
      <xdr:rowOff>161925</xdr:rowOff>
    </xdr:from>
    <xdr:to>
      <xdr:col>13</xdr:col>
      <xdr:colOff>9525</xdr:colOff>
      <xdr:row>30</xdr:row>
      <xdr:rowOff>161925</xdr:rowOff>
    </xdr:to>
    <xdr:cxnSp macro="">
      <xdr:nvCxnSpPr>
        <xdr:cNvPr id="40" name="直線コネクタ 39">
          <a:extLst>
            <a:ext uri="{FF2B5EF4-FFF2-40B4-BE49-F238E27FC236}">
              <a16:creationId xmlns:a16="http://schemas.microsoft.com/office/drawing/2014/main" id="{D491C89D-DFB8-4CE0-BDCC-55693CE318D1}"/>
            </a:ext>
          </a:extLst>
        </xdr:cNvPr>
        <xdr:cNvCxnSpPr/>
      </xdr:nvCxnSpPr>
      <xdr:spPr>
        <a:xfrm>
          <a:off x="2009775" y="4037867"/>
          <a:ext cx="236659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4330</xdr:colOff>
      <xdr:row>30</xdr:row>
      <xdr:rowOff>865</xdr:rowOff>
    </xdr:from>
    <xdr:to>
      <xdr:col>13</xdr:col>
      <xdr:colOff>4330</xdr:colOff>
      <xdr:row>30</xdr:row>
      <xdr:rowOff>162790</xdr:rowOff>
    </xdr:to>
    <xdr:cxnSp macro="">
      <xdr:nvCxnSpPr>
        <xdr:cNvPr id="41" name="直線コネクタ 40">
          <a:extLst>
            <a:ext uri="{FF2B5EF4-FFF2-40B4-BE49-F238E27FC236}">
              <a16:creationId xmlns:a16="http://schemas.microsoft.com/office/drawing/2014/main" id="{86EA76EB-F6EB-4A1D-BB3F-51DB8D2F306F}"/>
            </a:ext>
          </a:extLst>
        </xdr:cNvPr>
        <xdr:cNvCxnSpPr/>
      </xdr:nvCxnSpPr>
      <xdr:spPr>
        <a:xfrm>
          <a:off x="4371176" y="3876807"/>
          <a:ext cx="0" cy="1619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30</xdr:row>
      <xdr:rowOff>0</xdr:rowOff>
    </xdr:from>
    <xdr:to>
      <xdr:col>6</xdr:col>
      <xdr:colOff>104775</xdr:colOff>
      <xdr:row>30</xdr:row>
      <xdr:rowOff>161925</xdr:rowOff>
    </xdr:to>
    <xdr:cxnSp macro="">
      <xdr:nvCxnSpPr>
        <xdr:cNvPr id="42" name="直線コネクタ 41">
          <a:extLst>
            <a:ext uri="{FF2B5EF4-FFF2-40B4-BE49-F238E27FC236}">
              <a16:creationId xmlns:a16="http://schemas.microsoft.com/office/drawing/2014/main" id="{995CD3FF-B625-40E3-93B2-51B8832F5C4B}"/>
            </a:ext>
          </a:extLst>
        </xdr:cNvPr>
        <xdr:cNvCxnSpPr/>
      </xdr:nvCxnSpPr>
      <xdr:spPr>
        <a:xfrm>
          <a:off x="2009775" y="3875942"/>
          <a:ext cx="0" cy="1619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499461</xdr:colOff>
      <xdr:row>27</xdr:row>
      <xdr:rowOff>207591</xdr:rowOff>
    </xdr:from>
    <xdr:ext cx="806696" cy="304800"/>
    <xdr:sp macro="" textlink="">
      <xdr:nvSpPr>
        <xdr:cNvPr id="43" name="テキスト ボックス 42">
          <a:extLst>
            <a:ext uri="{FF2B5EF4-FFF2-40B4-BE49-F238E27FC236}">
              <a16:creationId xmlns:a16="http://schemas.microsoft.com/office/drawing/2014/main" id="{9617C59F-93B6-4219-A619-B46951D261F5}"/>
            </a:ext>
          </a:extLst>
        </xdr:cNvPr>
        <xdr:cNvSpPr txBox="1"/>
      </xdr:nvSpPr>
      <xdr:spPr>
        <a:xfrm>
          <a:off x="4000316" y="6047920"/>
          <a:ext cx="806696" cy="3048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00">
              <a:latin typeface="+mn-lt"/>
              <a:ea typeface="+mn-ea"/>
            </a:rPr>
            <a:t>g(</a:t>
          </a:r>
          <a:r>
            <a:rPr kumimoji="1" lang="en-US" altLang="ja-JP" sz="1000">
              <a:latin typeface="+mn-lt"/>
              <a:ea typeface="Meiryo UI" panose="020B0604030504040204" pitchFamily="50" charset="-128"/>
            </a:rPr>
            <a:t>=</a:t>
          </a:r>
          <a:r>
            <a:rPr kumimoji="1" lang="en-US" altLang="ja-JP" sz="1000">
              <a:latin typeface="+mn-lt"/>
              <a:ea typeface="+mn-ea"/>
            </a:rPr>
            <a:t>f÷</a:t>
          </a:r>
          <a:r>
            <a:rPr kumimoji="1" lang="en-US" altLang="ja-JP" sz="1000">
              <a:latin typeface="+mn-lt"/>
            </a:rPr>
            <a:t>60)</a:t>
          </a:r>
          <a:endParaRPr kumimoji="1" lang="ja-JP" altLang="en-US" sz="1000">
            <a:latin typeface="+mn-lt"/>
          </a:endParaRPr>
        </a:p>
      </xdr:txBody>
    </xdr:sp>
    <xdr:clientData/>
  </xdr:oneCellAnchor>
  <xdr:twoCellAnchor>
    <xdr:from>
      <xdr:col>5</xdr:col>
      <xdr:colOff>38101</xdr:colOff>
      <xdr:row>28</xdr:row>
      <xdr:rowOff>45285</xdr:rowOff>
    </xdr:from>
    <xdr:to>
      <xdr:col>5</xdr:col>
      <xdr:colOff>152401</xdr:colOff>
      <xdr:row>29</xdr:row>
      <xdr:rowOff>35760</xdr:rowOff>
    </xdr:to>
    <xdr:sp macro="" textlink="">
      <xdr:nvSpPr>
        <xdr:cNvPr id="44" name="テキスト ボックス 43">
          <a:extLst>
            <a:ext uri="{FF2B5EF4-FFF2-40B4-BE49-F238E27FC236}">
              <a16:creationId xmlns:a16="http://schemas.microsoft.com/office/drawing/2014/main" id="{A3E85896-8088-42AE-9785-F89CCE82D0E2}"/>
            </a:ext>
          </a:extLst>
        </xdr:cNvPr>
        <xdr:cNvSpPr txBox="1"/>
      </xdr:nvSpPr>
      <xdr:spPr>
        <a:xfrm>
          <a:off x="1592180" y="6136272"/>
          <a:ext cx="114300" cy="232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e</a:t>
          </a:r>
          <a:endParaRPr kumimoji="1" lang="ja-JP" altLang="en-US" sz="1100"/>
        </a:p>
      </xdr:txBody>
    </xdr:sp>
    <xdr:clientData/>
  </xdr:twoCellAnchor>
  <xdr:twoCellAnchor>
    <xdr:from>
      <xdr:col>9</xdr:col>
      <xdr:colOff>47626</xdr:colOff>
      <xdr:row>28</xdr:row>
      <xdr:rowOff>45285</xdr:rowOff>
    </xdr:from>
    <xdr:to>
      <xdr:col>9</xdr:col>
      <xdr:colOff>161926</xdr:colOff>
      <xdr:row>29</xdr:row>
      <xdr:rowOff>35760</xdr:rowOff>
    </xdr:to>
    <xdr:sp macro="" textlink="">
      <xdr:nvSpPr>
        <xdr:cNvPr id="45" name="テキスト ボックス 44">
          <a:extLst>
            <a:ext uri="{FF2B5EF4-FFF2-40B4-BE49-F238E27FC236}">
              <a16:creationId xmlns:a16="http://schemas.microsoft.com/office/drawing/2014/main" id="{69B66A5A-6BDE-4361-91E4-DA4FCD9E0967}"/>
            </a:ext>
          </a:extLst>
        </xdr:cNvPr>
        <xdr:cNvSpPr txBox="1"/>
      </xdr:nvSpPr>
      <xdr:spPr>
        <a:xfrm>
          <a:off x="2846639" y="6136272"/>
          <a:ext cx="114300" cy="232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f</a:t>
          </a:r>
          <a:endParaRPr kumimoji="1" lang="ja-JP" altLang="en-US" sz="1100"/>
        </a:p>
      </xdr:txBody>
    </xdr:sp>
    <xdr:clientData/>
  </xdr:twoCellAnchor>
  <xdr:twoCellAnchor>
    <xdr:from>
      <xdr:col>11</xdr:col>
      <xdr:colOff>41132</xdr:colOff>
      <xdr:row>32</xdr:row>
      <xdr:rowOff>1490</xdr:rowOff>
    </xdr:from>
    <xdr:to>
      <xdr:col>12</xdr:col>
      <xdr:colOff>212481</xdr:colOff>
      <xdr:row>32</xdr:row>
      <xdr:rowOff>212479</xdr:rowOff>
    </xdr:to>
    <xdr:sp macro="" textlink="">
      <xdr:nvSpPr>
        <xdr:cNvPr id="55" name="テキスト ボックス 54">
          <a:extLst>
            <a:ext uri="{FF2B5EF4-FFF2-40B4-BE49-F238E27FC236}">
              <a16:creationId xmlns:a16="http://schemas.microsoft.com/office/drawing/2014/main" id="{85A13179-BE03-4EFE-845E-D2A29CE35BF7}"/>
            </a:ext>
          </a:extLst>
        </xdr:cNvPr>
        <xdr:cNvSpPr txBox="1"/>
      </xdr:nvSpPr>
      <xdr:spPr>
        <a:xfrm>
          <a:off x="3264978" y="7423663"/>
          <a:ext cx="618291"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h(=e + g)</a:t>
          </a:r>
          <a:endParaRPr kumimoji="1" lang="ja-JP" altLang="en-US" sz="1100"/>
        </a:p>
      </xdr:txBody>
    </xdr:sp>
    <xdr:clientData/>
  </xdr:twoCellAnchor>
  <xdr:oneCellAnchor>
    <xdr:from>
      <xdr:col>12</xdr:col>
      <xdr:colOff>252638</xdr:colOff>
      <xdr:row>32</xdr:row>
      <xdr:rowOff>190254</xdr:rowOff>
    </xdr:from>
    <xdr:ext cx="364202" cy="392800"/>
    <xdr:sp macro="" textlink="">
      <xdr:nvSpPr>
        <xdr:cNvPr id="56" name="テキスト ボックス 55">
          <a:extLst>
            <a:ext uri="{FF2B5EF4-FFF2-40B4-BE49-F238E27FC236}">
              <a16:creationId xmlns:a16="http://schemas.microsoft.com/office/drawing/2014/main" id="{9F2DEC5F-25D4-4F42-B7D7-2A2A91CC2AF1}"/>
            </a:ext>
          </a:extLst>
        </xdr:cNvPr>
        <xdr:cNvSpPr txBox="1"/>
      </xdr:nvSpPr>
      <xdr:spPr>
        <a:xfrm>
          <a:off x="4304941" y="7175254"/>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俵</a:t>
          </a:r>
        </a:p>
      </xdr:txBody>
    </xdr:sp>
    <xdr:clientData/>
  </xdr:oneCellAnchor>
  <xdr:oneCellAnchor>
    <xdr:from>
      <xdr:col>9</xdr:col>
      <xdr:colOff>188775</xdr:colOff>
      <xdr:row>39</xdr:row>
      <xdr:rowOff>136626</xdr:rowOff>
    </xdr:from>
    <xdr:ext cx="364202" cy="392800"/>
    <xdr:sp macro="" textlink="">
      <xdr:nvSpPr>
        <xdr:cNvPr id="57" name="テキスト ボックス 56">
          <a:extLst>
            <a:ext uri="{FF2B5EF4-FFF2-40B4-BE49-F238E27FC236}">
              <a16:creationId xmlns:a16="http://schemas.microsoft.com/office/drawing/2014/main" id="{58D729B8-7C69-4A90-BCFB-62726698D3CE}"/>
            </a:ext>
          </a:extLst>
        </xdr:cNvPr>
        <xdr:cNvSpPr txBox="1"/>
      </xdr:nvSpPr>
      <xdr:spPr>
        <a:xfrm>
          <a:off x="2987788" y="8734192"/>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俵</a:t>
          </a:r>
        </a:p>
      </xdr:txBody>
    </xdr:sp>
    <xdr:clientData/>
  </xdr:oneCellAnchor>
  <xdr:oneCellAnchor>
    <xdr:from>
      <xdr:col>9</xdr:col>
      <xdr:colOff>188775</xdr:colOff>
      <xdr:row>44</xdr:row>
      <xdr:rowOff>132747</xdr:rowOff>
    </xdr:from>
    <xdr:ext cx="364202" cy="392800"/>
    <xdr:sp macro="" textlink="">
      <xdr:nvSpPr>
        <xdr:cNvPr id="58" name="テキスト ボックス 57">
          <a:extLst>
            <a:ext uri="{FF2B5EF4-FFF2-40B4-BE49-F238E27FC236}">
              <a16:creationId xmlns:a16="http://schemas.microsoft.com/office/drawing/2014/main" id="{305FE514-32D4-4972-BEA6-218B999615E4}"/>
            </a:ext>
          </a:extLst>
        </xdr:cNvPr>
        <xdr:cNvSpPr txBox="1"/>
      </xdr:nvSpPr>
      <xdr:spPr>
        <a:xfrm>
          <a:off x="2987788" y="9908405"/>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俵</a:t>
          </a:r>
        </a:p>
      </xdr:txBody>
    </xdr:sp>
    <xdr:clientData/>
  </xdr:oneCellAnchor>
  <xdr:oneCellAnchor>
    <xdr:from>
      <xdr:col>15</xdr:col>
      <xdr:colOff>7093</xdr:colOff>
      <xdr:row>39</xdr:row>
      <xdr:rowOff>141109</xdr:rowOff>
    </xdr:from>
    <xdr:ext cx="364202" cy="392800"/>
    <xdr:sp macro="" textlink="">
      <xdr:nvSpPr>
        <xdr:cNvPr id="59" name="テキスト ボックス 58">
          <a:extLst>
            <a:ext uri="{FF2B5EF4-FFF2-40B4-BE49-F238E27FC236}">
              <a16:creationId xmlns:a16="http://schemas.microsoft.com/office/drawing/2014/main" id="{EE9B28A8-C3C9-459A-9F5F-A50FCC4A9F92}"/>
            </a:ext>
          </a:extLst>
        </xdr:cNvPr>
        <xdr:cNvSpPr txBox="1"/>
      </xdr:nvSpPr>
      <xdr:spPr>
        <a:xfrm>
          <a:off x="5847422" y="8738675"/>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円</a:t>
          </a:r>
        </a:p>
      </xdr:txBody>
    </xdr:sp>
    <xdr:clientData/>
  </xdr:oneCellAnchor>
  <xdr:oneCellAnchor>
    <xdr:from>
      <xdr:col>15</xdr:col>
      <xdr:colOff>7093</xdr:colOff>
      <xdr:row>44</xdr:row>
      <xdr:rowOff>136624</xdr:rowOff>
    </xdr:from>
    <xdr:ext cx="364202" cy="392800"/>
    <xdr:sp macro="" textlink="">
      <xdr:nvSpPr>
        <xdr:cNvPr id="60" name="テキスト ボックス 59">
          <a:extLst>
            <a:ext uri="{FF2B5EF4-FFF2-40B4-BE49-F238E27FC236}">
              <a16:creationId xmlns:a16="http://schemas.microsoft.com/office/drawing/2014/main" id="{315225E8-19AC-4C99-8412-67454A5C23F3}"/>
            </a:ext>
          </a:extLst>
        </xdr:cNvPr>
        <xdr:cNvSpPr txBox="1"/>
      </xdr:nvSpPr>
      <xdr:spPr>
        <a:xfrm>
          <a:off x="5847422" y="9912282"/>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円</a:t>
          </a:r>
        </a:p>
      </xdr:txBody>
    </xdr:sp>
    <xdr:clientData/>
  </xdr:oneCellAnchor>
  <xdr:twoCellAnchor>
    <xdr:from>
      <xdr:col>16</xdr:col>
      <xdr:colOff>154283</xdr:colOff>
      <xdr:row>39</xdr:row>
      <xdr:rowOff>227134</xdr:rowOff>
    </xdr:from>
    <xdr:to>
      <xdr:col>16</xdr:col>
      <xdr:colOff>155748</xdr:colOff>
      <xdr:row>49</xdr:row>
      <xdr:rowOff>5028</xdr:rowOff>
    </xdr:to>
    <xdr:cxnSp macro="">
      <xdr:nvCxnSpPr>
        <xdr:cNvPr id="61" name="直線矢印コネクタ 60">
          <a:extLst>
            <a:ext uri="{FF2B5EF4-FFF2-40B4-BE49-F238E27FC236}">
              <a16:creationId xmlns:a16="http://schemas.microsoft.com/office/drawing/2014/main" id="{94195EAF-0D75-4998-8FC5-7C80FB329590}"/>
            </a:ext>
          </a:extLst>
        </xdr:cNvPr>
        <xdr:cNvCxnSpPr/>
      </xdr:nvCxnSpPr>
      <xdr:spPr>
        <a:xfrm>
          <a:off x="5787640" y="9077220"/>
          <a:ext cx="1465" cy="2069337"/>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4646</xdr:colOff>
      <xdr:row>40</xdr:row>
      <xdr:rowOff>0</xdr:rowOff>
    </xdr:from>
    <xdr:to>
      <xdr:col>16</xdr:col>
      <xdr:colOff>148646</xdr:colOff>
      <xdr:row>40</xdr:row>
      <xdr:rowOff>0</xdr:rowOff>
    </xdr:to>
    <xdr:cxnSp macro="">
      <xdr:nvCxnSpPr>
        <xdr:cNvPr id="66" name="直線コネクタ 65">
          <a:extLst>
            <a:ext uri="{FF2B5EF4-FFF2-40B4-BE49-F238E27FC236}">
              <a16:creationId xmlns:a16="http://schemas.microsoft.com/office/drawing/2014/main" id="{6DBAD23C-3E41-5B5D-CCFE-119CF4354D93}"/>
            </a:ext>
          </a:extLst>
        </xdr:cNvPr>
        <xdr:cNvCxnSpPr/>
      </xdr:nvCxnSpPr>
      <xdr:spPr>
        <a:xfrm>
          <a:off x="5631723" y="9092712"/>
          <a:ext cx="144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5443</xdr:colOff>
      <xdr:row>45</xdr:row>
      <xdr:rowOff>4647</xdr:rowOff>
    </xdr:from>
    <xdr:to>
      <xdr:col>16</xdr:col>
      <xdr:colOff>149443</xdr:colOff>
      <xdr:row>45</xdr:row>
      <xdr:rowOff>4647</xdr:rowOff>
    </xdr:to>
    <xdr:cxnSp macro="">
      <xdr:nvCxnSpPr>
        <xdr:cNvPr id="70" name="直線コネクタ 69">
          <a:extLst>
            <a:ext uri="{FF2B5EF4-FFF2-40B4-BE49-F238E27FC236}">
              <a16:creationId xmlns:a16="http://schemas.microsoft.com/office/drawing/2014/main" id="{70EE7617-DE6E-40F0-B467-54F9F706EAD9}"/>
            </a:ext>
          </a:extLst>
        </xdr:cNvPr>
        <xdr:cNvCxnSpPr/>
      </xdr:nvCxnSpPr>
      <xdr:spPr>
        <a:xfrm>
          <a:off x="5638800" y="10258990"/>
          <a:ext cx="144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254372</xdr:colOff>
      <xdr:row>49</xdr:row>
      <xdr:rowOff>115148</xdr:rowOff>
    </xdr:from>
    <xdr:ext cx="364202" cy="392800"/>
    <xdr:sp macro="" textlink="">
      <xdr:nvSpPr>
        <xdr:cNvPr id="71" name="テキスト ボックス 70">
          <a:extLst>
            <a:ext uri="{FF2B5EF4-FFF2-40B4-BE49-F238E27FC236}">
              <a16:creationId xmlns:a16="http://schemas.microsoft.com/office/drawing/2014/main" id="{22A6CB1E-E9A0-4782-85AD-14F230B07286}"/>
            </a:ext>
          </a:extLst>
        </xdr:cNvPr>
        <xdr:cNvSpPr txBox="1"/>
      </xdr:nvSpPr>
      <xdr:spPr>
        <a:xfrm>
          <a:off x="5588372" y="11281379"/>
          <a:ext cx="364202"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円</a:t>
          </a:r>
        </a:p>
      </xdr:txBody>
    </xdr:sp>
    <xdr:clientData/>
  </xdr:oneCellAnchor>
  <xdr:twoCellAnchor>
    <xdr:from>
      <xdr:col>11</xdr:col>
      <xdr:colOff>10246</xdr:colOff>
      <xdr:row>34</xdr:row>
      <xdr:rowOff>194596</xdr:rowOff>
    </xdr:from>
    <xdr:to>
      <xdr:col>16</xdr:col>
      <xdr:colOff>10242</xdr:colOff>
      <xdr:row>39</xdr:row>
      <xdr:rowOff>102414</xdr:rowOff>
    </xdr:to>
    <xdr:cxnSp macro="">
      <xdr:nvCxnSpPr>
        <xdr:cNvPr id="80" name="コネクタ: カギ線 79">
          <a:extLst>
            <a:ext uri="{FF2B5EF4-FFF2-40B4-BE49-F238E27FC236}">
              <a16:creationId xmlns:a16="http://schemas.microsoft.com/office/drawing/2014/main" id="{41662503-8ED4-637B-7898-D33E4D0D0D4B}"/>
            </a:ext>
          </a:extLst>
        </xdr:cNvPr>
        <xdr:cNvCxnSpPr/>
      </xdr:nvCxnSpPr>
      <xdr:spPr>
        <a:xfrm rot="10800000" flipV="1">
          <a:off x="3195488" y="8152580"/>
          <a:ext cx="2273706" cy="993463"/>
        </a:xfrm>
        <a:prstGeom prst="bentConnector3">
          <a:avLst>
            <a:gd name="adj1" fmla="val 89189"/>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23</xdr:row>
      <xdr:rowOff>0</xdr:rowOff>
    </xdr:from>
    <xdr:to>
      <xdr:col>16</xdr:col>
      <xdr:colOff>0</xdr:colOff>
      <xdr:row>23</xdr:row>
      <xdr:rowOff>0</xdr:rowOff>
    </xdr:to>
    <xdr:cxnSp macro="">
      <xdr:nvCxnSpPr>
        <xdr:cNvPr id="87" name="直線コネクタ 86">
          <a:extLst>
            <a:ext uri="{FF2B5EF4-FFF2-40B4-BE49-F238E27FC236}">
              <a16:creationId xmlns:a16="http://schemas.microsoft.com/office/drawing/2014/main" id="{C4A1CA43-376B-8095-A4C4-52608E8B65AB}"/>
            </a:ext>
          </a:extLst>
        </xdr:cNvPr>
        <xdr:cNvCxnSpPr/>
      </xdr:nvCxnSpPr>
      <xdr:spPr>
        <a:xfrm>
          <a:off x="4424516" y="4547419"/>
          <a:ext cx="103443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23</xdr:row>
      <xdr:rowOff>0</xdr:rowOff>
    </xdr:from>
    <xdr:to>
      <xdr:col>16</xdr:col>
      <xdr:colOff>0</xdr:colOff>
      <xdr:row>35</xdr:row>
      <xdr:rowOff>10242</xdr:rowOff>
    </xdr:to>
    <xdr:cxnSp macro="">
      <xdr:nvCxnSpPr>
        <xdr:cNvPr id="91" name="直線コネクタ 90">
          <a:extLst>
            <a:ext uri="{FF2B5EF4-FFF2-40B4-BE49-F238E27FC236}">
              <a16:creationId xmlns:a16="http://schemas.microsoft.com/office/drawing/2014/main" id="{F7031876-4065-39F5-EC06-0D1D8F0D1086}"/>
            </a:ext>
          </a:extLst>
        </xdr:cNvPr>
        <xdr:cNvCxnSpPr/>
      </xdr:nvCxnSpPr>
      <xdr:spPr>
        <a:xfrm flipV="1">
          <a:off x="5458952" y="4547419"/>
          <a:ext cx="0" cy="361540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430551</xdr:colOff>
      <xdr:row>34</xdr:row>
      <xdr:rowOff>3594</xdr:rowOff>
    </xdr:from>
    <xdr:to>
      <xdr:col>11</xdr:col>
      <xdr:colOff>430551</xdr:colOff>
      <xdr:row>44</xdr:row>
      <xdr:rowOff>86349</xdr:rowOff>
    </xdr:to>
    <xdr:cxnSp macro="">
      <xdr:nvCxnSpPr>
        <xdr:cNvPr id="96" name="直線コネクタ 95">
          <a:extLst>
            <a:ext uri="{FF2B5EF4-FFF2-40B4-BE49-F238E27FC236}">
              <a16:creationId xmlns:a16="http://schemas.microsoft.com/office/drawing/2014/main" id="{A9A2D0DC-EF90-D2E7-5890-927C67B6F8E0}"/>
            </a:ext>
          </a:extLst>
        </xdr:cNvPr>
        <xdr:cNvCxnSpPr/>
      </xdr:nvCxnSpPr>
      <xdr:spPr>
        <a:xfrm>
          <a:off x="3776881" y="7440283"/>
          <a:ext cx="0" cy="2340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430</xdr:colOff>
      <xdr:row>44</xdr:row>
      <xdr:rowOff>87909</xdr:rowOff>
    </xdr:from>
    <xdr:to>
      <xdr:col>11</xdr:col>
      <xdr:colOff>432430</xdr:colOff>
      <xdr:row>44</xdr:row>
      <xdr:rowOff>88339</xdr:rowOff>
    </xdr:to>
    <xdr:cxnSp macro="">
      <xdr:nvCxnSpPr>
        <xdr:cNvPr id="98" name="直線矢印コネクタ 97">
          <a:extLst>
            <a:ext uri="{FF2B5EF4-FFF2-40B4-BE49-F238E27FC236}">
              <a16:creationId xmlns:a16="http://schemas.microsoft.com/office/drawing/2014/main" id="{6756ECBA-C09E-6292-F183-77DCE4767167}"/>
            </a:ext>
          </a:extLst>
        </xdr:cNvPr>
        <xdr:cNvCxnSpPr/>
      </xdr:nvCxnSpPr>
      <xdr:spPr>
        <a:xfrm flipH="1" flipV="1">
          <a:off x="3346760" y="9781843"/>
          <a:ext cx="432000" cy="43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69060</xdr:colOff>
      <xdr:row>39</xdr:row>
      <xdr:rowOff>7255</xdr:rowOff>
    </xdr:from>
    <xdr:to>
      <xdr:col>1</xdr:col>
      <xdr:colOff>244288</xdr:colOff>
      <xdr:row>39</xdr:row>
      <xdr:rowOff>210573</xdr:rowOff>
    </xdr:to>
    <xdr:sp macro="" textlink="">
      <xdr:nvSpPr>
        <xdr:cNvPr id="99" name="テキスト ボックス 98">
          <a:extLst>
            <a:ext uri="{FF2B5EF4-FFF2-40B4-BE49-F238E27FC236}">
              <a16:creationId xmlns:a16="http://schemas.microsoft.com/office/drawing/2014/main" id="{8FEDB686-AC65-4453-B072-055A954097B1}"/>
            </a:ext>
          </a:extLst>
        </xdr:cNvPr>
        <xdr:cNvSpPr txBox="1"/>
      </xdr:nvSpPr>
      <xdr:spPr>
        <a:xfrm>
          <a:off x="252876" y="8604821"/>
          <a:ext cx="175228" cy="203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i</a:t>
          </a:r>
          <a:endParaRPr kumimoji="1" lang="ja-JP" altLang="en-US" sz="1100"/>
        </a:p>
      </xdr:txBody>
    </xdr:sp>
    <xdr:clientData/>
  </xdr:twoCellAnchor>
  <xdr:twoCellAnchor>
    <xdr:from>
      <xdr:col>12</xdr:col>
      <xdr:colOff>89489</xdr:colOff>
      <xdr:row>38</xdr:row>
      <xdr:rowOff>234098</xdr:rowOff>
    </xdr:from>
    <xdr:to>
      <xdr:col>13</xdr:col>
      <xdr:colOff>45081</xdr:colOff>
      <xdr:row>39</xdr:row>
      <xdr:rowOff>192614</xdr:rowOff>
    </xdr:to>
    <xdr:sp macro="" textlink="">
      <xdr:nvSpPr>
        <xdr:cNvPr id="100" name="テキスト ボックス 99">
          <a:extLst>
            <a:ext uri="{FF2B5EF4-FFF2-40B4-BE49-F238E27FC236}">
              <a16:creationId xmlns:a16="http://schemas.microsoft.com/office/drawing/2014/main" id="{BCAA4B63-9826-4586-BDB3-0E0832699B7B}"/>
            </a:ext>
          </a:extLst>
        </xdr:cNvPr>
        <xdr:cNvSpPr txBox="1"/>
      </xdr:nvSpPr>
      <xdr:spPr>
        <a:xfrm>
          <a:off x="4141792" y="8589361"/>
          <a:ext cx="507039" cy="2008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j(=d×i)</a:t>
          </a:r>
          <a:endParaRPr kumimoji="1" lang="ja-JP" altLang="en-US" sz="1100"/>
        </a:p>
      </xdr:txBody>
    </xdr:sp>
    <xdr:clientData/>
  </xdr:twoCellAnchor>
  <xdr:twoCellAnchor>
    <xdr:from>
      <xdr:col>1</xdr:col>
      <xdr:colOff>69060</xdr:colOff>
      <xdr:row>44</xdr:row>
      <xdr:rowOff>11865</xdr:rowOff>
    </xdr:from>
    <xdr:to>
      <xdr:col>1</xdr:col>
      <xdr:colOff>244288</xdr:colOff>
      <xdr:row>44</xdr:row>
      <xdr:rowOff>208203</xdr:rowOff>
    </xdr:to>
    <xdr:sp macro="" textlink="">
      <xdr:nvSpPr>
        <xdr:cNvPr id="101" name="テキスト ボックス 100">
          <a:extLst>
            <a:ext uri="{FF2B5EF4-FFF2-40B4-BE49-F238E27FC236}">
              <a16:creationId xmlns:a16="http://schemas.microsoft.com/office/drawing/2014/main" id="{8E9A676F-7064-445F-886F-A1CA3110BE91}"/>
            </a:ext>
          </a:extLst>
        </xdr:cNvPr>
        <xdr:cNvSpPr txBox="1"/>
      </xdr:nvSpPr>
      <xdr:spPr>
        <a:xfrm>
          <a:off x="252876" y="9787523"/>
          <a:ext cx="175228" cy="19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k</a:t>
          </a:r>
          <a:endParaRPr kumimoji="1" lang="ja-JP" altLang="en-US" sz="1100"/>
        </a:p>
      </xdr:txBody>
    </xdr:sp>
    <xdr:clientData/>
  </xdr:twoCellAnchor>
  <xdr:twoCellAnchor>
    <xdr:from>
      <xdr:col>12</xdr:col>
      <xdr:colOff>89489</xdr:colOff>
      <xdr:row>44</xdr:row>
      <xdr:rowOff>6135</xdr:rowOff>
    </xdr:from>
    <xdr:to>
      <xdr:col>13</xdr:col>
      <xdr:colOff>45081</xdr:colOff>
      <xdr:row>44</xdr:row>
      <xdr:rowOff>213933</xdr:rowOff>
    </xdr:to>
    <xdr:sp macro="" textlink="">
      <xdr:nvSpPr>
        <xdr:cNvPr id="102" name="テキスト ボックス 101">
          <a:extLst>
            <a:ext uri="{FF2B5EF4-FFF2-40B4-BE49-F238E27FC236}">
              <a16:creationId xmlns:a16="http://schemas.microsoft.com/office/drawing/2014/main" id="{467552A2-08B1-4684-A5F9-71A37E49317E}"/>
            </a:ext>
          </a:extLst>
        </xdr:cNvPr>
        <xdr:cNvSpPr txBox="1"/>
      </xdr:nvSpPr>
      <xdr:spPr>
        <a:xfrm>
          <a:off x="4141792" y="9781793"/>
          <a:ext cx="507039" cy="207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l(=h×k)</a:t>
          </a:r>
          <a:endParaRPr kumimoji="1" lang="ja-JP" altLang="en-US" sz="1100"/>
        </a:p>
      </xdr:txBody>
    </xdr:sp>
    <xdr:clientData/>
  </xdr:twoCellAnchor>
  <xdr:twoCellAnchor>
    <xdr:from>
      <xdr:col>6</xdr:col>
      <xdr:colOff>58976</xdr:colOff>
      <xdr:row>39</xdr:row>
      <xdr:rowOff>10745</xdr:rowOff>
    </xdr:from>
    <xdr:to>
      <xdr:col>6</xdr:col>
      <xdr:colOff>186579</xdr:colOff>
      <xdr:row>39</xdr:row>
      <xdr:rowOff>207083</xdr:rowOff>
    </xdr:to>
    <xdr:sp macro="" textlink="">
      <xdr:nvSpPr>
        <xdr:cNvPr id="103" name="テキスト ボックス 102">
          <a:extLst>
            <a:ext uri="{FF2B5EF4-FFF2-40B4-BE49-F238E27FC236}">
              <a16:creationId xmlns:a16="http://schemas.microsoft.com/office/drawing/2014/main" id="{1CE07856-F40C-434E-8DB3-5F1B47824FA7}"/>
            </a:ext>
          </a:extLst>
        </xdr:cNvPr>
        <xdr:cNvSpPr txBox="1"/>
      </xdr:nvSpPr>
      <xdr:spPr>
        <a:xfrm>
          <a:off x="2030818" y="8608311"/>
          <a:ext cx="127603" cy="19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d</a:t>
          </a:r>
          <a:endParaRPr kumimoji="1" lang="ja-JP" altLang="en-US" sz="1100"/>
        </a:p>
      </xdr:txBody>
    </xdr:sp>
    <xdr:clientData/>
  </xdr:twoCellAnchor>
  <xdr:twoCellAnchor>
    <xdr:from>
      <xdr:col>6</xdr:col>
      <xdr:colOff>54213</xdr:colOff>
      <xdr:row>44</xdr:row>
      <xdr:rowOff>8376</xdr:rowOff>
    </xdr:from>
    <xdr:to>
      <xdr:col>6</xdr:col>
      <xdr:colOff>191341</xdr:colOff>
      <xdr:row>44</xdr:row>
      <xdr:rowOff>211693</xdr:rowOff>
    </xdr:to>
    <xdr:sp macro="" textlink="">
      <xdr:nvSpPr>
        <xdr:cNvPr id="104" name="テキスト ボックス 103">
          <a:extLst>
            <a:ext uri="{FF2B5EF4-FFF2-40B4-BE49-F238E27FC236}">
              <a16:creationId xmlns:a16="http://schemas.microsoft.com/office/drawing/2014/main" id="{B2ADE915-219E-4B95-BD94-E8DE4333787F}"/>
            </a:ext>
          </a:extLst>
        </xdr:cNvPr>
        <xdr:cNvSpPr txBox="1"/>
      </xdr:nvSpPr>
      <xdr:spPr>
        <a:xfrm>
          <a:off x="2026055" y="9784034"/>
          <a:ext cx="137128" cy="203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h</a:t>
          </a:r>
          <a:endParaRPr kumimoji="1" lang="ja-JP" altLang="en-US" sz="1100"/>
        </a:p>
      </xdr:txBody>
    </xdr:sp>
    <xdr:clientData/>
  </xdr:twoCellAnchor>
  <xdr:twoCellAnchor>
    <xdr:from>
      <xdr:col>12</xdr:col>
      <xdr:colOff>55599</xdr:colOff>
      <xdr:row>48</xdr:row>
      <xdr:rowOff>274223</xdr:rowOff>
    </xdr:from>
    <xdr:to>
      <xdr:col>13</xdr:col>
      <xdr:colOff>25065</xdr:colOff>
      <xdr:row>50</xdr:row>
      <xdr:rowOff>37497</xdr:rowOff>
    </xdr:to>
    <xdr:sp macro="" textlink="">
      <xdr:nvSpPr>
        <xdr:cNvPr id="105" name="テキスト ボックス 104">
          <a:extLst>
            <a:ext uri="{FF2B5EF4-FFF2-40B4-BE49-F238E27FC236}">
              <a16:creationId xmlns:a16="http://schemas.microsoft.com/office/drawing/2014/main" id="{6F8D64A1-FB15-498A-9A6C-DFE2EB116C3D}"/>
            </a:ext>
          </a:extLst>
        </xdr:cNvPr>
        <xdr:cNvSpPr txBox="1"/>
      </xdr:nvSpPr>
      <xdr:spPr>
        <a:xfrm>
          <a:off x="4107902" y="10885407"/>
          <a:ext cx="520913" cy="256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m(=j+l)</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64"/>
  <sheetViews>
    <sheetView tabSelected="1" zoomScaleNormal="100" zoomScaleSheetLayoutView="80" workbookViewId="0">
      <selection activeCell="I12" sqref="I12:V12"/>
    </sheetView>
  </sheetViews>
  <sheetFormatPr defaultColWidth="9" defaultRowHeight="14.25"/>
  <cols>
    <col min="1" max="1" width="9.625" style="1" customWidth="1"/>
    <col min="2" max="2" width="3.5" style="1" customWidth="1"/>
    <col min="3" max="3" width="10.5" style="1" customWidth="1"/>
    <col min="4" max="7" width="3.125" style="1" customWidth="1"/>
    <col min="8" max="22" width="3.625" style="1" customWidth="1"/>
    <col min="23" max="23" width="22.875" style="1" customWidth="1"/>
    <col min="24" max="24" width="12.125" style="1" customWidth="1"/>
    <col min="25" max="25" width="0.125" style="1" customWidth="1"/>
    <col min="26" max="16384" width="9" style="1"/>
  </cols>
  <sheetData>
    <row r="1" spans="2:23" ht="18" customHeight="1" thickBot="1">
      <c r="B1" s="34" t="s">
        <v>42</v>
      </c>
      <c r="M1" s="102"/>
      <c r="N1" s="102"/>
      <c r="O1" s="102"/>
      <c r="Q1" s="191" t="s">
        <v>89</v>
      </c>
      <c r="R1" s="192"/>
      <c r="S1" s="192"/>
      <c r="T1" s="190"/>
      <c r="U1" s="190"/>
      <c r="V1" s="98" t="s">
        <v>16</v>
      </c>
      <c r="W1" s="99" t="s">
        <v>85</v>
      </c>
    </row>
    <row r="2" spans="2:23" ht="6" customHeight="1">
      <c r="K2" s="3"/>
      <c r="L2" s="3"/>
      <c r="M2" s="3"/>
      <c r="N2" s="3"/>
      <c r="O2" s="3"/>
      <c r="P2" s="3"/>
      <c r="Q2" s="3"/>
      <c r="R2" s="3"/>
      <c r="S2" s="3"/>
      <c r="T2" s="3"/>
      <c r="U2" s="3"/>
    </row>
    <row r="3" spans="2:23" ht="17.25">
      <c r="C3" s="28" t="s">
        <v>2</v>
      </c>
      <c r="K3" s="1" t="s">
        <v>56</v>
      </c>
    </row>
    <row r="4" spans="2:23" ht="5.0999999999999996" customHeight="1">
      <c r="C4" s="2"/>
    </row>
    <row r="5" spans="2:23" ht="15" customHeight="1">
      <c r="B5" s="189" t="s">
        <v>58</v>
      </c>
      <c r="C5" s="189"/>
      <c r="D5" s="189"/>
      <c r="E5" s="189"/>
      <c r="F5" s="189"/>
      <c r="G5" s="189"/>
      <c r="H5" s="189"/>
      <c r="I5" s="189"/>
      <c r="J5" s="189"/>
      <c r="K5" s="189"/>
      <c r="L5" s="189"/>
      <c r="M5" s="189"/>
      <c r="N5" s="189"/>
      <c r="O5" s="189"/>
      <c r="P5" s="189"/>
      <c r="Q5" s="189"/>
      <c r="R5" s="189"/>
      <c r="S5" s="189"/>
      <c r="T5" s="189"/>
      <c r="U5" s="189"/>
      <c r="V5" s="189"/>
      <c r="W5" s="189"/>
    </row>
    <row r="6" spans="2:23" ht="7.15" customHeight="1">
      <c r="B6" s="189"/>
      <c r="C6" s="189"/>
      <c r="D6" s="189"/>
      <c r="E6" s="189"/>
      <c r="F6" s="189"/>
      <c r="G6" s="189"/>
      <c r="H6" s="189"/>
      <c r="I6" s="189"/>
      <c r="J6" s="189"/>
      <c r="K6" s="189"/>
      <c r="L6" s="189"/>
      <c r="M6" s="189"/>
      <c r="N6" s="189"/>
      <c r="O6" s="189"/>
      <c r="P6" s="189"/>
      <c r="Q6" s="189"/>
      <c r="R6" s="189"/>
      <c r="S6" s="189"/>
      <c r="T6" s="189"/>
      <c r="U6" s="189"/>
      <c r="V6" s="189"/>
      <c r="W6" s="189"/>
    </row>
    <row r="7" spans="2:23" ht="7.5" customHeight="1">
      <c r="C7" s="2"/>
      <c r="K7" s="4"/>
      <c r="L7" s="4"/>
      <c r="M7" s="4"/>
      <c r="N7" s="4"/>
    </row>
    <row r="8" spans="2:23" ht="19.149999999999999" customHeight="1">
      <c r="C8" s="117" t="s">
        <v>59</v>
      </c>
      <c r="D8" s="117"/>
      <c r="E8" s="117"/>
      <c r="F8" s="117"/>
      <c r="G8" s="117"/>
      <c r="H8" s="117"/>
      <c r="I8" s="117"/>
      <c r="J8" s="117"/>
      <c r="K8" s="117"/>
      <c r="L8" s="117"/>
      <c r="M8" s="117"/>
      <c r="N8" s="117"/>
      <c r="O8" s="117"/>
      <c r="P8" s="117"/>
      <c r="Q8" s="117"/>
      <c r="R8" s="117"/>
      <c r="S8" s="117"/>
      <c r="T8" s="117"/>
      <c r="U8" s="117"/>
      <c r="V8" s="117"/>
      <c r="W8" s="117"/>
    </row>
    <row r="9" spans="2:23" ht="56.1" customHeight="1">
      <c r="C9" s="117"/>
      <c r="D9" s="117"/>
      <c r="E9" s="117"/>
      <c r="F9" s="117"/>
      <c r="G9" s="117"/>
      <c r="H9" s="117"/>
      <c r="I9" s="117"/>
      <c r="J9" s="117"/>
      <c r="K9" s="117"/>
      <c r="L9" s="117"/>
      <c r="M9" s="117"/>
      <c r="N9" s="117"/>
      <c r="O9" s="117"/>
      <c r="P9" s="117"/>
      <c r="Q9" s="117"/>
      <c r="R9" s="117"/>
      <c r="S9" s="117"/>
      <c r="T9" s="117"/>
      <c r="U9" s="117"/>
      <c r="V9" s="117"/>
      <c r="W9" s="117"/>
    </row>
    <row r="10" spans="2:23" ht="16.5" customHeight="1">
      <c r="B10" s="102" t="s">
        <v>6</v>
      </c>
      <c r="C10" s="102"/>
      <c r="D10" s="102"/>
      <c r="E10" s="102"/>
      <c r="F10" s="102"/>
      <c r="G10" s="102"/>
      <c r="H10" s="102"/>
      <c r="I10" s="102"/>
      <c r="J10" s="102"/>
      <c r="K10" s="102"/>
      <c r="L10" s="102"/>
      <c r="M10" s="102"/>
      <c r="N10" s="102"/>
      <c r="O10" s="102"/>
      <c r="P10" s="102"/>
      <c r="Q10" s="102"/>
      <c r="R10" s="102"/>
      <c r="S10" s="102"/>
      <c r="T10" s="102"/>
      <c r="U10" s="102"/>
      <c r="V10" s="102"/>
      <c r="W10" s="102"/>
    </row>
    <row r="11" spans="2:23" ht="14.65" customHeight="1" thickBot="1">
      <c r="B11" s="28" t="s">
        <v>22</v>
      </c>
      <c r="W11" s="35"/>
    </row>
    <row r="12" spans="2:23" ht="30" customHeight="1" thickTop="1">
      <c r="C12" s="193" t="s">
        <v>3</v>
      </c>
      <c r="D12" s="194"/>
      <c r="E12" s="194"/>
      <c r="F12" s="194"/>
      <c r="G12" s="194"/>
      <c r="H12" s="194"/>
      <c r="I12" s="136"/>
      <c r="J12" s="137"/>
      <c r="K12" s="137"/>
      <c r="L12" s="137"/>
      <c r="M12" s="137"/>
      <c r="N12" s="137"/>
      <c r="O12" s="137"/>
      <c r="P12" s="137"/>
      <c r="Q12" s="137"/>
      <c r="R12" s="137"/>
      <c r="S12" s="137"/>
      <c r="T12" s="137"/>
      <c r="U12" s="137"/>
      <c r="V12" s="138"/>
      <c r="W12" s="43" t="s">
        <v>46</v>
      </c>
    </row>
    <row r="13" spans="2:23" ht="35.25" customHeight="1" thickBot="1">
      <c r="C13" s="195" t="s">
        <v>47</v>
      </c>
      <c r="D13" s="196"/>
      <c r="E13" s="196"/>
      <c r="F13" s="196"/>
      <c r="G13" s="196"/>
      <c r="H13" s="197"/>
      <c r="I13" s="206" t="s">
        <v>88</v>
      </c>
      <c r="J13" s="207"/>
      <c r="K13" s="207"/>
      <c r="L13" s="207"/>
      <c r="M13" s="207"/>
      <c r="N13" s="207"/>
      <c r="O13" s="207"/>
      <c r="P13" s="207"/>
      <c r="Q13" s="207"/>
      <c r="R13" s="207"/>
      <c r="S13" s="207"/>
      <c r="T13" s="207"/>
      <c r="U13" s="207"/>
      <c r="V13" s="208"/>
      <c r="W13" s="76" t="s">
        <v>33</v>
      </c>
    </row>
    <row r="14" spans="2:23" ht="36.75" customHeight="1" thickTop="1">
      <c r="C14" s="198" t="s">
        <v>48</v>
      </c>
      <c r="D14" s="199"/>
      <c r="E14" s="199"/>
      <c r="F14" s="199"/>
      <c r="G14" s="199"/>
      <c r="H14" s="200"/>
      <c r="I14" s="31" t="s">
        <v>20</v>
      </c>
      <c r="J14" s="169"/>
      <c r="K14" s="169"/>
      <c r="L14" s="169"/>
      <c r="M14" s="169"/>
      <c r="N14" s="169"/>
      <c r="O14" s="169"/>
      <c r="P14" s="169"/>
      <c r="Q14" s="169"/>
      <c r="R14" s="169"/>
      <c r="S14" s="169"/>
      <c r="T14" s="169"/>
      <c r="U14" s="169"/>
      <c r="V14" s="170"/>
      <c r="W14" s="40" t="s">
        <v>49</v>
      </c>
    </row>
    <row r="15" spans="2:23" ht="34.15" customHeight="1" thickBot="1">
      <c r="C15" s="201"/>
      <c r="D15" s="202"/>
      <c r="E15" s="202"/>
      <c r="F15" s="202"/>
      <c r="G15" s="202"/>
      <c r="H15" s="203"/>
      <c r="I15" s="166"/>
      <c r="J15" s="167"/>
      <c r="K15" s="167"/>
      <c r="L15" s="167"/>
      <c r="M15" s="167"/>
      <c r="N15" s="167"/>
      <c r="O15" s="167"/>
      <c r="P15" s="167"/>
      <c r="Q15" s="167"/>
      <c r="R15" s="167"/>
      <c r="S15" s="167"/>
      <c r="T15" s="167"/>
      <c r="U15" s="167"/>
      <c r="V15" s="168"/>
      <c r="W15" s="77" t="s">
        <v>34</v>
      </c>
    </row>
    <row r="16" spans="2:23" ht="13.5" customHeight="1">
      <c r="C16" s="20"/>
      <c r="D16" s="20"/>
      <c r="E16" s="20"/>
      <c r="F16" s="20"/>
      <c r="G16" s="204" t="s">
        <v>50</v>
      </c>
      <c r="H16" s="204"/>
      <c r="I16" s="204"/>
      <c r="J16" s="204"/>
      <c r="K16" s="204"/>
      <c r="L16" s="204"/>
      <c r="M16" s="204"/>
      <c r="N16" s="204"/>
      <c r="O16" s="204"/>
      <c r="P16" s="204"/>
      <c r="Q16" s="204"/>
      <c r="R16" s="204"/>
      <c r="S16" s="204"/>
      <c r="T16" s="204"/>
      <c r="U16" s="204"/>
      <c r="V16" s="204"/>
      <c r="W16" s="204"/>
    </row>
    <row r="17" spans="2:26" ht="16.149999999999999" customHeight="1" thickBot="1">
      <c r="C17" s="205" t="s">
        <v>51</v>
      </c>
      <c r="D17" s="205"/>
      <c r="E17" s="205"/>
      <c r="F17" s="205"/>
      <c r="G17" s="205"/>
      <c r="H17" s="205"/>
      <c r="I17" s="205"/>
      <c r="J17" s="205"/>
      <c r="K17" s="205"/>
      <c r="L17" s="36"/>
      <c r="M17" s="36"/>
      <c r="N17" s="36"/>
      <c r="O17" s="36"/>
      <c r="P17" s="36"/>
      <c r="Q17" s="36"/>
      <c r="R17" s="36"/>
      <c r="S17" s="36"/>
      <c r="T17" s="36"/>
      <c r="U17" s="36"/>
      <c r="V17" s="36"/>
      <c r="W17" s="37"/>
    </row>
    <row r="18" spans="2:26" ht="16.5" customHeight="1" thickTop="1">
      <c r="C18" s="175" t="s">
        <v>41</v>
      </c>
      <c r="D18" s="176"/>
      <c r="E18" s="176"/>
      <c r="F18" s="176"/>
      <c r="G18" s="176"/>
      <c r="H18" s="176"/>
      <c r="I18" s="179"/>
      <c r="J18" s="180"/>
      <c r="K18" s="180"/>
      <c r="L18" s="180"/>
      <c r="M18" s="180"/>
      <c r="N18" s="181"/>
      <c r="O18" s="183" t="s">
        <v>3</v>
      </c>
      <c r="P18" s="184"/>
      <c r="Q18" s="184"/>
      <c r="R18" s="185"/>
      <c r="S18" s="186"/>
      <c r="T18" s="187"/>
      <c r="U18" s="187"/>
      <c r="V18" s="187"/>
      <c r="W18" s="188"/>
    </row>
    <row r="19" spans="2:26" ht="24" customHeight="1" thickBot="1">
      <c r="C19" s="177"/>
      <c r="D19" s="178"/>
      <c r="E19" s="178"/>
      <c r="F19" s="178"/>
      <c r="G19" s="178"/>
      <c r="H19" s="178"/>
      <c r="I19" s="157"/>
      <c r="J19" s="158"/>
      <c r="K19" s="158"/>
      <c r="L19" s="158"/>
      <c r="M19" s="158"/>
      <c r="N19" s="182"/>
      <c r="O19" s="154" t="s">
        <v>40</v>
      </c>
      <c r="P19" s="155"/>
      <c r="Q19" s="155"/>
      <c r="R19" s="156"/>
      <c r="S19" s="157"/>
      <c r="T19" s="158"/>
      <c r="U19" s="159"/>
      <c r="V19" s="159"/>
      <c r="W19" s="160"/>
    </row>
    <row r="20" spans="2:26" ht="18.75" customHeight="1" thickTop="1" thickBot="1">
      <c r="C20" s="171" t="s">
        <v>13</v>
      </c>
      <c r="D20" s="172"/>
      <c r="E20" s="172"/>
      <c r="F20" s="172"/>
      <c r="G20" s="172"/>
      <c r="H20" s="172"/>
      <c r="I20" s="173" t="s">
        <v>29</v>
      </c>
      <c r="J20" s="174"/>
      <c r="K20" s="174"/>
      <c r="L20" s="174"/>
      <c r="M20" s="174"/>
      <c r="N20" s="174"/>
      <c r="O20" s="78"/>
      <c r="P20" s="33" t="s">
        <v>16</v>
      </c>
      <c r="Q20" s="78"/>
      <c r="R20" s="41" t="s">
        <v>15</v>
      </c>
      <c r="S20" s="78"/>
      <c r="T20" s="32" t="s">
        <v>14</v>
      </c>
      <c r="U20" s="125" t="s">
        <v>5</v>
      </c>
      <c r="V20" s="126"/>
      <c r="W20" s="127"/>
    </row>
    <row r="21" spans="2:26" ht="28.5" customHeight="1" thickTop="1">
      <c r="C21" s="161" t="s">
        <v>52</v>
      </c>
      <c r="D21" s="162"/>
      <c r="E21" s="162"/>
      <c r="F21" s="162"/>
      <c r="G21" s="162"/>
      <c r="H21" s="162"/>
      <c r="I21" s="31" t="s">
        <v>20</v>
      </c>
      <c r="J21" s="169"/>
      <c r="K21" s="169"/>
      <c r="L21" s="169"/>
      <c r="M21" s="169"/>
      <c r="N21" s="169"/>
      <c r="O21" s="169"/>
      <c r="P21" s="169"/>
      <c r="Q21" s="169"/>
      <c r="R21" s="169"/>
      <c r="S21" s="169"/>
      <c r="T21" s="169"/>
      <c r="U21" s="169"/>
      <c r="V21" s="169"/>
      <c r="W21" s="170"/>
    </row>
    <row r="22" spans="2:26" ht="28.5" customHeight="1" thickBot="1">
      <c r="C22" s="147"/>
      <c r="D22" s="145"/>
      <c r="E22" s="145"/>
      <c r="F22" s="145"/>
      <c r="G22" s="145"/>
      <c r="H22" s="145"/>
      <c r="I22" s="166"/>
      <c r="J22" s="167"/>
      <c r="K22" s="167"/>
      <c r="L22" s="167"/>
      <c r="M22" s="167"/>
      <c r="N22" s="167"/>
      <c r="O22" s="167"/>
      <c r="P22" s="167"/>
      <c r="Q22" s="167"/>
      <c r="R22" s="167"/>
      <c r="S22" s="167"/>
      <c r="T22" s="167"/>
      <c r="U22" s="167"/>
      <c r="V22" s="167"/>
      <c r="W22" s="168"/>
      <c r="Z22" s="23"/>
    </row>
    <row r="23" spans="2:26" ht="4.1500000000000004" customHeight="1">
      <c r="C23" s="38"/>
      <c r="D23" s="38"/>
      <c r="E23" s="38"/>
      <c r="F23" s="38"/>
      <c r="G23" s="38"/>
      <c r="H23" s="38"/>
      <c r="W23" s="39"/>
    </row>
    <row r="24" spans="2:26" ht="16.899999999999999" customHeight="1" thickBot="1">
      <c r="C24" s="142" t="s">
        <v>37</v>
      </c>
      <c r="D24" s="142"/>
      <c r="E24" s="142"/>
      <c r="F24" s="142"/>
      <c r="G24" s="142"/>
      <c r="H24" s="142"/>
      <c r="I24" s="143"/>
      <c r="J24" s="143"/>
    </row>
    <row r="25" spans="2:26" ht="17.25" customHeight="1" thickTop="1">
      <c r="C25" s="21"/>
      <c r="D25" s="22"/>
      <c r="E25" s="22"/>
      <c r="F25" s="22"/>
      <c r="G25" s="22"/>
      <c r="H25" s="22"/>
      <c r="I25" s="163" t="s">
        <v>86</v>
      </c>
      <c r="J25" s="164"/>
      <c r="K25" s="164"/>
      <c r="L25" s="164"/>
      <c r="M25" s="164"/>
      <c r="N25" s="164"/>
      <c r="O25" s="164"/>
      <c r="P25" s="164"/>
      <c r="Q25" s="164"/>
      <c r="R25" s="164"/>
      <c r="S25" s="164"/>
      <c r="T25" s="164"/>
      <c r="U25" s="164"/>
      <c r="V25" s="164"/>
      <c r="W25" s="165"/>
    </row>
    <row r="26" spans="2:26" ht="56.25" customHeight="1" thickBot="1">
      <c r="C26" s="144" t="s">
        <v>35</v>
      </c>
      <c r="D26" s="145"/>
      <c r="E26" s="145"/>
      <c r="F26" s="145"/>
      <c r="G26" s="145"/>
      <c r="H26" s="145"/>
      <c r="I26" s="133" t="s">
        <v>36</v>
      </c>
      <c r="J26" s="134"/>
      <c r="K26" s="134"/>
      <c r="L26" s="134"/>
      <c r="M26" s="134"/>
      <c r="N26" s="134"/>
      <c r="O26" s="134"/>
      <c r="P26" s="134"/>
      <c r="Q26" s="134"/>
      <c r="R26" s="134"/>
      <c r="S26" s="134"/>
      <c r="T26" s="134"/>
      <c r="U26" s="134"/>
      <c r="V26" s="134"/>
      <c r="W26" s="135"/>
    </row>
    <row r="27" spans="2:26" ht="21.75" customHeight="1" thickTop="1">
      <c r="C27" s="146" t="s">
        <v>8</v>
      </c>
      <c r="D27" s="148" t="s">
        <v>17</v>
      </c>
      <c r="E27" s="149"/>
      <c r="F27" s="149"/>
      <c r="G27" s="149"/>
      <c r="H27" s="149"/>
      <c r="I27" s="136"/>
      <c r="J27" s="137"/>
      <c r="K27" s="137"/>
      <c r="L27" s="137"/>
      <c r="M27" s="137"/>
      <c r="N27" s="137"/>
      <c r="O27" s="137"/>
      <c r="P27" s="137"/>
      <c r="Q27" s="137"/>
      <c r="R27" s="137"/>
      <c r="S27" s="137"/>
      <c r="T27" s="137"/>
      <c r="U27" s="137"/>
      <c r="V27" s="137"/>
      <c r="W27" s="138"/>
    </row>
    <row r="28" spans="2:26" ht="21.75" customHeight="1">
      <c r="C28" s="146"/>
      <c r="D28" s="150" t="s">
        <v>9</v>
      </c>
      <c r="E28" s="151"/>
      <c r="F28" s="151"/>
      <c r="G28" s="151"/>
      <c r="H28" s="151"/>
      <c r="I28" s="139"/>
      <c r="J28" s="140"/>
      <c r="K28" s="140"/>
      <c r="L28" s="140"/>
      <c r="M28" s="140"/>
      <c r="N28" s="140"/>
      <c r="O28" s="140"/>
      <c r="P28" s="140"/>
      <c r="Q28" s="140"/>
      <c r="R28" s="140"/>
      <c r="S28" s="140"/>
      <c r="T28" s="140"/>
      <c r="U28" s="140"/>
      <c r="V28" s="140"/>
      <c r="W28" s="141"/>
    </row>
    <row r="29" spans="2:26" ht="21.75" customHeight="1" thickBot="1">
      <c r="C29" s="147"/>
      <c r="D29" s="152" t="s">
        <v>10</v>
      </c>
      <c r="E29" s="153"/>
      <c r="F29" s="153"/>
      <c r="G29" s="153"/>
      <c r="H29" s="153"/>
      <c r="I29" s="130"/>
      <c r="J29" s="131"/>
      <c r="K29" s="131"/>
      <c r="L29" s="131"/>
      <c r="M29" s="131"/>
      <c r="N29" s="131"/>
      <c r="O29" s="131"/>
      <c r="P29" s="131"/>
      <c r="Q29" s="131"/>
      <c r="R29" s="131"/>
      <c r="S29" s="131"/>
      <c r="T29" s="131"/>
      <c r="U29" s="131"/>
      <c r="V29" s="131"/>
      <c r="W29" s="132"/>
    </row>
    <row r="30" spans="2:26" ht="8.25" customHeight="1">
      <c r="C30" s="5"/>
      <c r="M30" s="5"/>
    </row>
    <row r="31" spans="2:26" ht="16.5" customHeight="1">
      <c r="B31" s="28" t="s">
        <v>7</v>
      </c>
      <c r="C31" s="27"/>
      <c r="D31" s="26"/>
      <c r="E31" s="26"/>
      <c r="F31" s="26"/>
      <c r="G31" s="26"/>
      <c r="H31" s="26"/>
      <c r="I31" s="26"/>
    </row>
    <row r="32" spans="2:26" ht="7.15" customHeight="1" thickBot="1">
      <c r="B32" s="28"/>
      <c r="C32" s="27"/>
      <c r="D32" s="26"/>
      <c r="E32" s="26"/>
      <c r="F32" s="26"/>
      <c r="G32" s="26"/>
      <c r="H32" s="26"/>
      <c r="I32" s="26"/>
    </row>
    <row r="33" spans="2:24" ht="24.75" customHeight="1" thickTop="1" thickBot="1">
      <c r="C33" s="118" t="s">
        <v>11</v>
      </c>
      <c r="D33" s="119"/>
      <c r="E33" s="119"/>
      <c r="F33" s="119"/>
      <c r="G33" s="119"/>
      <c r="H33" s="79"/>
      <c r="I33" s="80"/>
      <c r="J33" s="81"/>
      <c r="K33" s="82"/>
      <c r="L33" s="128"/>
      <c r="M33" s="129"/>
      <c r="N33" s="129"/>
      <c r="O33" s="129"/>
      <c r="P33" s="129"/>
      <c r="Q33" s="129"/>
      <c r="R33" s="129"/>
      <c r="S33" s="129"/>
      <c r="T33" s="120" t="s">
        <v>18</v>
      </c>
      <c r="U33" s="120"/>
      <c r="V33" s="120"/>
      <c r="W33" s="30"/>
    </row>
    <row r="34" spans="2:24" ht="24.75" customHeight="1" thickTop="1" thickBot="1">
      <c r="C34" s="121" t="s">
        <v>12</v>
      </c>
      <c r="D34" s="122"/>
      <c r="E34" s="122"/>
      <c r="F34" s="122"/>
      <c r="G34" s="122"/>
      <c r="H34" s="79"/>
      <c r="I34" s="80"/>
      <c r="J34" s="83"/>
      <c r="K34" s="128"/>
      <c r="L34" s="129"/>
      <c r="M34" s="129"/>
      <c r="N34" s="129"/>
      <c r="O34" s="129"/>
      <c r="P34" s="129"/>
      <c r="Q34" s="129"/>
      <c r="R34" s="129"/>
      <c r="S34" s="129"/>
      <c r="T34" s="123" t="s">
        <v>19</v>
      </c>
      <c r="U34" s="123"/>
      <c r="V34" s="124"/>
      <c r="W34" s="30"/>
    </row>
    <row r="35" spans="2:24" ht="24.75" customHeight="1" thickTop="1" thickBot="1">
      <c r="C35" s="104" t="s">
        <v>0</v>
      </c>
      <c r="D35" s="105"/>
      <c r="E35" s="105"/>
      <c r="F35" s="105"/>
      <c r="G35" s="105"/>
      <c r="H35" s="125" t="s">
        <v>4</v>
      </c>
      <c r="I35" s="126"/>
      <c r="J35" s="126"/>
      <c r="K35" s="126"/>
      <c r="L35" s="126"/>
      <c r="M35" s="126"/>
      <c r="N35" s="127"/>
    </row>
    <row r="36" spans="2:24" ht="24.75" customHeight="1" thickTop="1" thickBot="1">
      <c r="C36" s="104" t="s">
        <v>1</v>
      </c>
      <c r="D36" s="105"/>
      <c r="E36" s="105"/>
      <c r="F36" s="105"/>
      <c r="G36" s="105"/>
      <c r="H36" s="84"/>
      <c r="I36" s="85"/>
      <c r="J36" s="86"/>
      <c r="K36" s="86"/>
      <c r="L36" s="86"/>
      <c r="M36" s="86"/>
      <c r="N36" s="87"/>
      <c r="O36" s="106" t="s">
        <v>39</v>
      </c>
      <c r="P36" s="107"/>
      <c r="Q36" s="107"/>
      <c r="R36" s="107"/>
      <c r="S36" s="107"/>
      <c r="T36" s="107"/>
      <c r="U36" s="107"/>
      <c r="V36" s="107"/>
      <c r="W36" s="107"/>
    </row>
    <row r="37" spans="2:24" ht="24.75" customHeight="1" thickTop="1">
      <c r="C37" s="108" t="s">
        <v>21</v>
      </c>
      <c r="D37" s="109"/>
      <c r="E37" s="109"/>
      <c r="F37" s="109"/>
      <c r="G37" s="109"/>
      <c r="H37" s="88"/>
      <c r="I37" s="89"/>
      <c r="J37" s="90"/>
      <c r="K37" s="75"/>
      <c r="L37" s="91"/>
      <c r="M37" s="91"/>
      <c r="N37" s="90"/>
      <c r="O37" s="75"/>
      <c r="P37" s="91"/>
      <c r="Q37" s="91"/>
      <c r="R37" s="91"/>
      <c r="S37" s="90"/>
      <c r="T37" s="75"/>
      <c r="U37" s="91"/>
      <c r="V37" s="92"/>
    </row>
    <row r="38" spans="2:24" ht="24.75" customHeight="1" thickBot="1">
      <c r="C38" s="110"/>
      <c r="D38" s="111"/>
      <c r="E38" s="111"/>
      <c r="F38" s="111"/>
      <c r="G38" s="111"/>
      <c r="H38" s="93"/>
      <c r="I38" s="94"/>
      <c r="J38" s="95"/>
      <c r="K38" s="95"/>
      <c r="L38" s="95"/>
      <c r="M38" s="95"/>
      <c r="N38" s="95"/>
      <c r="O38" s="95"/>
      <c r="P38" s="95"/>
      <c r="Q38" s="95"/>
      <c r="R38" s="95"/>
      <c r="S38" s="95"/>
      <c r="T38" s="95"/>
      <c r="U38" s="95"/>
      <c r="V38" s="96"/>
    </row>
    <row r="39" spans="2:24" ht="5.25" customHeight="1"/>
    <row r="40" spans="2:24" ht="18" customHeight="1">
      <c r="B40" s="28" t="s">
        <v>25</v>
      </c>
      <c r="C40" s="27"/>
      <c r="D40" s="26"/>
      <c r="E40" s="26"/>
      <c r="F40" s="29"/>
      <c r="G40" s="42"/>
      <c r="H40" s="42"/>
      <c r="I40" s="42"/>
      <c r="J40" s="42"/>
      <c r="K40" s="42"/>
      <c r="L40" s="42"/>
      <c r="M40" s="42"/>
      <c r="N40" s="42"/>
      <c r="O40" s="42"/>
      <c r="P40" s="42"/>
      <c r="Q40" s="42"/>
      <c r="R40" s="42"/>
      <c r="S40" s="42"/>
      <c r="T40" s="42"/>
      <c r="U40" s="42"/>
      <c r="V40" s="42"/>
      <c r="W40" s="42"/>
    </row>
    <row r="41" spans="2:24" ht="16.7" customHeight="1">
      <c r="B41" s="28"/>
      <c r="C41" s="117" t="s">
        <v>57</v>
      </c>
      <c r="D41" s="117"/>
      <c r="E41" s="117"/>
      <c r="F41" s="117"/>
      <c r="G41" s="117"/>
      <c r="H41" s="117"/>
      <c r="I41" s="117"/>
      <c r="J41" s="117"/>
      <c r="K41" s="117"/>
      <c r="L41" s="117"/>
      <c r="M41" s="117"/>
      <c r="N41" s="117"/>
      <c r="O41" s="117"/>
      <c r="P41" s="117"/>
      <c r="Q41" s="117"/>
      <c r="R41" s="117"/>
      <c r="S41" s="117"/>
      <c r="T41" s="117"/>
      <c r="U41" s="117"/>
      <c r="V41" s="117"/>
      <c r="W41" s="46"/>
    </row>
    <row r="42" spans="2:24" ht="4.3499999999999996" customHeight="1" thickBot="1">
      <c r="B42" s="28"/>
      <c r="C42" s="46"/>
      <c r="D42" s="46"/>
      <c r="E42" s="46"/>
      <c r="F42" s="46"/>
      <c r="G42" s="46"/>
      <c r="H42" s="46"/>
      <c r="I42" s="46"/>
      <c r="J42" s="46"/>
      <c r="K42" s="46"/>
      <c r="L42" s="46"/>
      <c r="M42" s="46"/>
      <c r="N42" s="46"/>
      <c r="O42" s="46"/>
      <c r="P42" s="46"/>
      <c r="Q42" s="46"/>
      <c r="R42" s="46"/>
      <c r="S42" s="46"/>
      <c r="T42" s="46"/>
      <c r="U42" s="46"/>
      <c r="V42" s="46"/>
      <c r="W42" s="46"/>
    </row>
    <row r="43" spans="2:24" ht="39.75" customHeight="1" thickBot="1">
      <c r="C43" s="112" t="s">
        <v>24</v>
      </c>
      <c r="D43" s="113"/>
      <c r="E43" s="113"/>
      <c r="F43" s="113"/>
      <c r="G43" s="113"/>
      <c r="H43" s="114" t="s">
        <v>38</v>
      </c>
      <c r="I43" s="115"/>
      <c r="J43" s="115"/>
      <c r="K43" s="115"/>
      <c r="L43" s="115"/>
      <c r="M43" s="115"/>
      <c r="N43" s="115"/>
      <c r="O43" s="115"/>
      <c r="P43" s="115"/>
      <c r="Q43" s="115"/>
      <c r="R43" s="115"/>
      <c r="S43" s="115"/>
      <c r="T43" s="115"/>
      <c r="U43" s="115"/>
      <c r="V43" s="116"/>
      <c r="W43" s="25"/>
    </row>
    <row r="44" spans="2:24" ht="15" customHeight="1">
      <c r="B44" s="100" t="s">
        <v>60</v>
      </c>
      <c r="C44" s="101"/>
      <c r="D44" s="101"/>
      <c r="E44" s="101"/>
      <c r="F44" s="101"/>
      <c r="G44" s="101"/>
      <c r="H44" s="101"/>
      <c r="I44" s="101"/>
      <c r="J44" s="101"/>
      <c r="K44" s="101"/>
      <c r="L44" s="101"/>
      <c r="M44" s="101"/>
      <c r="N44" s="101"/>
      <c r="O44" s="101"/>
      <c r="P44" s="101"/>
      <c r="Q44" s="101"/>
      <c r="R44" s="101"/>
      <c r="S44" s="101"/>
      <c r="T44" s="101"/>
      <c r="U44" s="101"/>
      <c r="V44" s="101"/>
      <c r="W44" s="101"/>
    </row>
    <row r="45" spans="2:24" ht="23.25" customHeight="1">
      <c r="B45" s="102" t="s">
        <v>61</v>
      </c>
      <c r="C45" s="102"/>
      <c r="D45" s="102"/>
      <c r="E45" s="102"/>
      <c r="F45" s="102"/>
      <c r="G45" s="102"/>
      <c r="H45" s="102"/>
      <c r="I45" s="102"/>
      <c r="J45" s="102"/>
      <c r="K45" s="102"/>
      <c r="L45" s="102"/>
      <c r="M45" s="102"/>
      <c r="N45" s="102"/>
      <c r="O45" s="102"/>
      <c r="P45" s="102"/>
      <c r="Q45" s="102"/>
      <c r="R45" s="102"/>
      <c r="S45" s="102"/>
      <c r="T45" s="102"/>
      <c r="U45" s="102"/>
      <c r="V45" s="102"/>
      <c r="W45" s="102"/>
    </row>
    <row r="46" spans="2:24" ht="14.25" customHeight="1">
      <c r="B46" s="103" t="s">
        <v>87</v>
      </c>
      <c r="C46" s="103"/>
      <c r="D46" s="103"/>
      <c r="E46" s="103"/>
      <c r="F46" s="103"/>
      <c r="G46" s="103"/>
      <c r="H46" s="103"/>
      <c r="I46" s="103"/>
      <c r="J46" s="103"/>
      <c r="K46" s="103"/>
      <c r="L46" s="103"/>
      <c r="M46" s="103"/>
      <c r="N46" s="103"/>
      <c r="O46" s="103"/>
      <c r="P46" s="103"/>
      <c r="Q46" s="103"/>
      <c r="R46" s="103"/>
      <c r="S46" s="103"/>
      <c r="T46" s="103"/>
      <c r="U46" s="103"/>
      <c r="V46" s="103"/>
      <c r="W46" s="103"/>
      <c r="X46" s="19"/>
    </row>
    <row r="47" spans="2:24">
      <c r="B47" s="103"/>
      <c r="C47" s="103"/>
      <c r="D47" s="103"/>
      <c r="E47" s="103"/>
      <c r="F47" s="103"/>
      <c r="G47" s="103"/>
      <c r="H47" s="103"/>
      <c r="I47" s="103"/>
      <c r="J47" s="103"/>
      <c r="K47" s="103"/>
      <c r="L47" s="103"/>
      <c r="M47" s="103"/>
      <c r="N47" s="103"/>
      <c r="O47" s="103"/>
      <c r="P47" s="103"/>
      <c r="Q47" s="103"/>
      <c r="R47" s="103"/>
      <c r="S47" s="103"/>
      <c r="T47" s="103"/>
      <c r="U47" s="103"/>
      <c r="V47" s="103"/>
      <c r="W47" s="103"/>
      <c r="X47" s="19"/>
    </row>
    <row r="48" spans="2:24">
      <c r="B48" s="103"/>
      <c r="C48" s="103"/>
      <c r="D48" s="103"/>
      <c r="E48" s="103"/>
      <c r="F48" s="103"/>
      <c r="G48" s="103"/>
      <c r="H48" s="103"/>
      <c r="I48" s="103"/>
      <c r="J48" s="103"/>
      <c r="K48" s="103"/>
      <c r="L48" s="103"/>
      <c r="M48" s="103"/>
      <c r="N48" s="103"/>
      <c r="O48" s="103"/>
      <c r="P48" s="103"/>
      <c r="Q48" s="103"/>
      <c r="R48" s="103"/>
      <c r="S48" s="103"/>
      <c r="T48" s="103"/>
      <c r="U48" s="103"/>
      <c r="V48" s="103"/>
      <c r="W48" s="103"/>
      <c r="X48" s="19"/>
    </row>
    <row r="49" spans="2:24">
      <c r="B49" s="103"/>
      <c r="C49" s="103"/>
      <c r="D49" s="103"/>
      <c r="E49" s="103"/>
      <c r="F49" s="103"/>
      <c r="G49" s="103"/>
      <c r="H49" s="103"/>
      <c r="I49" s="103"/>
      <c r="J49" s="103"/>
      <c r="K49" s="103"/>
      <c r="L49" s="103"/>
      <c r="M49" s="103"/>
      <c r="N49" s="103"/>
      <c r="O49" s="103"/>
      <c r="P49" s="103"/>
      <c r="Q49" s="103"/>
      <c r="R49" s="103"/>
      <c r="S49" s="103"/>
      <c r="T49" s="103"/>
      <c r="U49" s="103"/>
      <c r="V49" s="103"/>
      <c r="W49" s="103"/>
      <c r="X49" s="19"/>
    </row>
    <row r="50" spans="2:24">
      <c r="B50" s="103"/>
      <c r="C50" s="103"/>
      <c r="D50" s="103"/>
      <c r="E50" s="103"/>
      <c r="F50" s="103"/>
      <c r="G50" s="103"/>
      <c r="H50" s="103"/>
      <c r="I50" s="103"/>
      <c r="J50" s="103"/>
      <c r="K50" s="103"/>
      <c r="L50" s="103"/>
      <c r="M50" s="103"/>
      <c r="N50" s="103"/>
      <c r="O50" s="103"/>
      <c r="P50" s="103"/>
      <c r="Q50" s="103"/>
      <c r="R50" s="103"/>
      <c r="S50" s="103"/>
      <c r="T50" s="103"/>
      <c r="U50" s="103"/>
      <c r="V50" s="103"/>
      <c r="W50" s="103"/>
      <c r="X50" s="19"/>
    </row>
    <row r="51" spans="2:24">
      <c r="B51" s="103"/>
      <c r="C51" s="103"/>
      <c r="D51" s="103"/>
      <c r="E51" s="103"/>
      <c r="F51" s="103"/>
      <c r="G51" s="103"/>
      <c r="H51" s="103"/>
      <c r="I51" s="103"/>
      <c r="J51" s="103"/>
      <c r="K51" s="103"/>
      <c r="L51" s="103"/>
      <c r="M51" s="103"/>
      <c r="N51" s="103"/>
      <c r="O51" s="103"/>
      <c r="P51" s="103"/>
      <c r="Q51" s="103"/>
      <c r="R51" s="103"/>
      <c r="S51" s="103"/>
      <c r="T51" s="103"/>
      <c r="U51" s="103"/>
      <c r="V51" s="103"/>
      <c r="W51" s="103"/>
      <c r="X51" s="19"/>
    </row>
    <row r="52" spans="2:24" ht="47.25" customHeight="1">
      <c r="B52" s="103"/>
      <c r="C52" s="103"/>
      <c r="D52" s="103"/>
      <c r="E52" s="103"/>
      <c r="F52" s="103"/>
      <c r="G52" s="103"/>
      <c r="H52" s="103"/>
      <c r="I52" s="103"/>
      <c r="J52" s="103"/>
      <c r="K52" s="103"/>
      <c r="L52" s="103"/>
      <c r="M52" s="103"/>
      <c r="N52" s="103"/>
      <c r="O52" s="103"/>
      <c r="P52" s="103"/>
      <c r="Q52" s="103"/>
      <c r="R52" s="103"/>
      <c r="S52" s="103"/>
      <c r="T52" s="103"/>
      <c r="U52" s="103"/>
      <c r="V52" s="103"/>
      <c r="W52" s="103"/>
      <c r="X52" s="19"/>
    </row>
    <row r="53" spans="2:24" ht="12" customHeight="1">
      <c r="B53" s="103"/>
      <c r="C53" s="103"/>
      <c r="D53" s="103"/>
      <c r="E53" s="103"/>
      <c r="F53" s="103"/>
      <c r="G53" s="103"/>
      <c r="H53" s="103"/>
      <c r="I53" s="103"/>
      <c r="J53" s="103"/>
      <c r="K53" s="103"/>
      <c r="L53" s="103"/>
      <c r="M53" s="103"/>
      <c r="N53" s="103"/>
      <c r="O53" s="103"/>
      <c r="P53" s="103"/>
      <c r="Q53" s="103"/>
      <c r="R53" s="103"/>
      <c r="S53" s="103"/>
      <c r="T53" s="103"/>
      <c r="U53" s="103"/>
      <c r="V53" s="103"/>
      <c r="W53" s="103"/>
      <c r="X53" s="19"/>
    </row>
    <row r="54" spans="2:24" ht="26.25" customHeight="1">
      <c r="B54" s="103"/>
      <c r="C54" s="103"/>
      <c r="D54" s="103"/>
      <c r="E54" s="103"/>
      <c r="F54" s="103"/>
      <c r="G54" s="103"/>
      <c r="H54" s="103"/>
      <c r="I54" s="103"/>
      <c r="J54" s="103"/>
      <c r="K54" s="103"/>
      <c r="L54" s="103"/>
      <c r="M54" s="103"/>
      <c r="N54" s="103"/>
      <c r="O54" s="103"/>
      <c r="P54" s="103"/>
      <c r="Q54" s="103"/>
      <c r="R54" s="103"/>
      <c r="S54" s="103"/>
      <c r="T54" s="103"/>
      <c r="U54" s="103"/>
      <c r="V54" s="103"/>
      <c r="W54" s="103"/>
      <c r="X54" s="19"/>
    </row>
    <row r="55" spans="2:24" ht="14.25" customHeight="1">
      <c r="B55" s="103"/>
      <c r="C55" s="103"/>
      <c r="D55" s="103"/>
      <c r="E55" s="103"/>
      <c r="F55" s="103"/>
      <c r="G55" s="103"/>
      <c r="H55" s="103"/>
      <c r="I55" s="103"/>
      <c r="J55" s="103"/>
      <c r="K55" s="103"/>
      <c r="L55" s="103"/>
      <c r="M55" s="103"/>
      <c r="N55" s="103"/>
      <c r="O55" s="103"/>
      <c r="P55" s="103"/>
      <c r="Q55" s="103"/>
      <c r="R55" s="103"/>
      <c r="S55" s="103"/>
      <c r="T55" s="103"/>
      <c r="U55" s="103"/>
      <c r="V55" s="103"/>
      <c r="W55" s="103"/>
      <c r="X55" s="19"/>
    </row>
    <row r="56" spans="2:24">
      <c r="B56" s="103"/>
      <c r="C56" s="103"/>
      <c r="D56" s="103"/>
      <c r="E56" s="103"/>
      <c r="F56" s="103"/>
      <c r="G56" s="103"/>
      <c r="H56" s="103"/>
      <c r="I56" s="103"/>
      <c r="J56" s="103"/>
      <c r="K56" s="103"/>
      <c r="L56" s="103"/>
      <c r="M56" s="103"/>
      <c r="N56" s="103"/>
      <c r="O56" s="103"/>
      <c r="P56" s="103"/>
      <c r="Q56" s="103"/>
      <c r="R56" s="103"/>
      <c r="S56" s="103"/>
      <c r="T56" s="103"/>
      <c r="U56" s="103"/>
      <c r="V56" s="103"/>
      <c r="W56" s="103"/>
      <c r="X56" s="19"/>
    </row>
    <row r="57" spans="2:24">
      <c r="B57" s="103"/>
      <c r="C57" s="103"/>
      <c r="D57" s="103"/>
      <c r="E57" s="103"/>
      <c r="F57" s="103"/>
      <c r="G57" s="103"/>
      <c r="H57" s="103"/>
      <c r="I57" s="103"/>
      <c r="J57" s="103"/>
      <c r="K57" s="103"/>
      <c r="L57" s="103"/>
      <c r="M57" s="103"/>
      <c r="N57" s="103"/>
      <c r="O57" s="103"/>
      <c r="P57" s="103"/>
      <c r="Q57" s="103"/>
      <c r="R57" s="103"/>
      <c r="S57" s="103"/>
      <c r="T57" s="103"/>
      <c r="U57" s="103"/>
      <c r="V57" s="103"/>
      <c r="W57" s="103"/>
      <c r="X57" s="19"/>
    </row>
    <row r="58" spans="2:24">
      <c r="B58" s="103"/>
      <c r="C58" s="103"/>
      <c r="D58" s="103"/>
      <c r="E58" s="103"/>
      <c r="F58" s="103"/>
      <c r="G58" s="103"/>
      <c r="H58" s="103"/>
      <c r="I58" s="103"/>
      <c r="J58" s="103"/>
      <c r="K58" s="103"/>
      <c r="L58" s="103"/>
      <c r="M58" s="103"/>
      <c r="N58" s="103"/>
      <c r="O58" s="103"/>
      <c r="P58" s="103"/>
      <c r="Q58" s="103"/>
      <c r="R58" s="103"/>
      <c r="S58" s="103"/>
      <c r="T58" s="103"/>
      <c r="U58" s="103"/>
      <c r="V58" s="103"/>
      <c r="W58" s="103"/>
      <c r="X58" s="19"/>
    </row>
    <row r="59" spans="2:24">
      <c r="B59" s="103"/>
      <c r="C59" s="103"/>
      <c r="D59" s="103"/>
      <c r="E59" s="103"/>
      <c r="F59" s="103"/>
      <c r="G59" s="103"/>
      <c r="H59" s="103"/>
      <c r="I59" s="103"/>
      <c r="J59" s="103"/>
      <c r="K59" s="103"/>
      <c r="L59" s="103"/>
      <c r="M59" s="103"/>
      <c r="N59" s="103"/>
      <c r="O59" s="103"/>
      <c r="P59" s="103"/>
      <c r="Q59" s="103"/>
      <c r="R59" s="103"/>
      <c r="S59" s="103"/>
      <c r="T59" s="103"/>
      <c r="U59" s="103"/>
      <c r="V59" s="103"/>
      <c r="W59" s="103"/>
      <c r="X59" s="19"/>
    </row>
    <row r="60" spans="2:24">
      <c r="B60" s="103"/>
      <c r="C60" s="103"/>
      <c r="D60" s="103"/>
      <c r="E60" s="103"/>
      <c r="F60" s="103"/>
      <c r="G60" s="103"/>
      <c r="H60" s="103"/>
      <c r="I60" s="103"/>
      <c r="J60" s="103"/>
      <c r="K60" s="103"/>
      <c r="L60" s="103"/>
      <c r="M60" s="103"/>
      <c r="N60" s="103"/>
      <c r="O60" s="103"/>
      <c r="P60" s="103"/>
      <c r="Q60" s="103"/>
      <c r="R60" s="103"/>
      <c r="S60" s="103"/>
      <c r="T60" s="103"/>
      <c r="U60" s="103"/>
      <c r="V60" s="103"/>
      <c r="W60" s="103"/>
      <c r="X60" s="19"/>
    </row>
    <row r="61" spans="2:24">
      <c r="B61" s="103"/>
      <c r="C61" s="103"/>
      <c r="D61" s="103"/>
      <c r="E61" s="103"/>
      <c r="F61" s="103"/>
      <c r="G61" s="103"/>
      <c r="H61" s="103"/>
      <c r="I61" s="103"/>
      <c r="J61" s="103"/>
      <c r="K61" s="103"/>
      <c r="L61" s="103"/>
      <c r="M61" s="103"/>
      <c r="N61" s="103"/>
      <c r="O61" s="103"/>
      <c r="P61" s="103"/>
      <c r="Q61" s="103"/>
      <c r="R61" s="103"/>
      <c r="S61" s="103"/>
      <c r="T61" s="103"/>
      <c r="U61" s="103"/>
      <c r="V61" s="103"/>
      <c r="W61" s="103"/>
      <c r="X61" s="19"/>
    </row>
    <row r="62" spans="2:24">
      <c r="B62" s="103"/>
      <c r="C62" s="103"/>
      <c r="D62" s="103"/>
      <c r="E62" s="103"/>
      <c r="F62" s="103"/>
      <c r="G62" s="103"/>
      <c r="H62" s="103"/>
      <c r="I62" s="103"/>
      <c r="J62" s="103"/>
      <c r="K62" s="103"/>
      <c r="L62" s="103"/>
      <c r="M62" s="103"/>
      <c r="N62" s="103"/>
      <c r="O62" s="103"/>
      <c r="P62" s="103"/>
      <c r="Q62" s="103"/>
      <c r="R62" s="103"/>
      <c r="S62" s="103"/>
      <c r="T62" s="103"/>
      <c r="U62" s="103"/>
      <c r="V62" s="103"/>
      <c r="W62" s="103"/>
      <c r="X62" s="19"/>
    </row>
    <row r="63" spans="2:24" ht="105.6" customHeight="1">
      <c r="B63" s="103"/>
      <c r="C63" s="103"/>
      <c r="D63" s="103"/>
      <c r="E63" s="103"/>
      <c r="F63" s="103"/>
      <c r="G63" s="103"/>
      <c r="H63" s="103"/>
      <c r="I63" s="103"/>
      <c r="J63" s="103"/>
      <c r="K63" s="103"/>
      <c r="L63" s="103"/>
      <c r="M63" s="103"/>
      <c r="N63" s="103"/>
      <c r="O63" s="103"/>
      <c r="P63" s="103"/>
      <c r="Q63" s="103"/>
      <c r="R63" s="103"/>
      <c r="S63" s="103"/>
      <c r="T63" s="103"/>
      <c r="U63" s="103"/>
      <c r="V63" s="103"/>
      <c r="W63" s="103"/>
      <c r="X63" s="19"/>
    </row>
    <row r="64" spans="2:24" ht="14.25" customHeight="1"/>
  </sheetData>
  <sheetProtection algorithmName="SHA-512" hashValue="Ewiq6nxKcazRYs5lIHPL3SwJg4H6PXg0U4CU4kZVIOdHaB8Ddik6tX9eV4KzS+5m9tDoqYFm1+m8YHQQD/VfmQ==" saltValue="4P4gQl4m9Zi6LXchJccQFA==" spinCount="100000" sheet="1" scenarios="1"/>
  <mergeCells count="55">
    <mergeCell ref="C12:H12"/>
    <mergeCell ref="C13:H13"/>
    <mergeCell ref="C14:H15"/>
    <mergeCell ref="G16:W16"/>
    <mergeCell ref="C17:K17"/>
    <mergeCell ref="I12:V12"/>
    <mergeCell ref="I13:V13"/>
    <mergeCell ref="J14:V14"/>
    <mergeCell ref="I15:V15"/>
    <mergeCell ref="M1:O1"/>
    <mergeCell ref="B5:W6"/>
    <mergeCell ref="C8:W9"/>
    <mergeCell ref="B10:W10"/>
    <mergeCell ref="T1:U1"/>
    <mergeCell ref="Q1:S1"/>
    <mergeCell ref="O19:R19"/>
    <mergeCell ref="S19:W19"/>
    <mergeCell ref="C21:H22"/>
    <mergeCell ref="I25:W25"/>
    <mergeCell ref="I22:W22"/>
    <mergeCell ref="J21:W21"/>
    <mergeCell ref="C20:H20"/>
    <mergeCell ref="I20:N20"/>
    <mergeCell ref="U20:W20"/>
    <mergeCell ref="C18:H19"/>
    <mergeCell ref="I18:N19"/>
    <mergeCell ref="O18:R18"/>
    <mergeCell ref="S18:W18"/>
    <mergeCell ref="I29:W29"/>
    <mergeCell ref="I26:W26"/>
    <mergeCell ref="I27:W27"/>
    <mergeCell ref="I28:W28"/>
    <mergeCell ref="C24:J24"/>
    <mergeCell ref="C26:H26"/>
    <mergeCell ref="C27:C29"/>
    <mergeCell ref="D27:H27"/>
    <mergeCell ref="D28:H28"/>
    <mergeCell ref="D29:H29"/>
    <mergeCell ref="C33:G33"/>
    <mergeCell ref="T33:V33"/>
    <mergeCell ref="C34:G34"/>
    <mergeCell ref="T34:V34"/>
    <mergeCell ref="C35:G35"/>
    <mergeCell ref="H35:N35"/>
    <mergeCell ref="L33:S33"/>
    <mergeCell ref="K34:S34"/>
    <mergeCell ref="B44:W44"/>
    <mergeCell ref="B45:W45"/>
    <mergeCell ref="B46:W63"/>
    <mergeCell ref="C36:G36"/>
    <mergeCell ref="O36:W36"/>
    <mergeCell ref="C37:G38"/>
    <mergeCell ref="C43:G43"/>
    <mergeCell ref="H43:V43"/>
    <mergeCell ref="C41:V41"/>
  </mergeCells>
  <phoneticPr fontId="1"/>
  <printOptions horizontalCentered="1"/>
  <pageMargins left="0.70866141732283472" right="0.70866141732283472" top="0.94488188976377963" bottom="0.94488188976377963" header="0.31496062992125984" footer="0.31496062992125984"/>
  <pageSetup paperSize="9" scale="75" fitToHeight="2" orientation="portrait" r:id="rId1"/>
  <rowBreaks count="1" manualBreakCount="1">
    <brk id="43" min="1"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9"/>
  <sheetViews>
    <sheetView showGridLines="0" zoomScale="90" zoomScaleNormal="90" zoomScaleSheetLayoutView="85" workbookViewId="0">
      <selection activeCell="G4" sqref="G4:U4"/>
    </sheetView>
  </sheetViews>
  <sheetFormatPr defaultColWidth="8.875" defaultRowHeight="18.75"/>
  <cols>
    <col min="1" max="1" width="4.875" customWidth="1"/>
    <col min="2" max="20" width="3.75" customWidth="1"/>
    <col min="21" max="21" width="18.625" customWidth="1"/>
  </cols>
  <sheetData>
    <row r="1" spans="1:21" ht="18" customHeight="1">
      <c r="A1" s="209" t="s">
        <v>43</v>
      </c>
      <c r="B1" s="209"/>
      <c r="C1" s="209"/>
      <c r="D1" s="209"/>
      <c r="E1" s="209"/>
      <c r="F1" s="209"/>
      <c r="G1" s="209"/>
      <c r="H1" s="209"/>
      <c r="I1" s="209"/>
    </row>
    <row r="2" spans="1:21" ht="60" customHeight="1">
      <c r="A2" s="209" t="s">
        <v>53</v>
      </c>
      <c r="B2" s="210"/>
      <c r="C2" s="210"/>
      <c r="D2" s="210"/>
      <c r="E2" s="210"/>
      <c r="F2" s="210"/>
      <c r="G2" s="210"/>
      <c r="H2" s="210"/>
      <c r="I2" s="210"/>
      <c r="J2" s="210"/>
      <c r="K2" s="210"/>
      <c r="L2" s="210"/>
      <c r="M2" s="210"/>
      <c r="N2" s="210"/>
      <c r="O2" s="210"/>
      <c r="P2" s="210"/>
      <c r="Q2" s="210"/>
      <c r="R2" s="210"/>
      <c r="S2" s="210"/>
      <c r="T2" s="210"/>
      <c r="U2" s="210"/>
    </row>
    <row r="3" spans="1:21" ht="8.25" customHeight="1" thickBot="1">
      <c r="A3" s="211"/>
      <c r="B3" s="212"/>
      <c r="C3" s="212"/>
      <c r="D3" s="212"/>
      <c r="E3" s="212"/>
      <c r="F3" s="212"/>
      <c r="G3" s="212"/>
      <c r="H3" s="212"/>
      <c r="I3" s="212"/>
      <c r="J3" s="212"/>
      <c r="K3" s="212"/>
      <c r="L3" s="212"/>
      <c r="M3" s="212"/>
      <c r="N3" s="212"/>
      <c r="O3" s="212"/>
      <c r="P3" s="212"/>
      <c r="Q3" s="212"/>
      <c r="R3" s="212"/>
      <c r="S3" s="212"/>
      <c r="T3" s="212"/>
      <c r="U3" s="212"/>
    </row>
    <row r="4" spans="1:21" ht="15" customHeight="1">
      <c r="A4" s="213">
        <v>1</v>
      </c>
      <c r="B4" s="216" t="s">
        <v>3</v>
      </c>
      <c r="C4" s="216"/>
      <c r="D4" s="216"/>
      <c r="E4" s="216"/>
      <c r="F4" s="216"/>
      <c r="G4" s="217"/>
      <c r="H4" s="218"/>
      <c r="I4" s="218"/>
      <c r="J4" s="218"/>
      <c r="K4" s="218"/>
      <c r="L4" s="218"/>
      <c r="M4" s="218"/>
      <c r="N4" s="219"/>
      <c r="O4" s="217"/>
      <c r="P4" s="218"/>
      <c r="Q4" s="218"/>
      <c r="R4" s="218"/>
      <c r="S4" s="218"/>
      <c r="T4" s="218"/>
      <c r="U4" s="219"/>
    </row>
    <row r="5" spans="1:21" ht="24" customHeight="1">
      <c r="A5" s="214"/>
      <c r="B5" s="220" t="s">
        <v>26</v>
      </c>
      <c r="C5" s="220"/>
      <c r="D5" s="220"/>
      <c r="E5" s="220"/>
      <c r="F5" s="220"/>
      <c r="G5" s="221"/>
      <c r="H5" s="222"/>
      <c r="I5" s="222"/>
      <c r="J5" s="222"/>
      <c r="K5" s="222"/>
      <c r="L5" s="222"/>
      <c r="M5" s="222"/>
      <c r="N5" s="223"/>
      <c r="O5" s="224"/>
      <c r="P5" s="222"/>
      <c r="Q5" s="222"/>
      <c r="R5" s="222"/>
      <c r="S5" s="222"/>
      <c r="T5" s="222"/>
      <c r="U5" s="223"/>
    </row>
    <row r="6" spans="1:21">
      <c r="A6" s="214"/>
      <c r="B6" s="220" t="s">
        <v>54</v>
      </c>
      <c r="C6" s="220"/>
      <c r="D6" s="220"/>
      <c r="E6" s="220"/>
      <c r="F6" s="220"/>
      <c r="G6" s="225" t="s">
        <v>20</v>
      </c>
      <c r="H6" s="226"/>
      <c r="I6" s="226"/>
      <c r="J6" s="226"/>
      <c r="K6" s="226"/>
      <c r="L6" s="226"/>
      <c r="M6" s="226"/>
      <c r="N6" s="227"/>
      <c r="O6" s="228"/>
      <c r="P6" s="226"/>
      <c r="Q6" s="226"/>
      <c r="R6" s="226"/>
      <c r="S6" s="226"/>
      <c r="T6" s="226"/>
      <c r="U6" s="227"/>
    </row>
    <row r="7" spans="1:21">
      <c r="A7" s="214"/>
      <c r="B7" s="220"/>
      <c r="C7" s="220"/>
      <c r="D7" s="220"/>
      <c r="E7" s="220"/>
      <c r="F7" s="220"/>
      <c r="G7" s="229"/>
      <c r="H7" s="230"/>
      <c r="I7" s="230"/>
      <c r="J7" s="230"/>
      <c r="K7" s="230"/>
      <c r="L7" s="230"/>
      <c r="M7" s="230"/>
      <c r="N7" s="231"/>
      <c r="O7" s="229"/>
      <c r="P7" s="230"/>
      <c r="Q7" s="230"/>
      <c r="R7" s="230"/>
      <c r="S7" s="230"/>
      <c r="T7" s="230"/>
      <c r="U7" s="231"/>
    </row>
    <row r="8" spans="1:21" ht="19.5" thickBot="1">
      <c r="A8" s="215"/>
      <c r="B8" s="232" t="s">
        <v>45</v>
      </c>
      <c r="C8" s="232"/>
      <c r="D8" s="232"/>
      <c r="E8" s="232"/>
      <c r="F8" s="233"/>
      <c r="G8" s="97" t="s">
        <v>27</v>
      </c>
      <c r="H8" s="234"/>
      <c r="I8" s="234"/>
      <c r="J8" s="234"/>
      <c r="K8" s="234"/>
      <c r="L8" s="234"/>
      <c r="M8" s="234"/>
      <c r="N8" s="234"/>
      <c r="O8" s="235"/>
      <c r="P8" s="97" t="s">
        <v>28</v>
      </c>
      <c r="Q8" s="234"/>
      <c r="R8" s="234"/>
      <c r="S8" s="234"/>
      <c r="T8" s="234"/>
      <c r="U8" s="235"/>
    </row>
    <row r="9" spans="1:21" ht="15" customHeight="1">
      <c r="A9" s="213">
        <v>2</v>
      </c>
      <c r="B9" s="216" t="s">
        <v>3</v>
      </c>
      <c r="C9" s="216"/>
      <c r="D9" s="216"/>
      <c r="E9" s="216"/>
      <c r="F9" s="216"/>
      <c r="G9" s="236"/>
      <c r="H9" s="237"/>
      <c r="I9" s="237"/>
      <c r="J9" s="237"/>
      <c r="K9" s="237"/>
      <c r="L9" s="237"/>
      <c r="M9" s="237"/>
      <c r="N9" s="237"/>
      <c r="O9" s="237"/>
      <c r="P9" s="237"/>
      <c r="Q9" s="237"/>
      <c r="R9" s="237"/>
      <c r="S9" s="237"/>
      <c r="T9" s="237"/>
      <c r="U9" s="237"/>
    </row>
    <row r="10" spans="1:21" ht="24" customHeight="1">
      <c r="A10" s="214"/>
      <c r="B10" s="220" t="s">
        <v>26</v>
      </c>
      <c r="C10" s="220"/>
      <c r="D10" s="220"/>
      <c r="E10" s="220"/>
      <c r="F10" s="220"/>
      <c r="G10" s="238"/>
      <c r="H10" s="239"/>
      <c r="I10" s="239"/>
      <c r="J10" s="239"/>
      <c r="K10" s="239"/>
      <c r="L10" s="239"/>
      <c r="M10" s="239"/>
      <c r="N10" s="240"/>
      <c r="O10" s="241"/>
      <c r="P10" s="239"/>
      <c r="Q10" s="239"/>
      <c r="R10" s="239"/>
      <c r="S10" s="239"/>
      <c r="T10" s="239"/>
      <c r="U10" s="240"/>
    </row>
    <row r="11" spans="1:21">
      <c r="A11" s="214"/>
      <c r="B11" s="220" t="s">
        <v>55</v>
      </c>
      <c r="C11" s="220"/>
      <c r="D11" s="220"/>
      <c r="E11" s="220"/>
      <c r="F11" s="220"/>
      <c r="G11" s="225" t="s">
        <v>20</v>
      </c>
      <c r="H11" s="226"/>
      <c r="I11" s="226"/>
      <c r="J11" s="226"/>
      <c r="K11" s="226"/>
      <c r="L11" s="226"/>
      <c r="M11" s="226"/>
      <c r="N11" s="227"/>
      <c r="O11" s="228"/>
      <c r="P11" s="226"/>
      <c r="Q11" s="226"/>
      <c r="R11" s="226"/>
      <c r="S11" s="226"/>
      <c r="T11" s="226"/>
      <c r="U11" s="227"/>
    </row>
    <row r="12" spans="1:21" ht="18.75" customHeight="1">
      <c r="A12" s="214"/>
      <c r="B12" s="220"/>
      <c r="C12" s="220"/>
      <c r="D12" s="220"/>
      <c r="E12" s="220"/>
      <c r="F12" s="220"/>
      <c r="G12" s="228"/>
      <c r="H12" s="226"/>
      <c r="I12" s="226"/>
      <c r="J12" s="226"/>
      <c r="K12" s="226"/>
      <c r="L12" s="226"/>
      <c r="M12" s="226"/>
      <c r="N12" s="227"/>
      <c r="O12" s="228"/>
      <c r="P12" s="226"/>
      <c r="Q12" s="226"/>
      <c r="R12" s="226"/>
      <c r="S12" s="226"/>
      <c r="T12" s="226"/>
      <c r="U12" s="227"/>
    </row>
    <row r="13" spans="1:21" ht="19.149999999999999" customHeight="1" thickBot="1">
      <c r="A13" s="215"/>
      <c r="B13" s="232" t="s">
        <v>45</v>
      </c>
      <c r="C13" s="232"/>
      <c r="D13" s="232"/>
      <c r="E13" s="232"/>
      <c r="F13" s="232"/>
      <c r="G13" s="97" t="s">
        <v>27</v>
      </c>
      <c r="H13" s="234"/>
      <c r="I13" s="234"/>
      <c r="J13" s="234"/>
      <c r="K13" s="234"/>
      <c r="L13" s="234"/>
      <c r="M13" s="234"/>
      <c r="N13" s="234"/>
      <c r="O13" s="235"/>
      <c r="P13" s="97" t="s">
        <v>28</v>
      </c>
      <c r="Q13" s="234"/>
      <c r="R13" s="234"/>
      <c r="S13" s="234"/>
      <c r="T13" s="234"/>
      <c r="U13" s="235"/>
    </row>
    <row r="14" spans="1:21" ht="15" customHeight="1">
      <c r="A14" s="213">
        <v>3</v>
      </c>
      <c r="B14" s="216" t="s">
        <v>3</v>
      </c>
      <c r="C14" s="216"/>
      <c r="D14" s="216"/>
      <c r="E14" s="216"/>
      <c r="F14" s="216"/>
      <c r="G14" s="217"/>
      <c r="H14" s="218"/>
      <c r="I14" s="218"/>
      <c r="J14" s="218"/>
      <c r="K14" s="218"/>
      <c r="L14" s="218"/>
      <c r="M14" s="218"/>
      <c r="N14" s="219"/>
      <c r="O14" s="217"/>
      <c r="P14" s="218"/>
      <c r="Q14" s="218"/>
      <c r="R14" s="218"/>
      <c r="S14" s="218"/>
      <c r="T14" s="218"/>
      <c r="U14" s="219"/>
    </row>
    <row r="15" spans="1:21">
      <c r="A15" s="214"/>
      <c r="B15" s="220" t="s">
        <v>26</v>
      </c>
      <c r="C15" s="220"/>
      <c r="D15" s="220"/>
      <c r="E15" s="220"/>
      <c r="F15" s="220"/>
      <c r="G15" s="221"/>
      <c r="H15" s="222"/>
      <c r="I15" s="222"/>
      <c r="J15" s="222"/>
      <c r="K15" s="222"/>
      <c r="L15" s="222"/>
      <c r="M15" s="222"/>
      <c r="N15" s="223"/>
      <c r="O15" s="224"/>
      <c r="P15" s="222"/>
      <c r="Q15" s="222"/>
      <c r="R15" s="222"/>
      <c r="S15" s="222"/>
      <c r="T15" s="222"/>
      <c r="U15" s="223"/>
    </row>
    <row r="16" spans="1:21">
      <c r="A16" s="214"/>
      <c r="B16" s="220" t="s">
        <v>55</v>
      </c>
      <c r="C16" s="220"/>
      <c r="D16" s="220"/>
      <c r="E16" s="220"/>
      <c r="F16" s="220"/>
      <c r="G16" s="225" t="s">
        <v>20</v>
      </c>
      <c r="H16" s="226"/>
      <c r="I16" s="226"/>
      <c r="J16" s="226"/>
      <c r="K16" s="226"/>
      <c r="L16" s="226"/>
      <c r="M16" s="226"/>
      <c r="N16" s="227"/>
      <c r="O16" s="228"/>
      <c r="P16" s="226"/>
      <c r="Q16" s="226"/>
      <c r="R16" s="226"/>
      <c r="S16" s="226"/>
      <c r="T16" s="226"/>
      <c r="U16" s="227"/>
    </row>
    <row r="17" spans="1:21">
      <c r="A17" s="214"/>
      <c r="B17" s="220"/>
      <c r="C17" s="220"/>
      <c r="D17" s="220"/>
      <c r="E17" s="220"/>
      <c r="F17" s="220"/>
      <c r="G17" s="228"/>
      <c r="H17" s="226"/>
      <c r="I17" s="226"/>
      <c r="J17" s="226"/>
      <c r="K17" s="226"/>
      <c r="L17" s="226"/>
      <c r="M17" s="226"/>
      <c r="N17" s="227"/>
      <c r="O17" s="228"/>
      <c r="P17" s="226"/>
      <c r="Q17" s="226"/>
      <c r="R17" s="226"/>
      <c r="S17" s="226"/>
      <c r="T17" s="226"/>
      <c r="U17" s="227"/>
    </row>
    <row r="18" spans="1:21" ht="18.75" customHeight="1" thickBot="1">
      <c r="A18" s="215"/>
      <c r="B18" s="232" t="s">
        <v>45</v>
      </c>
      <c r="C18" s="232"/>
      <c r="D18" s="232"/>
      <c r="E18" s="232"/>
      <c r="F18" s="232"/>
      <c r="G18" s="97" t="s">
        <v>27</v>
      </c>
      <c r="H18" s="234"/>
      <c r="I18" s="234"/>
      <c r="J18" s="234"/>
      <c r="K18" s="234"/>
      <c r="L18" s="234"/>
      <c r="M18" s="234"/>
      <c r="N18" s="234"/>
      <c r="O18" s="235"/>
      <c r="P18" s="97" t="s">
        <v>28</v>
      </c>
      <c r="Q18" s="234"/>
      <c r="R18" s="234"/>
      <c r="S18" s="234"/>
      <c r="T18" s="234"/>
      <c r="U18" s="235"/>
    </row>
    <row r="19" spans="1:21">
      <c r="A19" s="213">
        <v>4</v>
      </c>
      <c r="B19" s="216" t="s">
        <v>3</v>
      </c>
      <c r="C19" s="216"/>
      <c r="D19" s="216"/>
      <c r="E19" s="216"/>
      <c r="F19" s="216"/>
      <c r="G19" s="217"/>
      <c r="H19" s="218"/>
      <c r="I19" s="218"/>
      <c r="J19" s="218"/>
      <c r="K19" s="218"/>
      <c r="L19" s="218"/>
      <c r="M19" s="218"/>
      <c r="N19" s="219"/>
      <c r="O19" s="217"/>
      <c r="P19" s="218"/>
      <c r="Q19" s="218"/>
      <c r="R19" s="218"/>
      <c r="S19" s="218"/>
      <c r="T19" s="218"/>
      <c r="U19" s="219"/>
    </row>
    <row r="20" spans="1:21" ht="19.5" customHeight="1">
      <c r="A20" s="214"/>
      <c r="B20" s="220" t="s">
        <v>26</v>
      </c>
      <c r="C20" s="220"/>
      <c r="D20" s="220"/>
      <c r="E20" s="220"/>
      <c r="F20" s="220"/>
      <c r="G20" s="221"/>
      <c r="H20" s="222"/>
      <c r="I20" s="222"/>
      <c r="J20" s="222"/>
      <c r="K20" s="222"/>
      <c r="L20" s="222"/>
      <c r="M20" s="222"/>
      <c r="N20" s="223"/>
      <c r="O20" s="224"/>
      <c r="P20" s="222"/>
      <c r="Q20" s="222"/>
      <c r="R20" s="222"/>
      <c r="S20" s="222"/>
      <c r="T20" s="222"/>
      <c r="U20" s="223"/>
    </row>
    <row r="21" spans="1:21">
      <c r="A21" s="214"/>
      <c r="B21" s="220" t="s">
        <v>55</v>
      </c>
      <c r="C21" s="220"/>
      <c r="D21" s="220"/>
      <c r="E21" s="220"/>
      <c r="F21" s="220"/>
      <c r="G21" s="225" t="s">
        <v>20</v>
      </c>
      <c r="H21" s="226"/>
      <c r="I21" s="226"/>
      <c r="J21" s="226"/>
      <c r="K21" s="226"/>
      <c r="L21" s="226"/>
      <c r="M21" s="226"/>
      <c r="N21" s="227"/>
      <c r="O21" s="228"/>
      <c r="P21" s="226"/>
      <c r="Q21" s="226"/>
      <c r="R21" s="226"/>
      <c r="S21" s="226"/>
      <c r="T21" s="226"/>
      <c r="U21" s="227"/>
    </row>
    <row r="22" spans="1:21">
      <c r="A22" s="214"/>
      <c r="B22" s="220"/>
      <c r="C22" s="220"/>
      <c r="D22" s="220"/>
      <c r="E22" s="220"/>
      <c r="F22" s="220"/>
      <c r="G22" s="228"/>
      <c r="H22" s="226"/>
      <c r="I22" s="226"/>
      <c r="J22" s="226"/>
      <c r="K22" s="226"/>
      <c r="L22" s="226"/>
      <c r="M22" s="226"/>
      <c r="N22" s="227"/>
      <c r="O22" s="228"/>
      <c r="P22" s="226"/>
      <c r="Q22" s="226"/>
      <c r="R22" s="226"/>
      <c r="S22" s="226"/>
      <c r="T22" s="226"/>
      <c r="U22" s="227"/>
    </row>
    <row r="23" spans="1:21" ht="19.5" thickBot="1">
      <c r="A23" s="215"/>
      <c r="B23" s="232" t="s">
        <v>45</v>
      </c>
      <c r="C23" s="232"/>
      <c r="D23" s="232"/>
      <c r="E23" s="232"/>
      <c r="F23" s="232"/>
      <c r="G23" s="97" t="s">
        <v>27</v>
      </c>
      <c r="H23" s="234"/>
      <c r="I23" s="234"/>
      <c r="J23" s="234"/>
      <c r="K23" s="234"/>
      <c r="L23" s="234"/>
      <c r="M23" s="234"/>
      <c r="N23" s="234"/>
      <c r="O23" s="235"/>
      <c r="P23" s="97" t="s">
        <v>28</v>
      </c>
      <c r="Q23" s="234"/>
      <c r="R23" s="234"/>
      <c r="S23" s="234"/>
      <c r="T23" s="234"/>
      <c r="U23" s="235"/>
    </row>
    <row r="24" spans="1:21" ht="18.75" customHeight="1">
      <c r="A24" s="213">
        <v>5</v>
      </c>
      <c r="B24" s="216" t="s">
        <v>3</v>
      </c>
      <c r="C24" s="216"/>
      <c r="D24" s="216"/>
      <c r="E24" s="216"/>
      <c r="F24" s="216"/>
      <c r="G24" s="217"/>
      <c r="H24" s="218"/>
      <c r="I24" s="218"/>
      <c r="J24" s="218"/>
      <c r="K24" s="218"/>
      <c r="L24" s="218"/>
      <c r="M24" s="218"/>
      <c r="N24" s="219"/>
      <c r="O24" s="217"/>
      <c r="P24" s="218"/>
      <c r="Q24" s="218"/>
      <c r="R24" s="218"/>
      <c r="S24" s="218"/>
      <c r="T24" s="218"/>
      <c r="U24" s="219"/>
    </row>
    <row r="25" spans="1:21">
      <c r="A25" s="214"/>
      <c r="B25" s="220" t="s">
        <v>26</v>
      </c>
      <c r="C25" s="220"/>
      <c r="D25" s="220"/>
      <c r="E25" s="220"/>
      <c r="F25" s="220"/>
      <c r="G25" s="221"/>
      <c r="H25" s="222"/>
      <c r="I25" s="222"/>
      <c r="J25" s="222"/>
      <c r="K25" s="222"/>
      <c r="L25" s="222"/>
      <c r="M25" s="222"/>
      <c r="N25" s="223"/>
      <c r="O25" s="224"/>
      <c r="P25" s="222"/>
      <c r="Q25" s="222"/>
      <c r="R25" s="222"/>
      <c r="S25" s="222"/>
      <c r="T25" s="222"/>
      <c r="U25" s="223"/>
    </row>
    <row r="26" spans="1:21" ht="19.5" customHeight="1">
      <c r="A26" s="214"/>
      <c r="B26" s="220" t="s">
        <v>55</v>
      </c>
      <c r="C26" s="220"/>
      <c r="D26" s="220"/>
      <c r="E26" s="220"/>
      <c r="F26" s="220"/>
      <c r="G26" s="225" t="s">
        <v>20</v>
      </c>
      <c r="H26" s="226"/>
      <c r="I26" s="226"/>
      <c r="J26" s="226"/>
      <c r="K26" s="226"/>
      <c r="L26" s="226"/>
      <c r="M26" s="226"/>
      <c r="N26" s="227"/>
      <c r="O26" s="228"/>
      <c r="P26" s="226"/>
      <c r="Q26" s="226"/>
      <c r="R26" s="226"/>
      <c r="S26" s="226"/>
      <c r="T26" s="226"/>
      <c r="U26" s="227"/>
    </row>
    <row r="27" spans="1:21">
      <c r="A27" s="214"/>
      <c r="B27" s="220"/>
      <c r="C27" s="220"/>
      <c r="D27" s="220"/>
      <c r="E27" s="220"/>
      <c r="F27" s="220"/>
      <c r="G27" s="228"/>
      <c r="H27" s="226"/>
      <c r="I27" s="226"/>
      <c r="J27" s="226"/>
      <c r="K27" s="226"/>
      <c r="L27" s="226"/>
      <c r="M27" s="226"/>
      <c r="N27" s="227"/>
      <c r="O27" s="228"/>
      <c r="P27" s="226"/>
      <c r="Q27" s="226"/>
      <c r="R27" s="226"/>
      <c r="S27" s="226"/>
      <c r="T27" s="226"/>
      <c r="U27" s="227"/>
    </row>
    <row r="28" spans="1:21" ht="19.5" thickBot="1">
      <c r="A28" s="215"/>
      <c r="B28" s="232" t="s">
        <v>45</v>
      </c>
      <c r="C28" s="232"/>
      <c r="D28" s="232"/>
      <c r="E28" s="232"/>
      <c r="F28" s="232"/>
      <c r="G28" s="97" t="s">
        <v>27</v>
      </c>
      <c r="H28" s="234"/>
      <c r="I28" s="234"/>
      <c r="J28" s="234"/>
      <c r="K28" s="234"/>
      <c r="L28" s="234"/>
      <c r="M28" s="234"/>
      <c r="N28" s="234"/>
      <c r="O28" s="235"/>
      <c r="P28" s="97" t="s">
        <v>28</v>
      </c>
      <c r="Q28" s="234"/>
      <c r="R28" s="234"/>
      <c r="S28" s="234"/>
      <c r="T28" s="234"/>
      <c r="U28" s="235"/>
    </row>
    <row r="29" spans="1:21">
      <c r="A29" s="2" t="s">
        <v>31</v>
      </c>
      <c r="B29" s="2"/>
      <c r="C29" s="2"/>
      <c r="D29" s="2"/>
      <c r="E29" s="2"/>
      <c r="F29" s="2"/>
    </row>
  </sheetData>
  <sheetProtection algorithmName="SHA-512" hashValue="GKRofkP2oRL8sdiJFbbXdRRD8Thfy5yF1J5pu/HXMi86hrWZbbECM26CEmmtBVB+dP7DjP8wOVjgwAjkXxV6ZA==" saltValue="4TSgJOOlhUkQLrdUdo30Ng==" spinCount="100000" sheet="1" objects="1" scenarios="1"/>
  <mergeCells count="53">
    <mergeCell ref="A24:A28"/>
    <mergeCell ref="B24:F24"/>
    <mergeCell ref="G24:U24"/>
    <mergeCell ref="B25:F25"/>
    <mergeCell ref="G25:U25"/>
    <mergeCell ref="B26:F27"/>
    <mergeCell ref="G26:U27"/>
    <mergeCell ref="B28:F28"/>
    <mergeCell ref="H28:O28"/>
    <mergeCell ref="Q28:U28"/>
    <mergeCell ref="A19:A23"/>
    <mergeCell ref="B19:F19"/>
    <mergeCell ref="G19:U19"/>
    <mergeCell ref="B20:F20"/>
    <mergeCell ref="G20:U20"/>
    <mergeCell ref="B21:F22"/>
    <mergeCell ref="G21:U22"/>
    <mergeCell ref="B23:F23"/>
    <mergeCell ref="H23:O23"/>
    <mergeCell ref="Q23:U23"/>
    <mergeCell ref="A14:A18"/>
    <mergeCell ref="B14:F14"/>
    <mergeCell ref="G14:U14"/>
    <mergeCell ref="B15:F15"/>
    <mergeCell ref="G15:U15"/>
    <mergeCell ref="B16:F17"/>
    <mergeCell ref="G16:U17"/>
    <mergeCell ref="B18:F18"/>
    <mergeCell ref="H18:O18"/>
    <mergeCell ref="Q18:U18"/>
    <mergeCell ref="A9:A13"/>
    <mergeCell ref="B9:F9"/>
    <mergeCell ref="G9:U9"/>
    <mergeCell ref="B10:F10"/>
    <mergeCell ref="G10:U10"/>
    <mergeCell ref="B11:F12"/>
    <mergeCell ref="G11:U12"/>
    <mergeCell ref="B13:F13"/>
    <mergeCell ref="H13:O13"/>
    <mergeCell ref="Q13:U13"/>
    <mergeCell ref="A1:I1"/>
    <mergeCell ref="A2:U2"/>
    <mergeCell ref="A3:U3"/>
    <mergeCell ref="A4:A8"/>
    <mergeCell ref="B4:F4"/>
    <mergeCell ref="G4:U4"/>
    <mergeCell ref="B5:F5"/>
    <mergeCell ref="G5:U5"/>
    <mergeCell ref="B6:F7"/>
    <mergeCell ref="G6:U7"/>
    <mergeCell ref="B8:F8"/>
    <mergeCell ref="H8:O8"/>
    <mergeCell ref="Q8:U8"/>
  </mergeCells>
  <phoneticPr fontId="1"/>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64"/>
  <sheetViews>
    <sheetView zoomScale="114" zoomScaleNormal="114" zoomScaleSheetLayoutView="90" workbookViewId="0">
      <selection activeCell="F9" sqref="F9:I10"/>
    </sheetView>
  </sheetViews>
  <sheetFormatPr defaultColWidth="8.875" defaultRowHeight="18.75"/>
  <cols>
    <col min="1" max="1" width="2.375" customWidth="1"/>
    <col min="2" max="2" width="10.5" customWidth="1"/>
    <col min="3" max="4" width="3.125" customWidth="1"/>
    <col min="5" max="5" width="1.125" customWidth="1"/>
    <col min="6" max="6" width="5.5" customWidth="1"/>
    <col min="7" max="7" width="2.5" customWidth="1"/>
    <col min="8" max="8" width="4.625" customWidth="1"/>
    <col min="9" max="9" width="3.75" customWidth="1"/>
    <col min="10" max="11" width="4.625" customWidth="1"/>
    <col min="12" max="14" width="7.25" customWidth="1"/>
    <col min="15" max="15" width="9" customWidth="1"/>
    <col min="16" max="16" width="6.625" customWidth="1"/>
    <col min="17" max="17" width="3.125" customWidth="1"/>
    <col min="18" max="18" width="3.875" customWidth="1"/>
    <col min="19" max="21" width="5.25" customWidth="1"/>
    <col min="22" max="22" width="3.875" customWidth="1"/>
    <col min="23" max="23" width="3.125" customWidth="1"/>
    <col min="24" max="24" width="3.375" customWidth="1"/>
  </cols>
  <sheetData>
    <row r="1" spans="1:27">
      <c r="A1" s="2" t="s">
        <v>44</v>
      </c>
      <c r="B1" s="1"/>
      <c r="C1" s="1"/>
      <c r="D1" s="1"/>
      <c r="E1" s="1"/>
      <c r="F1" s="1"/>
      <c r="G1" s="1"/>
      <c r="H1" s="1"/>
    </row>
    <row r="2" spans="1:27">
      <c r="A2" s="2"/>
      <c r="B2" s="1"/>
      <c r="C2" s="1"/>
      <c r="D2" s="1"/>
      <c r="E2" s="1"/>
      <c r="F2" s="1"/>
      <c r="G2" s="1"/>
      <c r="H2" s="1"/>
    </row>
    <row r="3" spans="1:27" ht="18.75" customHeight="1">
      <c r="A3" s="242" t="s">
        <v>62</v>
      </c>
      <c r="B3" s="242"/>
      <c r="C3" s="242"/>
      <c r="D3" s="242"/>
      <c r="E3" s="242"/>
      <c r="F3" s="242"/>
      <c r="G3" s="242"/>
      <c r="H3" s="242"/>
      <c r="I3" s="242"/>
      <c r="J3" s="242"/>
      <c r="K3" s="242"/>
      <c r="L3" s="242"/>
      <c r="M3" s="242"/>
      <c r="N3" s="242"/>
      <c r="O3" s="242"/>
      <c r="P3" s="242"/>
      <c r="Q3" s="242"/>
      <c r="R3" s="242"/>
      <c r="S3" s="28"/>
      <c r="T3" s="28"/>
      <c r="U3" s="28"/>
    </row>
    <row r="4" spans="1:27" ht="9" customHeight="1"/>
    <row r="5" spans="1:27" s="1" customFormat="1" ht="19.5" customHeight="1">
      <c r="A5" s="1" t="s">
        <v>84</v>
      </c>
    </row>
    <row r="6" spans="1:27" s="1" customFormat="1" ht="19.5" customHeight="1" thickBot="1">
      <c r="B6" s="1" t="s">
        <v>63</v>
      </c>
    </row>
    <row r="7" spans="1:27" s="1" customFormat="1" ht="20.25" customHeight="1">
      <c r="B7" s="314" t="s">
        <v>82</v>
      </c>
      <c r="C7" s="315"/>
      <c r="D7" s="315"/>
      <c r="E7" s="315"/>
      <c r="F7" s="318" t="s">
        <v>64</v>
      </c>
      <c r="G7" s="319"/>
      <c r="H7" s="319"/>
      <c r="I7" s="320"/>
      <c r="J7" s="354" t="s">
        <v>65</v>
      </c>
      <c r="K7" s="355"/>
      <c r="L7" s="356"/>
      <c r="M7" s="17"/>
      <c r="N7" s="18"/>
      <c r="O7" s="16"/>
      <c r="Q7" s="336" t="s">
        <v>83</v>
      </c>
      <c r="R7" s="336"/>
      <c r="S7" s="336"/>
      <c r="T7" s="336"/>
      <c r="U7" s="48"/>
      <c r="V7" s="48"/>
    </row>
    <row r="8" spans="1:27" s="1" customFormat="1" ht="19.5" thickBot="1">
      <c r="B8" s="316"/>
      <c r="C8" s="317"/>
      <c r="D8" s="317"/>
      <c r="E8" s="317"/>
      <c r="F8" s="321"/>
      <c r="G8" s="322"/>
      <c r="H8" s="322"/>
      <c r="I8" s="323"/>
      <c r="J8" s="357"/>
      <c r="K8" s="358"/>
      <c r="L8" s="359"/>
      <c r="M8" s="297" t="s">
        <v>66</v>
      </c>
      <c r="N8" s="298"/>
      <c r="O8" s="299"/>
      <c r="Q8" s="336"/>
      <c r="R8" s="336"/>
      <c r="S8" s="336"/>
      <c r="T8" s="336"/>
      <c r="U8" s="48"/>
      <c r="V8" s="48"/>
    </row>
    <row r="9" spans="1:27" s="1" customFormat="1" ht="15" customHeight="1">
      <c r="B9" s="338" t="s">
        <v>68</v>
      </c>
      <c r="C9" s="339"/>
      <c r="D9" s="339"/>
      <c r="E9" s="339"/>
      <c r="F9" s="291"/>
      <c r="G9" s="292"/>
      <c r="H9" s="292"/>
      <c r="I9" s="293"/>
      <c r="J9" s="294"/>
      <c r="K9" s="295"/>
      <c r="L9" s="296"/>
      <c r="M9" s="342"/>
      <c r="N9" s="343"/>
      <c r="O9" s="344"/>
      <c r="Q9" s="336"/>
      <c r="R9" s="336"/>
      <c r="S9" s="336"/>
      <c r="T9" s="336"/>
      <c r="U9" s="48"/>
      <c r="V9" s="48"/>
      <c r="W9" s="12"/>
      <c r="X9" s="12"/>
      <c r="Y9" s="12"/>
      <c r="Z9" s="12"/>
      <c r="AA9" s="45"/>
    </row>
    <row r="10" spans="1:27" s="1" customFormat="1" ht="15" customHeight="1">
      <c r="B10" s="340"/>
      <c r="C10" s="341"/>
      <c r="D10" s="341"/>
      <c r="E10" s="341"/>
      <c r="F10" s="276"/>
      <c r="G10" s="277"/>
      <c r="H10" s="277"/>
      <c r="I10" s="278"/>
      <c r="J10" s="282"/>
      <c r="K10" s="283"/>
      <c r="L10" s="284"/>
      <c r="M10" s="345"/>
      <c r="N10" s="346"/>
      <c r="O10" s="347"/>
      <c r="Q10" s="336"/>
      <c r="R10" s="336"/>
      <c r="S10" s="336"/>
      <c r="T10" s="336"/>
      <c r="U10" s="48"/>
      <c r="V10" s="48"/>
      <c r="W10" s="12"/>
      <c r="X10" s="12"/>
      <c r="Y10" s="12"/>
      <c r="Z10" s="12"/>
      <c r="AA10" s="12"/>
    </row>
    <row r="11" spans="1:27" s="1" customFormat="1" ht="15" customHeight="1">
      <c r="B11" s="269" t="s">
        <v>69</v>
      </c>
      <c r="C11" s="270"/>
      <c r="D11" s="270"/>
      <c r="E11" s="270"/>
      <c r="F11" s="273"/>
      <c r="G11" s="274"/>
      <c r="H11" s="274"/>
      <c r="I11" s="275"/>
      <c r="J11" s="279"/>
      <c r="K11" s="280"/>
      <c r="L11" s="281"/>
      <c r="M11" s="345"/>
      <c r="N11" s="346"/>
      <c r="O11" s="347"/>
      <c r="P11" s="6"/>
      <c r="Q11" s="336"/>
      <c r="R11" s="336"/>
      <c r="S11" s="336"/>
      <c r="T11" s="336"/>
      <c r="U11" s="48"/>
      <c r="V11" s="48"/>
      <c r="W11" s="12"/>
      <c r="X11" s="12"/>
      <c r="Y11" s="12"/>
      <c r="Z11" s="12"/>
      <c r="AA11" s="12"/>
    </row>
    <row r="12" spans="1:27" s="1" customFormat="1" ht="15" customHeight="1">
      <c r="B12" s="271"/>
      <c r="C12" s="272"/>
      <c r="D12" s="272"/>
      <c r="E12" s="272"/>
      <c r="F12" s="276"/>
      <c r="G12" s="277"/>
      <c r="H12" s="277"/>
      <c r="I12" s="278"/>
      <c r="J12" s="282"/>
      <c r="K12" s="283"/>
      <c r="L12" s="284"/>
      <c r="M12" s="345"/>
      <c r="N12" s="346"/>
      <c r="O12" s="347"/>
      <c r="P12" s="6"/>
      <c r="Q12" s="336"/>
      <c r="R12" s="336"/>
      <c r="S12" s="336"/>
      <c r="T12" s="336"/>
      <c r="U12" s="48"/>
      <c r="V12" s="48"/>
      <c r="W12" s="12"/>
      <c r="X12" s="12"/>
      <c r="Y12" s="12"/>
      <c r="Z12" s="12"/>
      <c r="AA12" s="12"/>
    </row>
    <row r="13" spans="1:27" s="1" customFormat="1" ht="15" customHeight="1">
      <c r="B13" s="269" t="s">
        <v>67</v>
      </c>
      <c r="C13" s="270"/>
      <c r="D13" s="270"/>
      <c r="E13" s="270"/>
      <c r="F13" s="273"/>
      <c r="G13" s="274"/>
      <c r="H13" s="274"/>
      <c r="I13" s="275"/>
      <c r="J13" s="279"/>
      <c r="K13" s="280"/>
      <c r="L13" s="281"/>
      <c r="M13" s="345"/>
      <c r="N13" s="346"/>
      <c r="O13" s="347"/>
      <c r="P13" s="6"/>
      <c r="Q13" s="336"/>
      <c r="R13" s="336"/>
      <c r="S13" s="336"/>
      <c r="T13" s="336"/>
      <c r="U13" s="48"/>
      <c r="V13" s="48"/>
      <c r="W13" s="12"/>
      <c r="X13" s="12"/>
      <c r="Y13" s="12"/>
      <c r="Z13" s="12"/>
      <c r="AA13" s="12"/>
    </row>
    <row r="14" spans="1:27" s="1" customFormat="1" ht="15" customHeight="1">
      <c r="B14" s="271"/>
      <c r="C14" s="272"/>
      <c r="D14" s="272"/>
      <c r="E14" s="272"/>
      <c r="F14" s="276"/>
      <c r="G14" s="277"/>
      <c r="H14" s="277"/>
      <c r="I14" s="278"/>
      <c r="J14" s="282"/>
      <c r="K14" s="283"/>
      <c r="L14" s="284"/>
      <c r="M14" s="345"/>
      <c r="N14" s="346"/>
      <c r="O14" s="347"/>
      <c r="P14" s="6"/>
      <c r="Q14" s="336"/>
      <c r="R14" s="336"/>
      <c r="S14" s="336"/>
      <c r="T14" s="336"/>
      <c r="U14" s="48"/>
      <c r="V14" s="48"/>
      <c r="W14" s="12"/>
      <c r="X14" s="12"/>
      <c r="Y14" s="12"/>
      <c r="Z14" s="12"/>
      <c r="AA14" s="12"/>
    </row>
    <row r="15" spans="1:27" ht="15" customHeight="1">
      <c r="B15" s="348" t="s">
        <v>91</v>
      </c>
      <c r="C15" s="349"/>
      <c r="D15" s="349"/>
      <c r="E15" s="350"/>
      <c r="F15" s="273"/>
      <c r="G15" s="274"/>
      <c r="H15" s="274"/>
      <c r="I15" s="275"/>
      <c r="J15" s="279"/>
      <c r="K15" s="280"/>
      <c r="L15" s="281"/>
      <c r="M15" s="345"/>
      <c r="N15" s="346"/>
      <c r="O15" s="347"/>
      <c r="P15" s="1"/>
      <c r="Q15" s="336"/>
      <c r="R15" s="336"/>
      <c r="S15" s="336"/>
      <c r="T15" s="336"/>
      <c r="W15" s="12"/>
      <c r="X15" s="12"/>
      <c r="Y15" s="12"/>
      <c r="Z15" s="12"/>
      <c r="AA15" s="12"/>
    </row>
    <row r="16" spans="1:27" ht="15" customHeight="1">
      <c r="B16" s="351" t="s">
        <v>90</v>
      </c>
      <c r="C16" s="352"/>
      <c r="D16" s="352"/>
      <c r="E16" s="353"/>
      <c r="F16" s="276"/>
      <c r="G16" s="277"/>
      <c r="H16" s="277"/>
      <c r="I16" s="278"/>
      <c r="J16" s="282"/>
      <c r="K16" s="283"/>
      <c r="L16" s="284"/>
      <c r="M16" s="345"/>
      <c r="N16" s="346"/>
      <c r="O16" s="347"/>
      <c r="Q16" s="336"/>
      <c r="R16" s="336"/>
      <c r="S16" s="336"/>
      <c r="T16" s="336"/>
      <c r="U16" s="48"/>
      <c r="V16" s="48"/>
      <c r="W16" s="12"/>
      <c r="X16" s="12"/>
      <c r="Y16" s="12"/>
      <c r="Z16" s="12"/>
      <c r="AA16" s="12"/>
    </row>
    <row r="17" spans="2:27" ht="15" customHeight="1">
      <c r="B17" s="348" t="s">
        <v>91</v>
      </c>
      <c r="C17" s="349"/>
      <c r="D17" s="349"/>
      <c r="E17" s="350"/>
      <c r="F17" s="273"/>
      <c r="G17" s="274"/>
      <c r="H17" s="274"/>
      <c r="I17" s="275"/>
      <c r="J17" s="279"/>
      <c r="K17" s="280"/>
      <c r="L17" s="281"/>
      <c r="M17" s="345"/>
      <c r="N17" s="346"/>
      <c r="O17" s="347"/>
      <c r="P17" s="1"/>
      <c r="Q17" s="336"/>
      <c r="R17" s="336"/>
      <c r="S17" s="336"/>
      <c r="T17" s="336"/>
      <c r="W17" s="12"/>
      <c r="X17" s="12"/>
      <c r="Y17" s="12"/>
      <c r="Z17" s="12"/>
      <c r="AA17" s="12"/>
    </row>
    <row r="18" spans="2:27" ht="15" customHeight="1">
      <c r="B18" s="351" t="s">
        <v>90</v>
      </c>
      <c r="C18" s="352"/>
      <c r="D18" s="352"/>
      <c r="E18" s="353"/>
      <c r="F18" s="276"/>
      <c r="G18" s="277"/>
      <c r="H18" s="277"/>
      <c r="I18" s="278"/>
      <c r="J18" s="282"/>
      <c r="K18" s="283"/>
      <c r="L18" s="284"/>
      <c r="M18" s="345"/>
      <c r="N18" s="346"/>
      <c r="O18" s="347"/>
      <c r="Q18" s="336"/>
      <c r="R18" s="336"/>
      <c r="S18" s="336"/>
      <c r="T18" s="336"/>
      <c r="U18" s="48"/>
      <c r="V18" s="48"/>
      <c r="W18" s="12"/>
      <c r="X18" s="12"/>
      <c r="Y18" s="12"/>
      <c r="Z18" s="12"/>
      <c r="AA18" s="12"/>
    </row>
    <row r="19" spans="2:27" ht="19.5" customHeight="1">
      <c r="B19" s="259" t="s">
        <v>30</v>
      </c>
      <c r="C19" s="260"/>
      <c r="D19" s="260"/>
      <c r="E19" s="260"/>
      <c r="F19" s="302" t="str">
        <f>IF(SUM($F$9:$I$18)=0,"",SUM($F$9:$I$18))</f>
        <v/>
      </c>
      <c r="G19" s="303"/>
      <c r="H19" s="303"/>
      <c r="I19" s="304"/>
      <c r="J19" s="308" t="str">
        <f>IF(SUM($J$9:$L$18)=0,"",SUM($J$9:$L$18))</f>
        <v/>
      </c>
      <c r="K19" s="309"/>
      <c r="L19" s="310"/>
      <c r="M19" s="285" t="str">
        <f>IF(J19="","",ROUNDDOWN(J19/60,2))</f>
        <v/>
      </c>
      <c r="N19" s="286"/>
      <c r="O19" s="287"/>
      <c r="Q19" s="336"/>
      <c r="R19" s="336"/>
      <c r="S19" s="336"/>
      <c r="T19" s="336"/>
      <c r="U19" s="48"/>
      <c r="V19" s="48"/>
    </row>
    <row r="20" spans="2:27" ht="19.5" customHeight="1" thickBot="1">
      <c r="B20" s="261"/>
      <c r="C20" s="262"/>
      <c r="D20" s="262"/>
      <c r="E20" s="262"/>
      <c r="F20" s="305"/>
      <c r="G20" s="306"/>
      <c r="H20" s="306"/>
      <c r="I20" s="307"/>
      <c r="J20" s="311"/>
      <c r="K20" s="312"/>
      <c r="L20" s="313"/>
      <c r="M20" s="288"/>
      <c r="N20" s="289"/>
      <c r="O20" s="290"/>
      <c r="Q20" s="336"/>
      <c r="R20" s="336"/>
      <c r="S20" s="336"/>
      <c r="T20" s="336"/>
      <c r="U20" s="48"/>
      <c r="V20" s="48"/>
    </row>
    <row r="21" spans="2:27" ht="15" customHeight="1">
      <c r="B21" s="11"/>
      <c r="C21" s="11"/>
      <c r="D21" s="11"/>
      <c r="E21" s="11"/>
      <c r="F21" s="8"/>
      <c r="G21" s="8"/>
      <c r="H21" s="8"/>
      <c r="I21" s="8"/>
      <c r="J21" s="11"/>
      <c r="K21" s="11"/>
      <c r="L21" s="11"/>
      <c r="M21" s="10"/>
      <c r="N21" s="10"/>
      <c r="O21" s="10"/>
      <c r="Q21" s="336"/>
      <c r="R21" s="336"/>
      <c r="S21" s="336"/>
      <c r="T21" s="336"/>
      <c r="U21" s="48"/>
      <c r="V21" s="48"/>
    </row>
    <row r="22" spans="2:27" ht="17.25" customHeight="1" thickBot="1">
      <c r="B22" s="9"/>
      <c r="C22" s="9"/>
      <c r="D22" s="9"/>
      <c r="E22" s="9"/>
      <c r="F22" s="8"/>
      <c r="G22" s="8"/>
      <c r="H22" s="8"/>
      <c r="I22" s="8"/>
      <c r="J22" s="9"/>
      <c r="K22" s="9"/>
      <c r="L22" s="9"/>
      <c r="M22" s="10"/>
      <c r="N22" s="10"/>
      <c r="Q22" s="336"/>
      <c r="R22" s="336"/>
      <c r="S22" s="336"/>
      <c r="T22" s="336"/>
    </row>
    <row r="23" spans="2:27" ht="20.25" customHeight="1">
      <c r="B23" s="9"/>
      <c r="C23" s="9"/>
      <c r="D23" s="9"/>
      <c r="E23" s="9"/>
      <c r="F23" s="8"/>
      <c r="G23" s="249" t="s">
        <v>70</v>
      </c>
      <c r="H23" s="250"/>
      <c r="I23" s="250"/>
      <c r="J23" s="250"/>
      <c r="K23" s="251"/>
      <c r="L23" s="255">
        <f>IF(F19="",0,F19)+IF(M19="",0,M19)</f>
        <v>0</v>
      </c>
      <c r="M23" s="256"/>
      <c r="N23" s="52"/>
    </row>
    <row r="24" spans="2:27" ht="20.25" customHeight="1" thickBot="1">
      <c r="B24" s="9"/>
      <c r="C24" s="9"/>
      <c r="D24" s="9"/>
      <c r="E24" s="9"/>
      <c r="F24" s="8"/>
      <c r="G24" s="252"/>
      <c r="H24" s="253"/>
      <c r="I24" s="253"/>
      <c r="J24" s="253"/>
      <c r="K24" s="254"/>
      <c r="L24" s="257"/>
      <c r="M24" s="258"/>
      <c r="N24" s="52"/>
      <c r="O24" s="10"/>
      <c r="P24" s="10"/>
      <c r="Q24" s="10"/>
      <c r="R24" s="10"/>
      <c r="S24" s="51"/>
      <c r="T24" s="51"/>
      <c r="U24" s="51"/>
      <c r="V24" s="51"/>
    </row>
    <row r="25" spans="2:27" ht="15" customHeight="1">
      <c r="B25" s="9"/>
      <c r="C25" s="9"/>
      <c r="D25" s="9"/>
      <c r="E25" s="9"/>
      <c r="F25" s="8"/>
      <c r="G25" s="8"/>
      <c r="H25" s="8"/>
      <c r="I25" s="8"/>
      <c r="J25" s="9"/>
      <c r="K25" s="9"/>
      <c r="L25" s="9"/>
      <c r="M25" s="10"/>
      <c r="N25" s="10"/>
      <c r="O25" s="10"/>
      <c r="Q25" s="48"/>
      <c r="R25" s="48"/>
      <c r="S25" s="48"/>
      <c r="T25" s="48"/>
      <c r="U25" s="48"/>
      <c r="V25" s="48"/>
    </row>
    <row r="26" spans="2:27" s="1" customFormat="1" ht="19.5" customHeight="1" thickBot="1">
      <c r="B26" s="1" t="s">
        <v>71</v>
      </c>
    </row>
    <row r="27" spans="2:27" s="1" customFormat="1" ht="15" customHeight="1">
      <c r="B27" s="314"/>
      <c r="C27" s="315"/>
      <c r="D27" s="315"/>
      <c r="E27" s="315"/>
      <c r="F27" s="318" t="s">
        <v>64</v>
      </c>
      <c r="G27" s="319"/>
      <c r="H27" s="319"/>
      <c r="I27" s="320"/>
      <c r="J27" s="354" t="s">
        <v>65</v>
      </c>
      <c r="K27" s="355"/>
      <c r="L27" s="356"/>
      <c r="M27" s="17"/>
      <c r="N27" s="18"/>
      <c r="O27" s="16"/>
      <c r="Q27" s="48"/>
      <c r="R27" s="48"/>
      <c r="S27" s="48"/>
      <c r="T27" s="48"/>
      <c r="U27" s="48"/>
      <c r="V27" s="48"/>
    </row>
    <row r="28" spans="2:27" s="1" customFormat="1" ht="19.5" thickBot="1">
      <c r="B28" s="316"/>
      <c r="C28" s="317"/>
      <c r="D28" s="317"/>
      <c r="E28" s="317"/>
      <c r="F28" s="321"/>
      <c r="G28" s="322"/>
      <c r="H28" s="322"/>
      <c r="I28" s="323"/>
      <c r="J28" s="357"/>
      <c r="K28" s="358"/>
      <c r="L28" s="359"/>
      <c r="M28" s="297" t="s">
        <v>66</v>
      </c>
      <c r="N28" s="298"/>
      <c r="O28" s="299"/>
      <c r="Q28" s="48"/>
      <c r="R28" s="48"/>
      <c r="S28" s="48"/>
      <c r="T28" s="48"/>
      <c r="U28" s="48"/>
      <c r="V28" s="48"/>
    </row>
    <row r="29" spans="2:27" s="65" customFormat="1" ht="18.75" customHeight="1">
      <c r="B29" s="259" t="s">
        <v>81</v>
      </c>
      <c r="C29" s="260"/>
      <c r="D29" s="260"/>
      <c r="E29" s="260"/>
      <c r="F29" s="263"/>
      <c r="G29" s="264"/>
      <c r="H29" s="264"/>
      <c r="I29" s="265"/>
      <c r="J29" s="330"/>
      <c r="K29" s="331"/>
      <c r="L29" s="332"/>
      <c r="M29" s="285" t="str">
        <f>IF(J29=0,"",ROUNDDOWN(J29/60,2))</f>
        <v/>
      </c>
      <c r="N29" s="286"/>
      <c r="O29" s="287"/>
      <c r="Q29" s="66"/>
      <c r="R29" s="66"/>
      <c r="S29" s="66"/>
      <c r="T29" s="66"/>
      <c r="U29" s="66"/>
      <c r="V29" s="66"/>
    </row>
    <row r="30" spans="2:27" s="65" customFormat="1" ht="18.75" customHeight="1" thickBot="1">
      <c r="B30" s="261"/>
      <c r="C30" s="262"/>
      <c r="D30" s="262"/>
      <c r="E30" s="262"/>
      <c r="F30" s="266"/>
      <c r="G30" s="267"/>
      <c r="H30" s="267"/>
      <c r="I30" s="268"/>
      <c r="J30" s="333"/>
      <c r="K30" s="334"/>
      <c r="L30" s="335"/>
      <c r="M30" s="288"/>
      <c r="N30" s="289"/>
      <c r="O30" s="290"/>
      <c r="Q30" s="66"/>
      <c r="R30" s="66"/>
      <c r="S30" s="66"/>
      <c r="T30" s="66"/>
      <c r="U30" s="66"/>
      <c r="V30" s="66"/>
    </row>
    <row r="31" spans="2:27" ht="15" customHeight="1">
      <c r="B31" s="11"/>
      <c r="C31" s="11"/>
      <c r="D31" s="11"/>
      <c r="E31" s="11"/>
      <c r="F31" s="8"/>
      <c r="G31" s="8"/>
      <c r="H31" s="8"/>
      <c r="I31" s="8"/>
      <c r="J31" s="11"/>
      <c r="K31" s="11"/>
      <c r="L31" s="11"/>
      <c r="M31" s="10"/>
      <c r="N31" s="10"/>
      <c r="O31" s="10"/>
      <c r="Q31" s="48"/>
      <c r="R31" s="48"/>
      <c r="S31" s="48"/>
      <c r="T31" s="48"/>
      <c r="U31" s="48"/>
      <c r="V31" s="48"/>
    </row>
    <row r="32" spans="2:27" ht="17.25" customHeight="1" thickBot="1">
      <c r="B32" s="9"/>
      <c r="C32" s="9"/>
      <c r="D32" s="9"/>
      <c r="E32" s="9"/>
      <c r="F32" s="8"/>
      <c r="G32" s="8"/>
      <c r="H32" s="8"/>
      <c r="I32" s="8"/>
      <c r="J32" s="9"/>
      <c r="K32" s="9"/>
      <c r="L32" s="9"/>
      <c r="M32" s="10"/>
      <c r="N32" s="10"/>
      <c r="O32" s="53"/>
      <c r="P32" s="53"/>
      <c r="Q32" s="53"/>
      <c r="R32" s="53"/>
      <c r="S32" s="54"/>
      <c r="T32" s="55"/>
      <c r="U32" s="55"/>
      <c r="V32" s="55"/>
    </row>
    <row r="33" spans="1:28" ht="20.25" customHeight="1">
      <c r="B33" s="9"/>
      <c r="C33" s="9"/>
      <c r="D33" s="9"/>
      <c r="E33" s="9"/>
      <c r="F33" s="8"/>
      <c r="G33" s="249" t="s">
        <v>70</v>
      </c>
      <c r="H33" s="250"/>
      <c r="I33" s="250"/>
      <c r="J33" s="250"/>
      <c r="K33" s="251"/>
      <c r="L33" s="255">
        <f>F29+IF(J29="",0,M29)</f>
        <v>0</v>
      </c>
      <c r="M33" s="256"/>
      <c r="N33" s="10"/>
      <c r="O33" s="53"/>
      <c r="P33" s="53"/>
      <c r="Q33" s="53"/>
      <c r="R33" s="53"/>
      <c r="S33" s="55"/>
      <c r="T33" s="55"/>
      <c r="U33" s="55"/>
      <c r="V33" s="55"/>
    </row>
    <row r="34" spans="1:28" ht="20.25" customHeight="1" thickBot="1">
      <c r="B34" s="9"/>
      <c r="C34" s="9"/>
      <c r="D34" s="9"/>
      <c r="E34" s="9"/>
      <c r="F34" s="8"/>
      <c r="G34" s="252"/>
      <c r="H34" s="253"/>
      <c r="I34" s="253"/>
      <c r="J34" s="253"/>
      <c r="K34" s="254"/>
      <c r="L34" s="257"/>
      <c r="M34" s="258"/>
      <c r="N34" s="10"/>
      <c r="O34" s="10"/>
      <c r="Q34" s="48"/>
      <c r="R34" s="48"/>
      <c r="S34" s="48"/>
      <c r="T34" s="48"/>
      <c r="U34" s="48"/>
      <c r="V34" s="48"/>
    </row>
    <row r="35" spans="1:28" ht="15" customHeight="1">
      <c r="B35" s="9"/>
      <c r="C35" s="9"/>
      <c r="D35" s="9"/>
      <c r="E35" s="9"/>
      <c r="F35" s="8"/>
      <c r="G35" s="8"/>
      <c r="H35" s="8"/>
      <c r="I35" s="8"/>
      <c r="J35" s="9"/>
      <c r="K35" s="9"/>
      <c r="L35" s="9"/>
      <c r="M35" s="10"/>
      <c r="N35" s="10"/>
      <c r="O35" s="10"/>
      <c r="Q35" s="48"/>
      <c r="R35" s="48"/>
      <c r="S35" s="48"/>
      <c r="T35" s="48"/>
      <c r="U35" s="48"/>
      <c r="V35" s="48"/>
    </row>
    <row r="36" spans="1:28" ht="15" customHeight="1">
      <c r="B36" s="9"/>
      <c r="C36" s="9"/>
      <c r="D36" s="9"/>
      <c r="E36" s="9"/>
      <c r="F36" s="7"/>
      <c r="G36" s="7"/>
      <c r="H36" s="7"/>
      <c r="I36" s="7"/>
      <c r="J36" s="7"/>
      <c r="K36" s="7"/>
      <c r="L36" s="7"/>
      <c r="N36" s="7"/>
      <c r="O36" s="7"/>
    </row>
    <row r="37" spans="1:28">
      <c r="A37" s="1" t="s">
        <v>32</v>
      </c>
      <c r="L37" s="15"/>
    </row>
    <row r="38" spans="1:28" ht="18" customHeight="1">
      <c r="A38" s="1"/>
      <c r="L38" s="15"/>
    </row>
    <row r="39" spans="1:28" ht="18.75" customHeight="1" thickBot="1">
      <c r="B39" s="298" t="s">
        <v>72</v>
      </c>
      <c r="C39" s="298"/>
      <c r="D39" s="298"/>
      <c r="E39" s="298"/>
      <c r="G39" s="381" t="s">
        <v>74</v>
      </c>
      <c r="H39" s="381"/>
      <c r="I39" s="381"/>
      <c r="J39" s="381"/>
      <c r="K39" s="381"/>
      <c r="M39" s="337" t="s">
        <v>78</v>
      </c>
      <c r="N39" s="337"/>
      <c r="O39" s="337"/>
      <c r="P39" s="337"/>
      <c r="Q39" s="56"/>
      <c r="R39" s="56"/>
      <c r="S39" s="56"/>
      <c r="T39" s="56"/>
    </row>
    <row r="40" spans="1:28" s="67" customFormat="1" ht="18" customHeight="1">
      <c r="B40" s="362">
        <v>4550</v>
      </c>
      <c r="C40" s="363"/>
      <c r="D40" s="363"/>
      <c r="E40" s="364"/>
      <c r="F40" s="337" t="s">
        <v>23</v>
      </c>
      <c r="G40" s="377">
        <f>L23</f>
        <v>0</v>
      </c>
      <c r="H40" s="378"/>
      <c r="I40" s="378"/>
      <c r="J40" s="378"/>
      <c r="K40" s="378"/>
      <c r="L40" s="300" t="s">
        <v>73</v>
      </c>
      <c r="M40" s="243">
        <f>ROUNDUP(B40*G40,0)</f>
        <v>0</v>
      </c>
      <c r="N40" s="244"/>
      <c r="O40" s="244"/>
      <c r="P40" s="245"/>
      <c r="Q40" s="68"/>
      <c r="R40" s="68"/>
      <c r="S40" s="68"/>
      <c r="T40" s="68"/>
    </row>
    <row r="41" spans="1:28" s="67" customFormat="1" ht="18" customHeight="1" thickBot="1">
      <c r="B41" s="365"/>
      <c r="C41" s="366"/>
      <c r="D41" s="366"/>
      <c r="E41" s="367"/>
      <c r="F41" s="337"/>
      <c r="G41" s="379"/>
      <c r="H41" s="380"/>
      <c r="I41" s="380"/>
      <c r="J41" s="380"/>
      <c r="K41" s="380"/>
      <c r="L41" s="300"/>
      <c r="M41" s="246"/>
      <c r="N41" s="247"/>
      <c r="O41" s="247"/>
      <c r="P41" s="248"/>
      <c r="Q41" s="68"/>
      <c r="R41" s="68"/>
      <c r="S41" s="68"/>
      <c r="T41" s="68"/>
    </row>
    <row r="42" spans="1:28" s="67" customFormat="1">
      <c r="B42" s="69"/>
      <c r="C42" s="69"/>
      <c r="D42" s="69"/>
      <c r="E42" s="69"/>
      <c r="F42" s="47"/>
      <c r="G42" s="70"/>
      <c r="H42" s="70"/>
      <c r="I42" s="70"/>
      <c r="J42" s="70"/>
      <c r="K42" s="70"/>
      <c r="L42" s="24"/>
      <c r="M42" s="65"/>
      <c r="N42" s="71"/>
      <c r="O42" s="71"/>
      <c r="P42" s="71"/>
      <c r="Q42" s="71"/>
      <c r="R42" s="71"/>
      <c r="S42" s="71"/>
      <c r="T42" s="71"/>
    </row>
    <row r="43" spans="1:28" s="67" customFormat="1">
      <c r="F43"/>
      <c r="L43"/>
    </row>
    <row r="44" spans="1:28" s="67" customFormat="1" ht="18.75" customHeight="1" thickBot="1">
      <c r="B44" s="368" t="s">
        <v>75</v>
      </c>
      <c r="C44" s="368"/>
      <c r="D44" s="368"/>
      <c r="E44" s="368"/>
      <c r="F44"/>
      <c r="G44" s="301" t="s">
        <v>76</v>
      </c>
      <c r="H44" s="301"/>
      <c r="I44" s="301"/>
      <c r="J44" s="301"/>
      <c r="K44" s="301"/>
      <c r="L44"/>
      <c r="M44" s="369" t="s">
        <v>79</v>
      </c>
      <c r="N44" s="369"/>
      <c r="O44" s="369"/>
      <c r="P44" s="369"/>
      <c r="Q44" s="72"/>
      <c r="R44" s="72"/>
      <c r="S44" s="72"/>
      <c r="T44" s="72"/>
    </row>
    <row r="45" spans="1:28" s="67" customFormat="1" ht="18" customHeight="1">
      <c r="B45" s="362">
        <v>4150</v>
      </c>
      <c r="C45" s="363"/>
      <c r="D45" s="363"/>
      <c r="E45" s="364"/>
      <c r="F45" s="337" t="s">
        <v>23</v>
      </c>
      <c r="G45" s="324">
        <f>L33</f>
        <v>0</v>
      </c>
      <c r="H45" s="325"/>
      <c r="I45" s="325"/>
      <c r="J45" s="325"/>
      <c r="K45" s="326"/>
      <c r="L45" s="300" t="s">
        <v>73</v>
      </c>
      <c r="M45" s="243">
        <f>ROUNDUP(B45*G45,0)</f>
        <v>0</v>
      </c>
      <c r="N45" s="244"/>
      <c r="O45" s="244"/>
      <c r="P45" s="245"/>
      <c r="Q45" s="68"/>
      <c r="R45" s="68"/>
      <c r="S45" s="68"/>
      <c r="T45" s="68"/>
      <c r="W45" s="73"/>
      <c r="X45" s="73"/>
      <c r="Y45" s="73"/>
      <c r="Z45" s="73"/>
      <c r="AA45" s="73"/>
      <c r="AB45" s="73"/>
    </row>
    <row r="46" spans="1:28" s="67" customFormat="1" ht="18" customHeight="1" thickBot="1">
      <c r="B46" s="365"/>
      <c r="C46" s="366"/>
      <c r="D46" s="366"/>
      <c r="E46" s="367"/>
      <c r="F46" s="337"/>
      <c r="G46" s="327"/>
      <c r="H46" s="328"/>
      <c r="I46" s="328"/>
      <c r="J46" s="328"/>
      <c r="K46" s="329"/>
      <c r="L46" s="300"/>
      <c r="M46" s="246"/>
      <c r="N46" s="247"/>
      <c r="O46" s="247"/>
      <c r="P46" s="248"/>
      <c r="Q46" s="68"/>
      <c r="R46" s="68"/>
      <c r="S46" s="68"/>
      <c r="T46" s="68"/>
    </row>
    <row r="47" spans="1:28" ht="11.25" customHeight="1">
      <c r="A47" s="56"/>
      <c r="B47" s="58"/>
      <c r="C47" s="60"/>
      <c r="D47" s="60"/>
      <c r="E47" s="60"/>
      <c r="F47" s="60"/>
      <c r="G47" s="60"/>
      <c r="H47" s="60"/>
      <c r="I47" s="60"/>
      <c r="J47" s="60"/>
      <c r="K47" s="60"/>
      <c r="L47" s="60"/>
      <c r="M47" s="60"/>
      <c r="N47" s="60"/>
      <c r="O47" s="60"/>
      <c r="P47" s="60"/>
      <c r="Q47" s="60"/>
      <c r="R47" s="60"/>
      <c r="S47" s="59"/>
      <c r="T47" s="59"/>
      <c r="U47" s="59"/>
    </row>
    <row r="48" spans="1:28" ht="18.75" customHeight="1">
      <c r="A48" s="56"/>
      <c r="B48" s="58"/>
      <c r="C48" s="60"/>
      <c r="D48" s="60"/>
      <c r="E48" s="60"/>
      <c r="F48" s="60"/>
      <c r="G48" s="60"/>
      <c r="H48" s="60"/>
      <c r="I48" s="60"/>
      <c r="J48" s="60"/>
      <c r="K48" s="60"/>
      <c r="L48" s="60"/>
      <c r="M48" s="376" t="s">
        <v>80</v>
      </c>
      <c r="N48" s="376"/>
      <c r="O48" s="376"/>
      <c r="P48" s="376"/>
      <c r="Q48" s="60"/>
      <c r="R48" s="60"/>
      <c r="S48" s="59"/>
      <c r="T48" s="59"/>
      <c r="U48" s="59"/>
    </row>
    <row r="49" spans="1:23" s="44" customFormat="1" ht="21.75" customHeight="1" thickBot="1">
      <c r="A49" s="61"/>
      <c r="B49" s="61"/>
      <c r="C49" s="61"/>
      <c r="D49" s="61"/>
      <c r="E49" s="61"/>
      <c r="F49" s="61"/>
      <c r="G49" s="61"/>
      <c r="H49" s="61"/>
      <c r="M49" s="369" t="s">
        <v>77</v>
      </c>
      <c r="N49" s="369"/>
      <c r="O49" s="369"/>
      <c r="P49" s="369"/>
      <c r="Q49" s="61"/>
      <c r="R49" s="61"/>
      <c r="S49" s="49"/>
      <c r="T49" s="49"/>
      <c r="U49" s="49"/>
      <c r="V49" s="49"/>
      <c r="W49" s="50"/>
    </row>
    <row r="50" spans="1:23" s="44" customFormat="1" ht="17.25" customHeight="1">
      <c r="A50" s="62"/>
      <c r="B50" s="63"/>
      <c r="C50" s="63"/>
      <c r="D50" s="63"/>
      <c r="E50" s="63"/>
      <c r="F50" s="63"/>
      <c r="G50" s="63"/>
      <c r="H50" s="63"/>
      <c r="I50" s="63"/>
      <c r="J50" s="63"/>
      <c r="K50" s="63"/>
      <c r="L50" s="63"/>
      <c r="M50" s="370">
        <f>ROUNDUP(M40+M45,-3)</f>
        <v>0</v>
      </c>
      <c r="N50" s="371"/>
      <c r="O50" s="371"/>
      <c r="P50" s="371"/>
      <c r="Q50" s="372"/>
      <c r="R50" s="74"/>
      <c r="S50" s="57"/>
      <c r="T50" s="57"/>
      <c r="U50" s="57"/>
      <c r="V50" s="57"/>
      <c r="W50" s="57"/>
    </row>
    <row r="51" spans="1:23" ht="17.25" customHeight="1" thickBot="1">
      <c r="A51" s="64"/>
      <c r="B51" s="64"/>
      <c r="C51" s="64"/>
      <c r="D51" s="64"/>
      <c r="E51" s="64"/>
      <c r="F51" s="64"/>
      <c r="G51" s="64"/>
      <c r="H51" s="64"/>
      <c r="I51" s="64"/>
      <c r="J51" s="64"/>
      <c r="K51" s="64"/>
      <c r="L51" s="64"/>
      <c r="M51" s="373"/>
      <c r="N51" s="374"/>
      <c r="O51" s="374"/>
      <c r="P51" s="374"/>
      <c r="Q51" s="375"/>
      <c r="R51" s="74"/>
    </row>
    <row r="52" spans="1:23">
      <c r="A52" s="64"/>
      <c r="B52" s="64"/>
      <c r="C52" s="64"/>
      <c r="D52" s="64"/>
      <c r="E52" s="64"/>
      <c r="F52" s="64"/>
      <c r="G52" s="64"/>
      <c r="H52" s="64"/>
      <c r="I52" s="64"/>
      <c r="J52" s="64"/>
      <c r="K52" s="64"/>
      <c r="L52" s="64"/>
      <c r="M52" s="64"/>
      <c r="N52" s="64"/>
      <c r="O52" s="64"/>
      <c r="P52" s="64"/>
      <c r="Q52" s="64"/>
      <c r="R52" s="64"/>
    </row>
    <row r="53" spans="1:23">
      <c r="A53" s="64"/>
      <c r="B53" s="64"/>
      <c r="C53" s="64"/>
      <c r="D53" s="64"/>
      <c r="E53" s="64"/>
      <c r="F53" s="64"/>
      <c r="G53" s="64"/>
      <c r="H53" s="64"/>
      <c r="I53" s="64"/>
      <c r="J53" s="64"/>
      <c r="K53" s="64"/>
      <c r="L53" s="64"/>
      <c r="M53" s="64"/>
      <c r="N53" s="64"/>
      <c r="O53" s="64"/>
      <c r="P53" s="64"/>
      <c r="Q53" s="64"/>
      <c r="R53" s="64"/>
    </row>
    <row r="55" spans="1:23">
      <c r="Q55" s="1"/>
    </row>
    <row r="56" spans="1:23">
      <c r="R56" s="360"/>
      <c r="S56" s="360"/>
      <c r="T56" s="360"/>
      <c r="U56" s="360"/>
      <c r="V56" s="360"/>
      <c r="W56" s="360"/>
    </row>
    <row r="57" spans="1:23">
      <c r="R57" s="360"/>
      <c r="S57" s="360"/>
      <c r="T57" s="360"/>
      <c r="U57" s="360"/>
      <c r="V57" s="360"/>
      <c r="W57" s="360"/>
    </row>
    <row r="58" spans="1:23">
      <c r="R58" s="360"/>
      <c r="S58" s="360"/>
      <c r="T58" s="360"/>
      <c r="U58" s="360"/>
      <c r="V58" s="360"/>
      <c r="W58" s="360"/>
    </row>
    <row r="59" spans="1:23">
      <c r="R59" s="360"/>
      <c r="S59" s="360"/>
      <c r="T59" s="360"/>
      <c r="U59" s="360"/>
      <c r="V59" s="360"/>
      <c r="W59" s="360"/>
    </row>
    <row r="60" spans="1:23">
      <c r="R60" s="360"/>
      <c r="S60" s="360"/>
      <c r="T60" s="360"/>
      <c r="U60" s="360"/>
      <c r="V60" s="360"/>
      <c r="W60" s="360"/>
    </row>
    <row r="61" spans="1:23">
      <c r="Q61" s="13"/>
      <c r="R61" s="14"/>
      <c r="S61" s="14"/>
      <c r="T61" s="14"/>
      <c r="U61" s="14"/>
      <c r="V61" s="14"/>
      <c r="W61" s="14"/>
    </row>
    <row r="62" spans="1:23">
      <c r="R62" s="360"/>
      <c r="S62" s="360"/>
      <c r="T62" s="360"/>
      <c r="U62" s="360"/>
      <c r="V62" s="360"/>
      <c r="W62" s="360"/>
    </row>
    <row r="63" spans="1:23">
      <c r="R63" s="360"/>
      <c r="S63" s="360"/>
      <c r="T63" s="360"/>
      <c r="U63" s="360"/>
      <c r="V63" s="360"/>
      <c r="W63" s="360"/>
    </row>
    <row r="64" spans="1:23">
      <c r="R64" s="361"/>
      <c r="S64" s="361"/>
      <c r="T64" s="361"/>
      <c r="U64" s="361"/>
      <c r="V64" s="361"/>
      <c r="W64" s="361"/>
    </row>
  </sheetData>
  <sheetProtection algorithmName="SHA-512" hashValue="BlvcI2lAFoP1c9JS6BotBeXTX/Kgz48bfeoVe4SMep7P3NA8URZ0tVlW5O7BR6kkoNSIj3VzVNRH+ridnSsJ6g==" saltValue="P0O8rMk6ZEWCo0yTNpFNGQ==" spinCount="100000" sheet="1" objects="1" scenarios="1"/>
  <mergeCells count="61">
    <mergeCell ref="R56:W60"/>
    <mergeCell ref="R62:W64"/>
    <mergeCell ref="B39:E39"/>
    <mergeCell ref="B40:E41"/>
    <mergeCell ref="F40:F41"/>
    <mergeCell ref="B44:E44"/>
    <mergeCell ref="M49:P49"/>
    <mergeCell ref="M50:Q51"/>
    <mergeCell ref="M48:P48"/>
    <mergeCell ref="M45:P46"/>
    <mergeCell ref="M44:P44"/>
    <mergeCell ref="G40:K41"/>
    <mergeCell ref="G39:K39"/>
    <mergeCell ref="B45:E46"/>
    <mergeCell ref="F45:F46"/>
    <mergeCell ref="L40:L41"/>
    <mergeCell ref="M29:O30"/>
    <mergeCell ref="M28:O28"/>
    <mergeCell ref="Q7:T22"/>
    <mergeCell ref="M39:P39"/>
    <mergeCell ref="B9:E10"/>
    <mergeCell ref="M9:O18"/>
    <mergeCell ref="B13:E14"/>
    <mergeCell ref="B15:E15"/>
    <mergeCell ref="B16:E16"/>
    <mergeCell ref="B17:E17"/>
    <mergeCell ref="B18:E18"/>
    <mergeCell ref="J7:L8"/>
    <mergeCell ref="B27:E28"/>
    <mergeCell ref="F27:I28"/>
    <mergeCell ref="J27:L28"/>
    <mergeCell ref="L45:L46"/>
    <mergeCell ref="G44:K44"/>
    <mergeCell ref="F19:I20"/>
    <mergeCell ref="J19:L20"/>
    <mergeCell ref="B7:E8"/>
    <mergeCell ref="F7:I8"/>
    <mergeCell ref="G45:K46"/>
    <mergeCell ref="J29:L30"/>
    <mergeCell ref="F13:I14"/>
    <mergeCell ref="J13:L14"/>
    <mergeCell ref="F17:I18"/>
    <mergeCell ref="J17:L18"/>
    <mergeCell ref="F15:I16"/>
    <mergeCell ref="J15:L16"/>
    <mergeCell ref="A3:R3"/>
    <mergeCell ref="M40:P41"/>
    <mergeCell ref="G23:K24"/>
    <mergeCell ref="G33:K34"/>
    <mergeCell ref="L33:M34"/>
    <mergeCell ref="B29:E30"/>
    <mergeCell ref="F29:I30"/>
    <mergeCell ref="B11:E12"/>
    <mergeCell ref="F11:I12"/>
    <mergeCell ref="J11:L12"/>
    <mergeCell ref="L23:M24"/>
    <mergeCell ref="M19:O20"/>
    <mergeCell ref="B19:E20"/>
    <mergeCell ref="F9:I10"/>
    <mergeCell ref="J9:L10"/>
    <mergeCell ref="M8:O8"/>
  </mergeCells>
  <phoneticPr fontId="1"/>
  <printOptions horizontalCentered="1"/>
  <pageMargins left="0.70866141732283472" right="0.47244094488188981" top="0.59055118110236227" bottom="0.51181102362204722" header="0.31496062992125984" footer="0.31496062992125984"/>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様式第１－１号</vt:lpstr>
      <vt:lpstr>様式第１－２号</vt:lpstr>
      <vt:lpstr>様式第１－３号</vt:lpstr>
      <vt:lpstr>'様式第１－１号'!Print_Area</vt:lpstr>
      <vt:lpstr>'様式第１－３号'!Print_Area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2026-08-13T02:18:20Z</dcterms:created>
  <dcterms:modified xsi:type="dcterms:W3CDTF">2026-08-21T00:59:53Z</dcterms:modified>
</cp:coreProperties>
</file>