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97\share\共有フォルダ\▲2020年度▲\05医療計画Ｇ\病床機能報告\○推進委員会資料関係\第１回\"/>
    </mc:Choice>
  </mc:AlternateContent>
  <bookViews>
    <workbookView xWindow="0" yWindow="0" windowWidth="20490" windowHeight="7530" firstSheet="2" activeTab="2"/>
  </bookViews>
  <sheets>
    <sheet name="名古屋・尾張中部" sheetId="10" r:id="rId1"/>
    <sheet name="海部" sheetId="11" r:id="rId2"/>
    <sheet name="尾張東部" sheetId="12" r:id="rId3"/>
    <sheet name="尾張西部" sheetId="13" r:id="rId4"/>
    <sheet name="尾張北部" sheetId="15" r:id="rId5"/>
    <sheet name="知多半島" sheetId="16" r:id="rId6"/>
    <sheet name="西三河北部" sheetId="17" r:id="rId7"/>
    <sheet name="西三河南部東" sheetId="18" r:id="rId8"/>
    <sheet name="西三河南部西" sheetId="19" r:id="rId9"/>
    <sheet name="東三河北部" sheetId="20" r:id="rId10"/>
    <sheet name="東三河南部" sheetId="21" r:id="rId11"/>
  </sheets>
  <definedNames>
    <definedName name="_xlnm._FilterDatabase" localSheetId="1" hidden="1">海部!$A$4:$AA$55</definedName>
    <definedName name="_xlnm._FilterDatabase" localSheetId="8" hidden="1">西三河南部西!$A$4:$AA$93</definedName>
    <definedName name="_xlnm._FilterDatabase" localSheetId="7" hidden="1">西三河南部東!$A$4:$AA$55</definedName>
    <definedName name="_xlnm._FilterDatabase" localSheetId="6" hidden="1">西三河北部!$A$4:$AA$61</definedName>
    <definedName name="_xlnm._FilterDatabase" localSheetId="5" hidden="1">知多半島!$A$4:$AA$79</definedName>
    <definedName name="_xlnm._FilterDatabase" localSheetId="10" hidden="1">東三河南部!$A$4:$AA$117</definedName>
    <definedName name="_xlnm._FilterDatabase" localSheetId="9" hidden="1">東三河北部!$A$4:$AA$23</definedName>
    <definedName name="_xlnm._FilterDatabase" localSheetId="3" hidden="1">尾張西部!$A$4:$AA$93</definedName>
    <definedName name="_xlnm._FilterDatabase" localSheetId="2" hidden="1">尾張東部!$A$4:$AA$83</definedName>
    <definedName name="_xlnm._FilterDatabase" localSheetId="4" hidden="1">尾張北部!$A$4:$AA$127</definedName>
    <definedName name="_xlnm._FilterDatabase" localSheetId="0" hidden="1">名古屋・尾張中部!$A$4:$AA$431</definedName>
    <definedName name="_xlnm.Print_Area" localSheetId="1">海部!$A$1:$AA$66</definedName>
    <definedName name="_xlnm.Print_Area" localSheetId="8">西三河南部西!$A$1:$AA$105</definedName>
    <definedName name="_xlnm.Print_Area" localSheetId="6">西三河北部!$A$1:$AA$73</definedName>
    <definedName name="_xlnm.Print_Area" localSheetId="5">知多半島!$A$1:$AA$91</definedName>
    <definedName name="_xlnm.Print_Area" localSheetId="10">東三河南部!$B$1:$AA$129</definedName>
    <definedName name="_xlnm.Print_Area" localSheetId="9">東三河北部!$A$1:$AA$35</definedName>
    <definedName name="_xlnm.Print_Area" localSheetId="3">尾張西部!$A$1:$AA$105</definedName>
    <definedName name="_xlnm.Print_Area" localSheetId="2">尾張東部!$A$1:$AA$95</definedName>
    <definedName name="_xlnm.Print_Area" localSheetId="4">尾張北部!$B$1:$AA$139</definedName>
    <definedName name="_xlnm.Print_Titles" localSheetId="1">海部!$1:$5</definedName>
    <definedName name="_xlnm.Print_Titles" localSheetId="8">西三河南部西!$1:$5</definedName>
    <definedName name="_xlnm.Print_Titles" localSheetId="7">西三河南部東!$1:$4</definedName>
    <definedName name="_xlnm.Print_Titles" localSheetId="6">西三河北部!$1:$4</definedName>
    <definedName name="_xlnm.Print_Titles" localSheetId="5">知多半島!$1:$5</definedName>
    <definedName name="_xlnm.Print_Titles" localSheetId="10">東三河南部!$1:$5</definedName>
    <definedName name="_xlnm.Print_Titles" localSheetId="9">東三河北部!$1:$5</definedName>
    <definedName name="_xlnm.Print_Titles" localSheetId="3">尾張西部!$1:$5</definedName>
    <definedName name="_xlnm.Print_Titles" localSheetId="2">尾張東部!$1:$5</definedName>
    <definedName name="_xlnm.Print_Titles" localSheetId="4">尾張北部!$1:$5</definedName>
    <definedName name="_xlnm.Print_Titles" localSheetId="0">名古屋・尾張中部!$1:$5</definedName>
  </definedNames>
  <calcPr calcId="162913"/>
</workbook>
</file>

<file path=xl/calcChain.xml><?xml version="1.0" encoding="utf-8"?>
<calcChain xmlns="http://schemas.openxmlformats.org/spreadsheetml/2006/main">
  <c r="AA431" i="10" l="1"/>
  <c r="Z431" i="10"/>
  <c r="Y431" i="10"/>
  <c r="X431" i="10"/>
  <c r="W431" i="10"/>
  <c r="V431" i="10"/>
  <c r="U431" i="10"/>
  <c r="T431" i="10"/>
  <c r="AA430" i="10"/>
  <c r="Z430" i="10"/>
  <c r="Y430" i="10"/>
  <c r="X430" i="10"/>
  <c r="W430" i="10"/>
  <c r="V430" i="10"/>
  <c r="U430" i="10"/>
  <c r="T430" i="10"/>
  <c r="AA429" i="10"/>
  <c r="Z429" i="10"/>
  <c r="Y429" i="10"/>
  <c r="X429" i="10"/>
  <c r="W429" i="10"/>
  <c r="V429" i="10"/>
  <c r="U429" i="10"/>
  <c r="T429" i="10"/>
  <c r="AA428" i="10"/>
  <c r="Z428" i="10"/>
  <c r="Y428" i="10"/>
  <c r="X428" i="10"/>
  <c r="W428" i="10"/>
  <c r="V428" i="10"/>
  <c r="U428" i="10"/>
  <c r="T428" i="10"/>
  <c r="AA427" i="10"/>
  <c r="Z427" i="10"/>
  <c r="Y427" i="10"/>
  <c r="X427" i="10"/>
  <c r="W427" i="10"/>
  <c r="V427" i="10"/>
  <c r="U427" i="10"/>
  <c r="T427" i="10"/>
  <c r="AA426" i="10"/>
  <c r="Z426" i="10"/>
  <c r="Y426" i="10"/>
  <c r="X426" i="10"/>
  <c r="W426" i="10"/>
  <c r="V426" i="10"/>
  <c r="U426" i="10"/>
  <c r="T426" i="10"/>
  <c r="AA425" i="10"/>
  <c r="Z425" i="10"/>
  <c r="Y425" i="10"/>
  <c r="X425" i="10"/>
  <c r="W425" i="10"/>
  <c r="V425" i="10"/>
  <c r="U425" i="10"/>
  <c r="T425" i="10"/>
  <c r="AA423" i="10"/>
  <c r="Z423" i="10"/>
  <c r="Y423" i="10"/>
  <c r="X423" i="10"/>
  <c r="W423" i="10"/>
  <c r="V423" i="10"/>
  <c r="U423" i="10"/>
  <c r="T423" i="10"/>
  <c r="AA422" i="10"/>
  <c r="Z422" i="10"/>
  <c r="Y422" i="10"/>
  <c r="X422" i="10"/>
  <c r="W422" i="10"/>
  <c r="V422" i="10"/>
  <c r="U422" i="10"/>
  <c r="T422" i="10"/>
  <c r="AA421" i="10"/>
  <c r="Z421" i="10"/>
  <c r="Y421" i="10"/>
  <c r="X421" i="10"/>
  <c r="W421" i="10"/>
  <c r="V421" i="10"/>
  <c r="U421" i="10"/>
  <c r="T421" i="10"/>
  <c r="AA420" i="10"/>
  <c r="Z420" i="10"/>
  <c r="Y420" i="10"/>
  <c r="X420" i="10"/>
  <c r="W420" i="10"/>
  <c r="V420" i="10"/>
  <c r="U420" i="10"/>
  <c r="T420" i="10"/>
  <c r="AA419" i="10"/>
  <c r="Z419" i="10"/>
  <c r="Y419" i="10"/>
  <c r="X419" i="10"/>
  <c r="W419" i="10"/>
  <c r="V419" i="10"/>
  <c r="U419" i="10"/>
  <c r="T419" i="10"/>
  <c r="AA418" i="10"/>
  <c r="Z418" i="10"/>
  <c r="Y418" i="10"/>
  <c r="X418" i="10"/>
  <c r="W418" i="10"/>
  <c r="V418" i="10"/>
  <c r="U418" i="10"/>
  <c r="T418" i="10"/>
  <c r="AA417" i="10"/>
  <c r="Z417" i="10"/>
  <c r="Y417" i="10"/>
  <c r="X417" i="10"/>
  <c r="W417" i="10"/>
  <c r="V417" i="10"/>
  <c r="U417" i="10"/>
  <c r="T417" i="10"/>
  <c r="AA416" i="10"/>
  <c r="Z416" i="10"/>
  <c r="Y416" i="10"/>
  <c r="X416" i="10"/>
  <c r="W416" i="10"/>
  <c r="V416" i="10"/>
  <c r="U416" i="10"/>
  <c r="T416" i="10"/>
  <c r="AA415" i="10"/>
  <c r="Z415" i="10"/>
  <c r="Y415" i="10"/>
  <c r="X415" i="10"/>
  <c r="W415" i="10"/>
  <c r="V415" i="10"/>
  <c r="U415" i="10"/>
  <c r="T415" i="10"/>
  <c r="AA414" i="10"/>
  <c r="Z414" i="10"/>
  <c r="Y414" i="10"/>
  <c r="X414" i="10"/>
  <c r="W414" i="10"/>
  <c r="V414" i="10"/>
  <c r="U414" i="10"/>
  <c r="T414" i="10"/>
  <c r="AA413" i="10"/>
  <c r="Z413" i="10"/>
  <c r="Y413" i="10"/>
  <c r="X413" i="10"/>
  <c r="W413" i="10"/>
  <c r="V413" i="10"/>
  <c r="U413" i="10"/>
  <c r="T413" i="10"/>
  <c r="AA412" i="10"/>
  <c r="Z412" i="10"/>
  <c r="Y412" i="10"/>
  <c r="X412" i="10"/>
  <c r="W412" i="10"/>
  <c r="V412" i="10"/>
  <c r="U412" i="10"/>
  <c r="T412" i="10"/>
  <c r="AA411" i="10"/>
  <c r="Z411" i="10"/>
  <c r="Y411" i="10"/>
  <c r="X411" i="10"/>
  <c r="W411" i="10"/>
  <c r="V411" i="10"/>
  <c r="U411" i="10"/>
  <c r="T411" i="10"/>
  <c r="AA409" i="10"/>
  <c r="Z409" i="10"/>
  <c r="Y409" i="10"/>
  <c r="X409" i="10"/>
  <c r="W409" i="10"/>
  <c r="V409" i="10"/>
  <c r="U409" i="10"/>
  <c r="T409" i="10"/>
  <c r="AA408" i="10"/>
  <c r="Z408" i="10"/>
  <c r="Y408" i="10"/>
  <c r="X408" i="10"/>
  <c r="W408" i="10"/>
  <c r="V408" i="10"/>
  <c r="U408" i="10"/>
  <c r="T408" i="10"/>
  <c r="AA407" i="10"/>
  <c r="Z407" i="10"/>
  <c r="Y407" i="10"/>
  <c r="X407" i="10"/>
  <c r="W407" i="10"/>
  <c r="V407" i="10"/>
  <c r="U407" i="10"/>
  <c r="T407" i="10"/>
  <c r="AA406" i="10"/>
  <c r="Z406" i="10"/>
  <c r="Y406" i="10"/>
  <c r="X406" i="10"/>
  <c r="W406" i="10"/>
  <c r="V406" i="10"/>
  <c r="U406" i="10"/>
  <c r="T406" i="10"/>
  <c r="AA405" i="10"/>
  <c r="Z405" i="10"/>
  <c r="Y405" i="10"/>
  <c r="X405" i="10"/>
  <c r="W405" i="10"/>
  <c r="V405" i="10"/>
  <c r="U405" i="10"/>
  <c r="T405" i="10"/>
  <c r="AA403" i="10"/>
  <c r="Z403" i="10"/>
  <c r="Y403" i="10"/>
  <c r="X403" i="10"/>
  <c r="W403" i="10"/>
  <c r="V403" i="10"/>
  <c r="U403" i="10"/>
  <c r="T403" i="10"/>
  <c r="AA402" i="10"/>
  <c r="Z402" i="10"/>
  <c r="Y402" i="10"/>
  <c r="X402" i="10"/>
  <c r="W402" i="10"/>
  <c r="V402" i="10"/>
  <c r="U402" i="10"/>
  <c r="T402" i="10"/>
  <c r="AA401" i="10"/>
  <c r="Z401" i="10"/>
  <c r="Y401" i="10"/>
  <c r="X401" i="10"/>
  <c r="W401" i="10"/>
  <c r="V401" i="10"/>
  <c r="U401" i="10"/>
  <c r="T401" i="10"/>
  <c r="AA400" i="10"/>
  <c r="Z400" i="10"/>
  <c r="Y400" i="10"/>
  <c r="X400" i="10"/>
  <c r="W400" i="10"/>
  <c r="V400" i="10"/>
  <c r="U400" i="10"/>
  <c r="T400" i="10"/>
  <c r="AA399" i="10"/>
  <c r="Z399" i="10"/>
  <c r="Y399" i="10"/>
  <c r="X399" i="10"/>
  <c r="W399" i="10"/>
  <c r="V399" i="10"/>
  <c r="U399" i="10"/>
  <c r="T399" i="10"/>
  <c r="AA398" i="10"/>
  <c r="Z398" i="10"/>
  <c r="Y398" i="10"/>
  <c r="X398" i="10"/>
  <c r="W398" i="10"/>
  <c r="V398" i="10"/>
  <c r="U398" i="10"/>
  <c r="T398" i="10"/>
  <c r="AA397" i="10"/>
  <c r="Z397" i="10"/>
  <c r="Y397" i="10"/>
  <c r="X397" i="10"/>
  <c r="W397" i="10"/>
  <c r="V397" i="10"/>
  <c r="U397" i="10"/>
  <c r="T397" i="10"/>
  <c r="AA396" i="10"/>
  <c r="Z396" i="10"/>
  <c r="Y396" i="10"/>
  <c r="X396" i="10"/>
  <c r="W396" i="10"/>
  <c r="V396" i="10"/>
  <c r="U396" i="10"/>
  <c r="T396" i="10"/>
  <c r="AA395" i="10"/>
  <c r="Z395" i="10"/>
  <c r="Y395" i="10"/>
  <c r="X395" i="10"/>
  <c r="W395" i="10"/>
  <c r="V395" i="10"/>
  <c r="U395" i="10"/>
  <c r="T395" i="10"/>
  <c r="AA394" i="10"/>
  <c r="Z394" i="10"/>
  <c r="Y394" i="10"/>
  <c r="X394" i="10"/>
  <c r="W394" i="10"/>
  <c r="V394" i="10"/>
  <c r="U394" i="10"/>
  <c r="T394" i="10"/>
  <c r="AA393" i="10"/>
  <c r="Z393" i="10"/>
  <c r="Y393" i="10"/>
  <c r="X393" i="10"/>
  <c r="W393" i="10"/>
  <c r="V393" i="10"/>
  <c r="U393" i="10"/>
  <c r="T393" i="10"/>
  <c r="AA392" i="10"/>
  <c r="Z392" i="10"/>
  <c r="Y392" i="10"/>
  <c r="X392" i="10"/>
  <c r="W392" i="10"/>
  <c r="V392" i="10"/>
  <c r="U392" i="10"/>
  <c r="T392" i="10"/>
  <c r="AA391" i="10"/>
  <c r="Z391" i="10"/>
  <c r="Y391" i="10"/>
  <c r="X391" i="10"/>
  <c r="W391" i="10"/>
  <c r="V391" i="10"/>
  <c r="U391" i="10"/>
  <c r="T391" i="10"/>
  <c r="AA390" i="10"/>
  <c r="Z390" i="10"/>
  <c r="Y390" i="10"/>
  <c r="X390" i="10"/>
  <c r="W390" i="10"/>
  <c r="V390" i="10"/>
  <c r="U390" i="10"/>
  <c r="T390" i="10"/>
  <c r="AA389" i="10"/>
  <c r="Z389" i="10"/>
  <c r="Y389" i="10"/>
  <c r="X389" i="10"/>
  <c r="W389" i="10"/>
  <c r="V389" i="10"/>
  <c r="U389" i="10"/>
  <c r="T389" i="10"/>
  <c r="AA388" i="10"/>
  <c r="Z388" i="10"/>
  <c r="Y388" i="10"/>
  <c r="X388" i="10"/>
  <c r="W388" i="10"/>
  <c r="V388" i="10"/>
  <c r="U388" i="10"/>
  <c r="T388" i="10"/>
  <c r="AA387" i="10"/>
  <c r="Z387" i="10"/>
  <c r="Y387" i="10"/>
  <c r="X387" i="10"/>
  <c r="W387" i="10"/>
  <c r="V387" i="10"/>
  <c r="U387" i="10"/>
  <c r="T387" i="10"/>
  <c r="AA386" i="10"/>
  <c r="Z386" i="10"/>
  <c r="Y386" i="10"/>
  <c r="X386" i="10"/>
  <c r="W386" i="10"/>
  <c r="V386" i="10"/>
  <c r="U386" i="10"/>
  <c r="T386" i="10"/>
  <c r="AA385" i="10"/>
  <c r="Z385" i="10"/>
  <c r="Y385" i="10"/>
  <c r="X385" i="10"/>
  <c r="W385" i="10"/>
  <c r="V385" i="10"/>
  <c r="U385" i="10"/>
  <c r="T385" i="10"/>
  <c r="AA384" i="10"/>
  <c r="Z384" i="10"/>
  <c r="Y384" i="10"/>
  <c r="X384" i="10"/>
  <c r="W384" i="10"/>
  <c r="V384" i="10"/>
  <c r="U384" i="10"/>
  <c r="T384" i="10"/>
  <c r="AA383" i="10"/>
  <c r="Z383" i="10"/>
  <c r="Y383" i="10"/>
  <c r="X383" i="10"/>
  <c r="W383" i="10"/>
  <c r="V383" i="10"/>
  <c r="U383" i="10"/>
  <c r="T383" i="10"/>
  <c r="AA382" i="10"/>
  <c r="Z382" i="10"/>
  <c r="Y382" i="10"/>
  <c r="X382" i="10"/>
  <c r="W382" i="10"/>
  <c r="V382" i="10"/>
  <c r="U382" i="10"/>
  <c r="T382" i="10"/>
  <c r="AA381" i="10"/>
  <c r="Z381" i="10"/>
  <c r="Y381" i="10"/>
  <c r="X381" i="10"/>
  <c r="W381" i="10"/>
  <c r="V381" i="10"/>
  <c r="U381" i="10"/>
  <c r="T381" i="10"/>
  <c r="AA380" i="10"/>
  <c r="Z380" i="10"/>
  <c r="Y380" i="10"/>
  <c r="X380" i="10"/>
  <c r="W380" i="10"/>
  <c r="V380" i="10"/>
  <c r="U380" i="10"/>
  <c r="T380" i="10"/>
  <c r="AA379" i="10"/>
  <c r="Z379" i="10"/>
  <c r="Y379" i="10"/>
  <c r="X379" i="10"/>
  <c r="W379" i="10"/>
  <c r="V379" i="10"/>
  <c r="U379" i="10"/>
  <c r="T379" i="10"/>
  <c r="AA377" i="10"/>
  <c r="Z377" i="10"/>
  <c r="Y377" i="10"/>
  <c r="X377" i="10"/>
  <c r="W377" i="10"/>
  <c r="V377" i="10"/>
  <c r="U377" i="10"/>
  <c r="T377" i="10"/>
  <c r="AA376" i="10"/>
  <c r="Z376" i="10"/>
  <c r="Y376" i="10"/>
  <c r="X376" i="10"/>
  <c r="W376" i="10"/>
  <c r="V376" i="10"/>
  <c r="U376" i="10"/>
  <c r="T376" i="10"/>
  <c r="AA375" i="10"/>
  <c r="Z375" i="10"/>
  <c r="Y375" i="10"/>
  <c r="X375" i="10"/>
  <c r="W375" i="10"/>
  <c r="V375" i="10"/>
  <c r="U375" i="10"/>
  <c r="T375" i="10"/>
  <c r="AA374" i="10"/>
  <c r="Z374" i="10"/>
  <c r="Y374" i="10"/>
  <c r="X374" i="10"/>
  <c r="W374" i="10"/>
  <c r="V374" i="10"/>
  <c r="U374" i="10"/>
  <c r="T374" i="10"/>
  <c r="AA373" i="10"/>
  <c r="Z373" i="10"/>
  <c r="Y373" i="10"/>
  <c r="X373" i="10"/>
  <c r="W373" i="10"/>
  <c r="V373" i="10"/>
  <c r="U373" i="10"/>
  <c r="T373" i="10"/>
  <c r="AA372" i="10"/>
  <c r="Z372" i="10"/>
  <c r="Y372" i="10"/>
  <c r="X372" i="10"/>
  <c r="W372" i="10"/>
  <c r="V372" i="10"/>
  <c r="U372" i="10"/>
  <c r="T372" i="10"/>
  <c r="AA371" i="10"/>
  <c r="Z371" i="10"/>
  <c r="Y371" i="10"/>
  <c r="X371" i="10"/>
  <c r="W371" i="10"/>
  <c r="V371" i="10"/>
  <c r="U371" i="10"/>
  <c r="T371" i="10"/>
  <c r="AA370" i="10"/>
  <c r="Z370" i="10"/>
  <c r="Y370" i="10"/>
  <c r="X370" i="10"/>
  <c r="W370" i="10"/>
  <c r="V370" i="10"/>
  <c r="U370" i="10"/>
  <c r="T370" i="10"/>
  <c r="AA369" i="10"/>
  <c r="Z369" i="10"/>
  <c r="Y369" i="10"/>
  <c r="X369" i="10"/>
  <c r="W369" i="10"/>
  <c r="V369" i="10"/>
  <c r="U369" i="10"/>
  <c r="T369" i="10"/>
  <c r="AA368" i="10"/>
  <c r="Z368" i="10"/>
  <c r="Y368" i="10"/>
  <c r="X368" i="10"/>
  <c r="W368" i="10"/>
  <c r="V368" i="10"/>
  <c r="U368" i="10"/>
  <c r="T368" i="10"/>
  <c r="AA367" i="10"/>
  <c r="Z367" i="10"/>
  <c r="Y367" i="10"/>
  <c r="X367" i="10"/>
  <c r="W367" i="10"/>
  <c r="V367" i="10"/>
  <c r="U367" i="10"/>
  <c r="T367" i="10"/>
  <c r="AA366" i="10"/>
  <c r="Z366" i="10"/>
  <c r="Y366" i="10"/>
  <c r="X366" i="10"/>
  <c r="W366" i="10"/>
  <c r="V366" i="10"/>
  <c r="U366" i="10"/>
  <c r="T366" i="10"/>
  <c r="AA365" i="10"/>
  <c r="Z365" i="10"/>
  <c r="Y365" i="10"/>
  <c r="X365" i="10"/>
  <c r="W365" i="10"/>
  <c r="V365" i="10"/>
  <c r="U365" i="10"/>
  <c r="T365" i="10"/>
  <c r="AA364" i="10"/>
  <c r="Z364" i="10"/>
  <c r="Y364" i="10"/>
  <c r="X364" i="10"/>
  <c r="W364" i="10"/>
  <c r="V364" i="10"/>
  <c r="U364" i="10"/>
  <c r="T364" i="10"/>
  <c r="AA363" i="10"/>
  <c r="Z363" i="10"/>
  <c r="Y363" i="10"/>
  <c r="X363" i="10"/>
  <c r="W363" i="10"/>
  <c r="V363" i="10"/>
  <c r="U363" i="10"/>
  <c r="T363" i="10"/>
  <c r="AA362" i="10"/>
  <c r="Z362" i="10"/>
  <c r="Y362" i="10"/>
  <c r="X362" i="10"/>
  <c r="W362" i="10"/>
  <c r="V362" i="10"/>
  <c r="U362" i="10"/>
  <c r="T362" i="10"/>
  <c r="AA361" i="10"/>
  <c r="Z361" i="10"/>
  <c r="Y361" i="10"/>
  <c r="X361" i="10"/>
  <c r="W361" i="10"/>
  <c r="V361" i="10"/>
  <c r="U361" i="10"/>
  <c r="T361" i="10"/>
  <c r="AA360" i="10"/>
  <c r="Z360" i="10"/>
  <c r="Y360" i="10"/>
  <c r="X360" i="10"/>
  <c r="W360" i="10"/>
  <c r="V360" i="10"/>
  <c r="U360" i="10"/>
  <c r="T360" i="10"/>
  <c r="AA359" i="10"/>
  <c r="Z359" i="10"/>
  <c r="Y359" i="10"/>
  <c r="X359" i="10"/>
  <c r="W359" i="10"/>
  <c r="V359" i="10"/>
  <c r="U359" i="10"/>
  <c r="T359" i="10"/>
  <c r="AA358" i="10"/>
  <c r="Z358" i="10"/>
  <c r="Y358" i="10"/>
  <c r="X358" i="10"/>
  <c r="W358" i="10"/>
  <c r="V358" i="10"/>
  <c r="U358" i="10"/>
  <c r="T358" i="10"/>
  <c r="AA357" i="10"/>
  <c r="Z357" i="10"/>
  <c r="Y357" i="10"/>
  <c r="X357" i="10"/>
  <c r="W357" i="10"/>
  <c r="V357" i="10"/>
  <c r="U357" i="10"/>
  <c r="T357" i="10"/>
  <c r="AA356" i="10"/>
  <c r="Z356" i="10"/>
  <c r="Y356" i="10"/>
  <c r="X356" i="10"/>
  <c r="W356" i="10"/>
  <c r="V356" i="10"/>
  <c r="U356" i="10"/>
  <c r="T356" i="10"/>
  <c r="AA355" i="10"/>
  <c r="Z355" i="10"/>
  <c r="Y355" i="10"/>
  <c r="X355" i="10"/>
  <c r="W355" i="10"/>
  <c r="V355" i="10"/>
  <c r="U355" i="10"/>
  <c r="T355" i="10"/>
  <c r="AA354" i="10"/>
  <c r="Z354" i="10"/>
  <c r="Y354" i="10"/>
  <c r="X354" i="10"/>
  <c r="W354" i="10"/>
  <c r="V354" i="10"/>
  <c r="U354" i="10"/>
  <c r="T354" i="10"/>
  <c r="AA353" i="10"/>
  <c r="Z353" i="10"/>
  <c r="Y353" i="10"/>
  <c r="X353" i="10"/>
  <c r="W353" i="10"/>
  <c r="V353" i="10"/>
  <c r="U353" i="10"/>
  <c r="T353" i="10"/>
  <c r="AA352" i="10"/>
  <c r="Z352" i="10"/>
  <c r="Y352" i="10"/>
  <c r="X352" i="10"/>
  <c r="W352" i="10"/>
  <c r="V352" i="10"/>
  <c r="U352" i="10"/>
  <c r="T352" i="10"/>
  <c r="AA351" i="10"/>
  <c r="Z351" i="10"/>
  <c r="Y351" i="10"/>
  <c r="X351" i="10"/>
  <c r="W351" i="10"/>
  <c r="V351" i="10"/>
  <c r="U351" i="10"/>
  <c r="T351" i="10"/>
  <c r="AA350" i="10"/>
  <c r="Z350" i="10"/>
  <c r="Y350" i="10"/>
  <c r="X350" i="10"/>
  <c r="W350" i="10"/>
  <c r="V350" i="10"/>
  <c r="U350" i="10"/>
  <c r="T350" i="10"/>
  <c r="AA349" i="10"/>
  <c r="Z349" i="10"/>
  <c r="Y349" i="10"/>
  <c r="X349" i="10"/>
  <c r="W349" i="10"/>
  <c r="V349" i="10"/>
  <c r="U349" i="10"/>
  <c r="T349" i="10"/>
  <c r="AA347" i="10"/>
  <c r="Z347" i="10"/>
  <c r="Y347" i="10"/>
  <c r="X347" i="10"/>
  <c r="W347" i="10"/>
  <c r="V347" i="10"/>
  <c r="U347" i="10"/>
  <c r="T347" i="10"/>
  <c r="AA346" i="10"/>
  <c r="Z346" i="10"/>
  <c r="Y346" i="10"/>
  <c r="X346" i="10"/>
  <c r="W346" i="10"/>
  <c r="V346" i="10"/>
  <c r="U346" i="10"/>
  <c r="T346" i="10"/>
  <c r="AA345" i="10"/>
  <c r="Z345" i="10"/>
  <c r="Y345" i="10"/>
  <c r="X345" i="10"/>
  <c r="W345" i="10"/>
  <c r="V345" i="10"/>
  <c r="U345" i="10"/>
  <c r="T345" i="10"/>
  <c r="AA344" i="10"/>
  <c r="Z344" i="10"/>
  <c r="Y344" i="10"/>
  <c r="X344" i="10"/>
  <c r="W344" i="10"/>
  <c r="V344" i="10"/>
  <c r="U344" i="10"/>
  <c r="T344" i="10"/>
  <c r="AA343" i="10"/>
  <c r="Z343" i="10"/>
  <c r="Y343" i="10"/>
  <c r="X343" i="10"/>
  <c r="W343" i="10"/>
  <c r="V343" i="10"/>
  <c r="U343" i="10"/>
  <c r="T343" i="10"/>
  <c r="AA342" i="10"/>
  <c r="Z342" i="10"/>
  <c r="Y342" i="10"/>
  <c r="X342" i="10"/>
  <c r="W342" i="10"/>
  <c r="V342" i="10"/>
  <c r="U342" i="10"/>
  <c r="T342" i="10"/>
  <c r="AA341" i="10"/>
  <c r="Z341" i="10"/>
  <c r="Y341" i="10"/>
  <c r="X341" i="10"/>
  <c r="W341" i="10"/>
  <c r="V341" i="10"/>
  <c r="U341" i="10"/>
  <c r="T341" i="10"/>
  <c r="AA340" i="10"/>
  <c r="Z340" i="10"/>
  <c r="Y340" i="10"/>
  <c r="X340" i="10"/>
  <c r="W340" i="10"/>
  <c r="V340" i="10"/>
  <c r="U340" i="10"/>
  <c r="T340" i="10"/>
  <c r="AA339" i="10"/>
  <c r="Z339" i="10"/>
  <c r="Y339" i="10"/>
  <c r="X339" i="10"/>
  <c r="W339" i="10"/>
  <c r="V339" i="10"/>
  <c r="U339" i="10"/>
  <c r="T339" i="10"/>
  <c r="AA338" i="10"/>
  <c r="Z338" i="10"/>
  <c r="Y338" i="10"/>
  <c r="X338" i="10"/>
  <c r="W338" i="10"/>
  <c r="V338" i="10"/>
  <c r="U338" i="10"/>
  <c r="T338" i="10"/>
  <c r="AA337" i="10"/>
  <c r="Z337" i="10"/>
  <c r="Y337" i="10"/>
  <c r="X337" i="10"/>
  <c r="W337" i="10"/>
  <c r="V337" i="10"/>
  <c r="U337" i="10"/>
  <c r="T337" i="10"/>
  <c r="AA336" i="10"/>
  <c r="Z336" i="10"/>
  <c r="Y336" i="10"/>
  <c r="X336" i="10"/>
  <c r="W336" i="10"/>
  <c r="V336" i="10"/>
  <c r="U336" i="10"/>
  <c r="T336" i="10"/>
  <c r="AA335" i="10"/>
  <c r="Z335" i="10"/>
  <c r="Y335" i="10"/>
  <c r="X335" i="10"/>
  <c r="W335" i="10"/>
  <c r="V335" i="10"/>
  <c r="U335" i="10"/>
  <c r="T335" i="10"/>
  <c r="AA334" i="10"/>
  <c r="Z334" i="10"/>
  <c r="Y334" i="10"/>
  <c r="X334" i="10"/>
  <c r="W334" i="10"/>
  <c r="V334" i="10"/>
  <c r="U334" i="10"/>
  <c r="T334" i="10"/>
  <c r="AA333" i="10"/>
  <c r="Z333" i="10"/>
  <c r="Y333" i="10"/>
  <c r="X333" i="10"/>
  <c r="W333" i="10"/>
  <c r="V333" i="10"/>
  <c r="U333" i="10"/>
  <c r="T333" i="10"/>
  <c r="AA332" i="10"/>
  <c r="Z332" i="10"/>
  <c r="Y332" i="10"/>
  <c r="X332" i="10"/>
  <c r="W332" i="10"/>
  <c r="V332" i="10"/>
  <c r="U332" i="10"/>
  <c r="T332" i="10"/>
  <c r="AA331" i="10"/>
  <c r="Z331" i="10"/>
  <c r="Y331" i="10"/>
  <c r="X331" i="10"/>
  <c r="W331" i="10"/>
  <c r="V331" i="10"/>
  <c r="U331" i="10"/>
  <c r="T331" i="10"/>
  <c r="AA330" i="10"/>
  <c r="Z330" i="10"/>
  <c r="Y330" i="10"/>
  <c r="X330" i="10"/>
  <c r="W330" i="10"/>
  <c r="V330" i="10"/>
  <c r="U330" i="10"/>
  <c r="T330" i="10"/>
  <c r="AA329" i="10"/>
  <c r="Z329" i="10"/>
  <c r="Y329" i="10"/>
  <c r="X329" i="10"/>
  <c r="W329" i="10"/>
  <c r="V329" i="10"/>
  <c r="U329" i="10"/>
  <c r="T329" i="10"/>
  <c r="AA328" i="10"/>
  <c r="Z328" i="10"/>
  <c r="Y328" i="10"/>
  <c r="X328" i="10"/>
  <c r="W328" i="10"/>
  <c r="V328" i="10"/>
  <c r="U328" i="10"/>
  <c r="T328" i="10"/>
  <c r="AA327" i="10"/>
  <c r="Z327" i="10"/>
  <c r="Y327" i="10"/>
  <c r="X327" i="10"/>
  <c r="W327" i="10"/>
  <c r="V327" i="10"/>
  <c r="U327" i="10"/>
  <c r="T327" i="10"/>
  <c r="AA326" i="10"/>
  <c r="Z326" i="10"/>
  <c r="Y326" i="10"/>
  <c r="X326" i="10"/>
  <c r="W326" i="10"/>
  <c r="V326" i="10"/>
  <c r="U326" i="10"/>
  <c r="T326" i="10"/>
  <c r="AA325" i="10"/>
  <c r="Z325" i="10"/>
  <c r="Y325" i="10"/>
  <c r="X325" i="10"/>
  <c r="W325" i="10"/>
  <c r="V325" i="10"/>
  <c r="U325" i="10"/>
  <c r="T325" i="10"/>
  <c r="AA324" i="10"/>
  <c r="Z324" i="10"/>
  <c r="Y324" i="10"/>
  <c r="X324" i="10"/>
  <c r="W324" i="10"/>
  <c r="V324" i="10"/>
  <c r="U324" i="10"/>
  <c r="T324" i="10"/>
  <c r="AA323" i="10"/>
  <c r="Z323" i="10"/>
  <c r="Y323" i="10"/>
  <c r="X323" i="10"/>
  <c r="W323" i="10"/>
  <c r="V323" i="10"/>
  <c r="U323" i="10"/>
  <c r="T323" i="10"/>
  <c r="AA322" i="10"/>
  <c r="Z322" i="10"/>
  <c r="Y322" i="10"/>
  <c r="X322" i="10"/>
  <c r="W322" i="10"/>
  <c r="V322" i="10"/>
  <c r="U322" i="10"/>
  <c r="T322" i="10"/>
  <c r="AA321" i="10"/>
  <c r="Z321" i="10"/>
  <c r="Y321" i="10"/>
  <c r="X321" i="10"/>
  <c r="W321" i="10"/>
  <c r="V321" i="10"/>
  <c r="U321" i="10"/>
  <c r="T321" i="10"/>
  <c r="AA320" i="10"/>
  <c r="Z320" i="10"/>
  <c r="Y320" i="10"/>
  <c r="X320" i="10"/>
  <c r="W320" i="10"/>
  <c r="V320" i="10"/>
  <c r="U320" i="10"/>
  <c r="T320" i="10"/>
  <c r="AA319" i="10"/>
  <c r="Z319" i="10"/>
  <c r="Y319" i="10"/>
  <c r="X319" i="10"/>
  <c r="W319" i="10"/>
  <c r="V319" i="10"/>
  <c r="U319" i="10"/>
  <c r="T319" i="10"/>
  <c r="AA318" i="10"/>
  <c r="Z318" i="10"/>
  <c r="Y318" i="10"/>
  <c r="X318" i="10"/>
  <c r="W318" i="10"/>
  <c r="V318" i="10"/>
  <c r="U318" i="10"/>
  <c r="T318" i="10"/>
  <c r="AA317" i="10"/>
  <c r="Z317" i="10"/>
  <c r="Y317" i="10"/>
  <c r="X317" i="10"/>
  <c r="W317" i="10"/>
  <c r="V317" i="10"/>
  <c r="U317" i="10"/>
  <c r="T317" i="10"/>
  <c r="AA316" i="10"/>
  <c r="Z316" i="10"/>
  <c r="Y316" i="10"/>
  <c r="X316" i="10"/>
  <c r="W316" i="10"/>
  <c r="V316" i="10"/>
  <c r="U316" i="10"/>
  <c r="T316" i="10"/>
  <c r="AA315" i="10"/>
  <c r="Z315" i="10"/>
  <c r="Y315" i="10"/>
  <c r="X315" i="10"/>
  <c r="W315" i="10"/>
  <c r="V315" i="10"/>
  <c r="U315" i="10"/>
  <c r="T315" i="10"/>
  <c r="AA314" i="10"/>
  <c r="Z314" i="10"/>
  <c r="Y314" i="10"/>
  <c r="X314" i="10"/>
  <c r="W314" i="10"/>
  <c r="V314" i="10"/>
  <c r="U314" i="10"/>
  <c r="T314" i="10"/>
  <c r="AA313" i="10"/>
  <c r="Z313" i="10"/>
  <c r="Y313" i="10"/>
  <c r="X313" i="10"/>
  <c r="W313" i="10"/>
  <c r="V313" i="10"/>
  <c r="U313" i="10"/>
  <c r="T313" i="10"/>
  <c r="AA312" i="10"/>
  <c r="Z312" i="10"/>
  <c r="Y312" i="10"/>
  <c r="X312" i="10"/>
  <c r="W312" i="10"/>
  <c r="V312" i="10"/>
  <c r="U312" i="10"/>
  <c r="T312" i="10"/>
  <c r="AA311" i="10"/>
  <c r="Z311" i="10"/>
  <c r="Y311" i="10"/>
  <c r="X311" i="10"/>
  <c r="W311" i="10"/>
  <c r="V311" i="10"/>
  <c r="U311" i="10"/>
  <c r="T311" i="10"/>
  <c r="AA310" i="10"/>
  <c r="Z310" i="10"/>
  <c r="Y310" i="10"/>
  <c r="X310" i="10"/>
  <c r="W310" i="10"/>
  <c r="V310" i="10"/>
  <c r="U310" i="10"/>
  <c r="T310" i="10"/>
  <c r="AA309" i="10"/>
  <c r="Z309" i="10"/>
  <c r="Y309" i="10"/>
  <c r="X309" i="10"/>
  <c r="W309" i="10"/>
  <c r="V309" i="10"/>
  <c r="U309" i="10"/>
  <c r="T309" i="10"/>
  <c r="AA308" i="10"/>
  <c r="Z308" i="10"/>
  <c r="Y308" i="10"/>
  <c r="X308" i="10"/>
  <c r="W308" i="10"/>
  <c r="V308" i="10"/>
  <c r="U308" i="10"/>
  <c r="T308" i="10"/>
  <c r="AA307" i="10"/>
  <c r="Z307" i="10"/>
  <c r="Y307" i="10"/>
  <c r="X307" i="10"/>
  <c r="W307" i="10"/>
  <c r="V307" i="10"/>
  <c r="U307" i="10"/>
  <c r="T307" i="10"/>
  <c r="AA306" i="10"/>
  <c r="Z306" i="10"/>
  <c r="Y306" i="10"/>
  <c r="X306" i="10"/>
  <c r="W306" i="10"/>
  <c r="V306" i="10"/>
  <c r="U306" i="10"/>
  <c r="T306" i="10"/>
  <c r="AA305" i="10"/>
  <c r="Z305" i="10"/>
  <c r="Y305" i="10"/>
  <c r="X305" i="10"/>
  <c r="W305" i="10"/>
  <c r="V305" i="10"/>
  <c r="U305" i="10"/>
  <c r="T305" i="10"/>
  <c r="AA304" i="10"/>
  <c r="Z304" i="10"/>
  <c r="Y304" i="10"/>
  <c r="X304" i="10"/>
  <c r="W304" i="10"/>
  <c r="V304" i="10"/>
  <c r="U304" i="10"/>
  <c r="T304" i="10"/>
  <c r="AA303" i="10"/>
  <c r="Z303" i="10"/>
  <c r="Y303" i="10"/>
  <c r="X303" i="10"/>
  <c r="W303" i="10"/>
  <c r="V303" i="10"/>
  <c r="U303" i="10"/>
  <c r="T303" i="10"/>
  <c r="AA302" i="10"/>
  <c r="Z302" i="10"/>
  <c r="Y302" i="10"/>
  <c r="X302" i="10"/>
  <c r="W302" i="10"/>
  <c r="V302" i="10"/>
  <c r="U302" i="10"/>
  <c r="T302" i="10"/>
  <c r="AA301" i="10"/>
  <c r="Z301" i="10"/>
  <c r="Y301" i="10"/>
  <c r="X301" i="10"/>
  <c r="W301" i="10"/>
  <c r="V301" i="10"/>
  <c r="U301" i="10"/>
  <c r="T301" i="10"/>
  <c r="AA299" i="10"/>
  <c r="Z299" i="10"/>
  <c r="Y299" i="10"/>
  <c r="X299" i="10"/>
  <c r="W299" i="10"/>
  <c r="V299" i="10"/>
  <c r="U299" i="10"/>
  <c r="T299" i="10"/>
  <c r="AA298" i="10"/>
  <c r="Z298" i="10"/>
  <c r="Y298" i="10"/>
  <c r="X298" i="10"/>
  <c r="W298" i="10"/>
  <c r="V298" i="10"/>
  <c r="U298" i="10"/>
  <c r="T298" i="10"/>
  <c r="AA297" i="10"/>
  <c r="Z297" i="10"/>
  <c r="Y297" i="10"/>
  <c r="X297" i="10"/>
  <c r="W297" i="10"/>
  <c r="V297" i="10"/>
  <c r="U297" i="10"/>
  <c r="T297" i="10"/>
  <c r="AA296" i="10"/>
  <c r="Z296" i="10"/>
  <c r="Y296" i="10"/>
  <c r="X296" i="10"/>
  <c r="W296" i="10"/>
  <c r="V296" i="10"/>
  <c r="U296" i="10"/>
  <c r="T296" i="10"/>
  <c r="AA295" i="10"/>
  <c r="Z295" i="10"/>
  <c r="Y295" i="10"/>
  <c r="X295" i="10"/>
  <c r="W295" i="10"/>
  <c r="V295" i="10"/>
  <c r="U295" i="10"/>
  <c r="T295" i="10"/>
  <c r="AA294" i="10"/>
  <c r="Z294" i="10"/>
  <c r="Y294" i="10"/>
  <c r="X294" i="10"/>
  <c r="W294" i="10"/>
  <c r="V294" i="10"/>
  <c r="U294" i="10"/>
  <c r="T294" i="10"/>
  <c r="AA293" i="10"/>
  <c r="Z293" i="10"/>
  <c r="Y293" i="10"/>
  <c r="X293" i="10"/>
  <c r="W293" i="10"/>
  <c r="V293" i="10"/>
  <c r="U293" i="10"/>
  <c r="T293" i="10"/>
  <c r="AA292" i="10"/>
  <c r="Z292" i="10"/>
  <c r="Y292" i="10"/>
  <c r="X292" i="10"/>
  <c r="W292" i="10"/>
  <c r="V292" i="10"/>
  <c r="U292" i="10"/>
  <c r="T292" i="10"/>
  <c r="AA291" i="10"/>
  <c r="Z291" i="10"/>
  <c r="Y291" i="10"/>
  <c r="X291" i="10"/>
  <c r="W291" i="10"/>
  <c r="V291" i="10"/>
  <c r="U291" i="10"/>
  <c r="T291" i="10"/>
  <c r="AA290" i="10"/>
  <c r="Z290" i="10"/>
  <c r="Y290" i="10"/>
  <c r="X290" i="10"/>
  <c r="W290" i="10"/>
  <c r="V290" i="10"/>
  <c r="U290" i="10"/>
  <c r="T290" i="10"/>
  <c r="AA289" i="10"/>
  <c r="Z289" i="10"/>
  <c r="Y289" i="10"/>
  <c r="X289" i="10"/>
  <c r="W289" i="10"/>
  <c r="V289" i="10"/>
  <c r="U289" i="10"/>
  <c r="T289" i="10"/>
  <c r="AA288" i="10"/>
  <c r="Z288" i="10"/>
  <c r="Y288" i="10"/>
  <c r="X288" i="10"/>
  <c r="W288" i="10"/>
  <c r="V288" i="10"/>
  <c r="U288" i="10"/>
  <c r="T288" i="10"/>
  <c r="AA287" i="10"/>
  <c r="Z287" i="10"/>
  <c r="Y287" i="10"/>
  <c r="X287" i="10"/>
  <c r="W287" i="10"/>
  <c r="V287" i="10"/>
  <c r="U287" i="10"/>
  <c r="T287" i="10"/>
  <c r="AA286" i="10"/>
  <c r="Z286" i="10"/>
  <c r="Y286" i="10"/>
  <c r="X286" i="10"/>
  <c r="W286" i="10"/>
  <c r="V286" i="10"/>
  <c r="U286" i="10"/>
  <c r="T286" i="10"/>
  <c r="AA285" i="10"/>
  <c r="Z285" i="10"/>
  <c r="Y285" i="10"/>
  <c r="X285" i="10"/>
  <c r="W285" i="10"/>
  <c r="V285" i="10"/>
  <c r="U285" i="10"/>
  <c r="T285" i="10"/>
  <c r="AA284" i="10"/>
  <c r="Z284" i="10"/>
  <c r="Y284" i="10"/>
  <c r="X284" i="10"/>
  <c r="W284" i="10"/>
  <c r="V284" i="10"/>
  <c r="U284" i="10"/>
  <c r="T284" i="10"/>
  <c r="AA283" i="10"/>
  <c r="Z283" i="10"/>
  <c r="Y283" i="10"/>
  <c r="X283" i="10"/>
  <c r="W283" i="10"/>
  <c r="V283" i="10"/>
  <c r="U283" i="10"/>
  <c r="T283" i="10"/>
  <c r="AA282" i="10"/>
  <c r="Z282" i="10"/>
  <c r="Y282" i="10"/>
  <c r="X282" i="10"/>
  <c r="W282" i="10"/>
  <c r="V282" i="10"/>
  <c r="U282" i="10"/>
  <c r="T282" i="10"/>
  <c r="AA281" i="10"/>
  <c r="Z281" i="10"/>
  <c r="Y281" i="10"/>
  <c r="X281" i="10"/>
  <c r="W281" i="10"/>
  <c r="V281" i="10"/>
  <c r="U281" i="10"/>
  <c r="T281" i="10"/>
  <c r="AA280" i="10"/>
  <c r="Z280" i="10"/>
  <c r="Y280" i="10"/>
  <c r="X280" i="10"/>
  <c r="W280" i="10"/>
  <c r="V280" i="10"/>
  <c r="U280" i="10"/>
  <c r="T280" i="10"/>
  <c r="AA279" i="10"/>
  <c r="Z279" i="10"/>
  <c r="Y279" i="10"/>
  <c r="X279" i="10"/>
  <c r="W279" i="10"/>
  <c r="V279" i="10"/>
  <c r="U279" i="10"/>
  <c r="T279" i="10"/>
  <c r="AA278" i="10"/>
  <c r="Z278" i="10"/>
  <c r="Y278" i="10"/>
  <c r="X278" i="10"/>
  <c r="W278" i="10"/>
  <c r="V278" i="10"/>
  <c r="U278" i="10"/>
  <c r="T278" i="10"/>
  <c r="AA277" i="10"/>
  <c r="Z277" i="10"/>
  <c r="Y277" i="10"/>
  <c r="X277" i="10"/>
  <c r="W277" i="10"/>
  <c r="V277" i="10"/>
  <c r="U277" i="10"/>
  <c r="T277" i="10"/>
  <c r="AA276" i="10"/>
  <c r="Z276" i="10"/>
  <c r="Y276" i="10"/>
  <c r="X276" i="10"/>
  <c r="W276" i="10"/>
  <c r="V276" i="10"/>
  <c r="U276" i="10"/>
  <c r="T276" i="10"/>
  <c r="AA275" i="10"/>
  <c r="Z275" i="10"/>
  <c r="Y275" i="10"/>
  <c r="X275" i="10"/>
  <c r="W275" i="10"/>
  <c r="V275" i="10"/>
  <c r="U275" i="10"/>
  <c r="T275" i="10"/>
  <c r="AA273" i="10"/>
  <c r="Z273" i="10"/>
  <c r="Y273" i="10"/>
  <c r="X273" i="10"/>
  <c r="W273" i="10"/>
  <c r="V273" i="10"/>
  <c r="U273" i="10"/>
  <c r="T273" i="10"/>
  <c r="AA272" i="10"/>
  <c r="Z272" i="10"/>
  <c r="Y272" i="10"/>
  <c r="X272" i="10"/>
  <c r="W272" i="10"/>
  <c r="V272" i="10"/>
  <c r="U272" i="10"/>
  <c r="T272" i="10"/>
  <c r="AA271" i="10"/>
  <c r="Z271" i="10"/>
  <c r="Y271" i="10"/>
  <c r="X271" i="10"/>
  <c r="W271" i="10"/>
  <c r="V271" i="10"/>
  <c r="U271" i="10"/>
  <c r="T271" i="10"/>
  <c r="AA270" i="10"/>
  <c r="Z270" i="10"/>
  <c r="Y270" i="10"/>
  <c r="X270" i="10"/>
  <c r="W270" i="10"/>
  <c r="V270" i="10"/>
  <c r="U270" i="10"/>
  <c r="T270" i="10"/>
  <c r="AA269" i="10"/>
  <c r="Z269" i="10"/>
  <c r="Y269" i="10"/>
  <c r="X269" i="10"/>
  <c r="W269" i="10"/>
  <c r="V269" i="10"/>
  <c r="U269" i="10"/>
  <c r="T269" i="10"/>
  <c r="AA268" i="10"/>
  <c r="Z268" i="10"/>
  <c r="Y268" i="10"/>
  <c r="X268" i="10"/>
  <c r="W268" i="10"/>
  <c r="V268" i="10"/>
  <c r="U268" i="10"/>
  <c r="T268" i="10"/>
  <c r="AA267" i="10"/>
  <c r="Z267" i="10"/>
  <c r="Y267" i="10"/>
  <c r="X267" i="10"/>
  <c r="W267" i="10"/>
  <c r="V267" i="10"/>
  <c r="U267" i="10"/>
  <c r="T267" i="10"/>
  <c r="AA266" i="10"/>
  <c r="Z266" i="10"/>
  <c r="Y266" i="10"/>
  <c r="X266" i="10"/>
  <c r="W266" i="10"/>
  <c r="V266" i="10"/>
  <c r="U266" i="10"/>
  <c r="T266" i="10"/>
  <c r="AA265" i="10"/>
  <c r="Z265" i="10"/>
  <c r="Y265" i="10"/>
  <c r="X265" i="10"/>
  <c r="W265" i="10"/>
  <c r="V265" i="10"/>
  <c r="U265" i="10"/>
  <c r="T265" i="10"/>
  <c r="AA264" i="10"/>
  <c r="Z264" i="10"/>
  <c r="Y264" i="10"/>
  <c r="X264" i="10"/>
  <c r="W264" i="10"/>
  <c r="V264" i="10"/>
  <c r="U264" i="10"/>
  <c r="T264" i="10"/>
  <c r="AA263" i="10"/>
  <c r="Z263" i="10"/>
  <c r="Y263" i="10"/>
  <c r="X263" i="10"/>
  <c r="W263" i="10"/>
  <c r="V263" i="10"/>
  <c r="U263" i="10"/>
  <c r="T263" i="10"/>
  <c r="AA262" i="10"/>
  <c r="Z262" i="10"/>
  <c r="Y262" i="10"/>
  <c r="X262" i="10"/>
  <c r="W262" i="10"/>
  <c r="V262" i="10"/>
  <c r="U262" i="10"/>
  <c r="T262" i="10"/>
  <c r="AA261" i="10"/>
  <c r="Z261" i="10"/>
  <c r="Y261" i="10"/>
  <c r="X261" i="10"/>
  <c r="W261" i="10"/>
  <c r="V261" i="10"/>
  <c r="U261" i="10"/>
  <c r="T261" i="10"/>
  <c r="AA260" i="10"/>
  <c r="Z260" i="10"/>
  <c r="Y260" i="10"/>
  <c r="X260" i="10"/>
  <c r="W260" i="10"/>
  <c r="V260" i="10"/>
  <c r="U260" i="10"/>
  <c r="T260" i="10"/>
  <c r="AA259" i="10"/>
  <c r="Z259" i="10"/>
  <c r="Y259" i="10"/>
  <c r="X259" i="10"/>
  <c r="W259" i="10"/>
  <c r="V259" i="10"/>
  <c r="U259" i="10"/>
  <c r="T259" i="10"/>
  <c r="AA258" i="10"/>
  <c r="Z258" i="10"/>
  <c r="Y258" i="10"/>
  <c r="X258" i="10"/>
  <c r="W258" i="10"/>
  <c r="V258" i="10"/>
  <c r="U258" i="10"/>
  <c r="T258" i="10"/>
  <c r="AA257" i="10"/>
  <c r="Z257" i="10"/>
  <c r="Y257" i="10"/>
  <c r="X257" i="10"/>
  <c r="W257" i="10"/>
  <c r="V257" i="10"/>
  <c r="U257" i="10"/>
  <c r="T257" i="10"/>
  <c r="AA256" i="10"/>
  <c r="Z256" i="10"/>
  <c r="Y256" i="10"/>
  <c r="X256" i="10"/>
  <c r="W256" i="10"/>
  <c r="V256" i="10"/>
  <c r="U256" i="10"/>
  <c r="T256" i="10"/>
  <c r="AA255" i="10"/>
  <c r="Z255" i="10"/>
  <c r="Y255" i="10"/>
  <c r="X255" i="10"/>
  <c r="W255" i="10"/>
  <c r="V255" i="10"/>
  <c r="U255" i="10"/>
  <c r="T255" i="10"/>
  <c r="AA254" i="10"/>
  <c r="Z254" i="10"/>
  <c r="Y254" i="10"/>
  <c r="X254" i="10"/>
  <c r="W254" i="10"/>
  <c r="V254" i="10"/>
  <c r="U254" i="10"/>
  <c r="T254" i="10"/>
  <c r="AA253" i="10"/>
  <c r="Z253" i="10"/>
  <c r="Y253" i="10"/>
  <c r="X253" i="10"/>
  <c r="W253" i="10"/>
  <c r="V253" i="10"/>
  <c r="U253" i="10"/>
  <c r="T253" i="10"/>
  <c r="AA252" i="10"/>
  <c r="Z252" i="10"/>
  <c r="Y252" i="10"/>
  <c r="X252" i="10"/>
  <c r="W252" i="10"/>
  <c r="V252" i="10"/>
  <c r="U252" i="10"/>
  <c r="T252" i="10"/>
  <c r="AA251" i="10"/>
  <c r="Z251" i="10"/>
  <c r="Y251" i="10"/>
  <c r="X251" i="10"/>
  <c r="W251" i="10"/>
  <c r="V251" i="10"/>
  <c r="U251" i="10"/>
  <c r="T251" i="10"/>
  <c r="AA250" i="10"/>
  <c r="Z250" i="10"/>
  <c r="Y250" i="10"/>
  <c r="X250" i="10"/>
  <c r="W250" i="10"/>
  <c r="V250" i="10"/>
  <c r="U250" i="10"/>
  <c r="T250" i="10"/>
  <c r="AA249" i="10"/>
  <c r="Z249" i="10"/>
  <c r="Y249" i="10"/>
  <c r="X249" i="10"/>
  <c r="W249" i="10"/>
  <c r="V249" i="10"/>
  <c r="U249" i="10"/>
  <c r="T249" i="10"/>
  <c r="AA248" i="10"/>
  <c r="Z248" i="10"/>
  <c r="Y248" i="10"/>
  <c r="X248" i="10"/>
  <c r="W248" i="10"/>
  <c r="V248" i="10"/>
  <c r="U248" i="10"/>
  <c r="T248" i="10"/>
  <c r="AA247" i="10"/>
  <c r="Z247" i="10"/>
  <c r="Y247" i="10"/>
  <c r="X247" i="10"/>
  <c r="W247" i="10"/>
  <c r="V247" i="10"/>
  <c r="U247" i="10"/>
  <c r="T247" i="10"/>
  <c r="AA246" i="10"/>
  <c r="Z246" i="10"/>
  <c r="Y246" i="10"/>
  <c r="X246" i="10"/>
  <c r="W246" i="10"/>
  <c r="V246" i="10"/>
  <c r="U246" i="10"/>
  <c r="T246" i="10"/>
  <c r="AA243" i="10"/>
  <c r="Z243" i="10"/>
  <c r="Y243" i="10"/>
  <c r="X243" i="10"/>
  <c r="W243" i="10"/>
  <c r="V243" i="10"/>
  <c r="U243" i="10"/>
  <c r="T243" i="10"/>
  <c r="AA242" i="10"/>
  <c r="Z242" i="10"/>
  <c r="Y242" i="10"/>
  <c r="X242" i="10"/>
  <c r="W242" i="10"/>
  <c r="V242" i="10"/>
  <c r="U242" i="10"/>
  <c r="T242" i="10"/>
  <c r="AA241" i="10"/>
  <c r="Z241" i="10"/>
  <c r="Y241" i="10"/>
  <c r="X241" i="10"/>
  <c r="W241" i="10"/>
  <c r="V241" i="10"/>
  <c r="U241" i="10"/>
  <c r="T241" i="10"/>
  <c r="AA240" i="10"/>
  <c r="Z240" i="10"/>
  <c r="Y240" i="10"/>
  <c r="X240" i="10"/>
  <c r="W240" i="10"/>
  <c r="V240" i="10"/>
  <c r="U240" i="10"/>
  <c r="T240" i="10"/>
  <c r="AA239" i="10"/>
  <c r="Z239" i="10"/>
  <c r="Y239" i="10"/>
  <c r="X239" i="10"/>
  <c r="W239" i="10"/>
  <c r="V239" i="10"/>
  <c r="U239" i="10"/>
  <c r="T239" i="10"/>
  <c r="AA238" i="10"/>
  <c r="Z238" i="10"/>
  <c r="Y238" i="10"/>
  <c r="X238" i="10"/>
  <c r="W238" i="10"/>
  <c r="V238" i="10"/>
  <c r="U238" i="10"/>
  <c r="T238" i="10"/>
  <c r="AA237" i="10"/>
  <c r="Z237" i="10"/>
  <c r="Y237" i="10"/>
  <c r="X237" i="10"/>
  <c r="W237" i="10"/>
  <c r="V237" i="10"/>
  <c r="U237" i="10"/>
  <c r="T237" i="10"/>
  <c r="AA236" i="10"/>
  <c r="Z236" i="10"/>
  <c r="Y236" i="10"/>
  <c r="X236" i="10"/>
  <c r="W236" i="10"/>
  <c r="V236" i="10"/>
  <c r="U236" i="10"/>
  <c r="T236" i="10"/>
  <c r="AA235" i="10"/>
  <c r="Z235" i="10"/>
  <c r="Y235" i="10"/>
  <c r="X235" i="10"/>
  <c r="W235" i="10"/>
  <c r="V235" i="10"/>
  <c r="U235" i="10"/>
  <c r="T235" i="10"/>
  <c r="AA234" i="10"/>
  <c r="Z234" i="10"/>
  <c r="Y234" i="10"/>
  <c r="X234" i="10"/>
  <c r="W234" i="10"/>
  <c r="V234" i="10"/>
  <c r="U234" i="10"/>
  <c r="T234" i="10"/>
  <c r="AA233" i="10"/>
  <c r="Z233" i="10"/>
  <c r="Y233" i="10"/>
  <c r="X233" i="10"/>
  <c r="W233" i="10"/>
  <c r="V233" i="10"/>
  <c r="U233" i="10"/>
  <c r="T233" i="10"/>
  <c r="AA232" i="10"/>
  <c r="Z232" i="10"/>
  <c r="Y232" i="10"/>
  <c r="X232" i="10"/>
  <c r="W232" i="10"/>
  <c r="V232" i="10"/>
  <c r="U232" i="10"/>
  <c r="T232" i="10"/>
  <c r="AA231" i="10"/>
  <c r="Z231" i="10"/>
  <c r="Y231" i="10"/>
  <c r="X231" i="10"/>
  <c r="W231" i="10"/>
  <c r="V231" i="10"/>
  <c r="U231" i="10"/>
  <c r="T231" i="10"/>
  <c r="AA230" i="10"/>
  <c r="Z230" i="10"/>
  <c r="Y230" i="10"/>
  <c r="X230" i="10"/>
  <c r="W230" i="10"/>
  <c r="V230" i="10"/>
  <c r="U230" i="10"/>
  <c r="T230" i="10"/>
  <c r="AA229" i="10"/>
  <c r="Z229" i="10"/>
  <c r="Y229" i="10"/>
  <c r="X229" i="10"/>
  <c r="W229" i="10"/>
  <c r="V229" i="10"/>
  <c r="U229" i="10"/>
  <c r="T229" i="10"/>
  <c r="AA228" i="10"/>
  <c r="Z228" i="10"/>
  <c r="Y228" i="10"/>
  <c r="X228" i="10"/>
  <c r="W228" i="10"/>
  <c r="V228" i="10"/>
  <c r="U228" i="10"/>
  <c r="T228" i="10"/>
  <c r="AA227" i="10"/>
  <c r="Z227" i="10"/>
  <c r="Y227" i="10"/>
  <c r="X227" i="10"/>
  <c r="W227" i="10"/>
  <c r="V227" i="10"/>
  <c r="U227" i="10"/>
  <c r="T227" i="10"/>
  <c r="AA226" i="10"/>
  <c r="Z226" i="10"/>
  <c r="Y226" i="10"/>
  <c r="X226" i="10"/>
  <c r="W226" i="10"/>
  <c r="V226" i="10"/>
  <c r="U226" i="10"/>
  <c r="T226" i="10"/>
  <c r="AA225" i="10"/>
  <c r="Z225" i="10"/>
  <c r="Y225" i="10"/>
  <c r="X225" i="10"/>
  <c r="W225" i="10"/>
  <c r="V225" i="10"/>
  <c r="U225" i="10"/>
  <c r="T225" i="10"/>
  <c r="AA224" i="10"/>
  <c r="Z224" i="10"/>
  <c r="Y224" i="10"/>
  <c r="X224" i="10"/>
  <c r="W224" i="10"/>
  <c r="V224" i="10"/>
  <c r="U224" i="10"/>
  <c r="T224" i="10"/>
  <c r="AA223" i="10"/>
  <c r="Z223" i="10"/>
  <c r="Y223" i="10"/>
  <c r="X223" i="10"/>
  <c r="W223" i="10"/>
  <c r="V223" i="10"/>
  <c r="U223" i="10"/>
  <c r="T223" i="10"/>
  <c r="AA222" i="10"/>
  <c r="Z222" i="10"/>
  <c r="Y222" i="10"/>
  <c r="X222" i="10"/>
  <c r="W222" i="10"/>
  <c r="V222" i="10"/>
  <c r="U222" i="10"/>
  <c r="T222" i="10"/>
  <c r="AA221" i="10"/>
  <c r="Z221" i="10"/>
  <c r="Y221" i="10"/>
  <c r="X221" i="10"/>
  <c r="W221" i="10"/>
  <c r="V221" i="10"/>
  <c r="U221" i="10"/>
  <c r="T221" i="10"/>
  <c r="AA220" i="10"/>
  <c r="Z220" i="10"/>
  <c r="Y220" i="10"/>
  <c r="X220" i="10"/>
  <c r="W220" i="10"/>
  <c r="V220" i="10"/>
  <c r="U220" i="10"/>
  <c r="T220" i="10"/>
  <c r="AA219" i="10"/>
  <c r="Z219" i="10"/>
  <c r="Y219" i="10"/>
  <c r="X219" i="10"/>
  <c r="W219" i="10"/>
  <c r="V219" i="10"/>
  <c r="U219" i="10"/>
  <c r="T219" i="10"/>
  <c r="AA218" i="10"/>
  <c r="Z218" i="10"/>
  <c r="Y218" i="10"/>
  <c r="X218" i="10"/>
  <c r="W218" i="10"/>
  <c r="V218" i="10"/>
  <c r="U218" i="10"/>
  <c r="T218" i="10"/>
  <c r="AA217" i="10"/>
  <c r="Z217" i="10"/>
  <c r="Y217" i="10"/>
  <c r="X217" i="10"/>
  <c r="W217" i="10"/>
  <c r="V217" i="10"/>
  <c r="U217" i="10"/>
  <c r="T217" i="10"/>
  <c r="AA216" i="10"/>
  <c r="Z216" i="10"/>
  <c r="Y216" i="10"/>
  <c r="X216" i="10"/>
  <c r="W216" i="10"/>
  <c r="V216" i="10"/>
  <c r="U216" i="10"/>
  <c r="T216" i="10"/>
  <c r="AA215" i="10"/>
  <c r="Z215" i="10"/>
  <c r="Y215" i="10"/>
  <c r="X215" i="10"/>
  <c r="W215" i="10"/>
  <c r="V215" i="10"/>
  <c r="U215" i="10"/>
  <c r="T215" i="10"/>
  <c r="AA214" i="10"/>
  <c r="Z214" i="10"/>
  <c r="Y214" i="10"/>
  <c r="X214" i="10"/>
  <c r="W214" i="10"/>
  <c r="V214" i="10"/>
  <c r="U214" i="10"/>
  <c r="T214" i="10"/>
  <c r="AA213" i="10"/>
  <c r="Z213" i="10"/>
  <c r="Y213" i="10"/>
  <c r="X213" i="10"/>
  <c r="W213" i="10"/>
  <c r="V213" i="10"/>
  <c r="U213" i="10"/>
  <c r="T213" i="10"/>
  <c r="AA212" i="10"/>
  <c r="Z212" i="10"/>
  <c r="Y212" i="10"/>
  <c r="X212" i="10"/>
  <c r="W212" i="10"/>
  <c r="V212" i="10"/>
  <c r="U212" i="10"/>
  <c r="T212" i="10"/>
  <c r="AA211" i="10"/>
  <c r="Z211" i="10"/>
  <c r="Y211" i="10"/>
  <c r="X211" i="10"/>
  <c r="W211" i="10"/>
  <c r="V211" i="10"/>
  <c r="U211" i="10"/>
  <c r="T211" i="10"/>
  <c r="AA210" i="10"/>
  <c r="Z210" i="10"/>
  <c r="Y210" i="10"/>
  <c r="X210" i="10"/>
  <c r="W210" i="10"/>
  <c r="V210" i="10"/>
  <c r="U210" i="10"/>
  <c r="T210" i="10"/>
  <c r="AA209" i="10"/>
  <c r="Z209" i="10"/>
  <c r="Y209" i="10"/>
  <c r="X209" i="10"/>
  <c r="W209" i="10"/>
  <c r="V209" i="10"/>
  <c r="U209" i="10"/>
  <c r="T209" i="10"/>
  <c r="AA208" i="10"/>
  <c r="Z208" i="10"/>
  <c r="Y208" i="10"/>
  <c r="X208" i="10"/>
  <c r="W208" i="10"/>
  <c r="V208" i="10"/>
  <c r="U208" i="10"/>
  <c r="T208" i="10"/>
  <c r="AA207" i="10"/>
  <c r="Z207" i="10"/>
  <c r="Y207" i="10"/>
  <c r="X207" i="10"/>
  <c r="W207" i="10"/>
  <c r="V207" i="10"/>
  <c r="U207" i="10"/>
  <c r="T207" i="10"/>
  <c r="AA206" i="10"/>
  <c r="Z206" i="10"/>
  <c r="Y206" i="10"/>
  <c r="X206" i="10"/>
  <c r="W206" i="10"/>
  <c r="V206" i="10"/>
  <c r="U206" i="10"/>
  <c r="T206" i="10"/>
  <c r="AA205" i="10"/>
  <c r="Z205" i="10"/>
  <c r="Y205" i="10"/>
  <c r="X205" i="10"/>
  <c r="W205" i="10"/>
  <c r="V205" i="10"/>
  <c r="U205" i="10"/>
  <c r="T205" i="10"/>
  <c r="AA204" i="10"/>
  <c r="Z204" i="10"/>
  <c r="Y204" i="10"/>
  <c r="X204" i="10"/>
  <c r="W204" i="10"/>
  <c r="V204" i="10"/>
  <c r="U204" i="10"/>
  <c r="T204" i="10"/>
  <c r="AA203" i="10"/>
  <c r="Z203" i="10"/>
  <c r="Y203" i="10"/>
  <c r="X203" i="10"/>
  <c r="W203" i="10"/>
  <c r="V203" i="10"/>
  <c r="U203" i="10"/>
  <c r="T203" i="10"/>
  <c r="AA202" i="10"/>
  <c r="Z202" i="10"/>
  <c r="Y202" i="10"/>
  <c r="X202" i="10"/>
  <c r="W202" i="10"/>
  <c r="V202" i="10"/>
  <c r="U202" i="10"/>
  <c r="T202" i="10"/>
  <c r="AA201" i="10"/>
  <c r="Z201" i="10"/>
  <c r="Y201" i="10"/>
  <c r="X201" i="10"/>
  <c r="W201" i="10"/>
  <c r="V201" i="10"/>
  <c r="U201" i="10"/>
  <c r="T201" i="10"/>
  <c r="AA200" i="10"/>
  <c r="Z200" i="10"/>
  <c r="Y200" i="10"/>
  <c r="X200" i="10"/>
  <c r="W200" i="10"/>
  <c r="V200" i="10"/>
  <c r="U200" i="10"/>
  <c r="T200" i="10"/>
  <c r="AA199" i="10"/>
  <c r="Z199" i="10"/>
  <c r="Y199" i="10"/>
  <c r="X199" i="10"/>
  <c r="W199" i="10"/>
  <c r="V199" i="10"/>
  <c r="U199" i="10"/>
  <c r="T199" i="10"/>
  <c r="AA198" i="10"/>
  <c r="Z198" i="10"/>
  <c r="Y198" i="10"/>
  <c r="X198" i="10"/>
  <c r="W198" i="10"/>
  <c r="V198" i="10"/>
  <c r="U198" i="10"/>
  <c r="T198" i="10"/>
  <c r="AA197" i="10"/>
  <c r="Z197" i="10"/>
  <c r="Y197" i="10"/>
  <c r="X197" i="10"/>
  <c r="W197" i="10"/>
  <c r="V197" i="10"/>
  <c r="U197" i="10"/>
  <c r="T197" i="10"/>
  <c r="AA196" i="10"/>
  <c r="Z196" i="10"/>
  <c r="Y196" i="10"/>
  <c r="X196" i="10"/>
  <c r="W196" i="10"/>
  <c r="V196" i="10"/>
  <c r="U196" i="10"/>
  <c r="T196" i="10"/>
  <c r="AA195" i="10"/>
  <c r="Z195" i="10"/>
  <c r="Y195" i="10"/>
  <c r="X195" i="10"/>
  <c r="W195" i="10"/>
  <c r="V195" i="10"/>
  <c r="U195" i="10"/>
  <c r="T195" i="10"/>
  <c r="AA194" i="10"/>
  <c r="Z194" i="10"/>
  <c r="Y194" i="10"/>
  <c r="X194" i="10"/>
  <c r="W194" i="10"/>
  <c r="V194" i="10"/>
  <c r="U194" i="10"/>
  <c r="T194" i="10"/>
  <c r="AA193" i="10"/>
  <c r="Z193" i="10"/>
  <c r="Y193" i="10"/>
  <c r="X193" i="10"/>
  <c r="W193" i="10"/>
  <c r="V193" i="10"/>
  <c r="U193" i="10"/>
  <c r="T193" i="10"/>
  <c r="AA192" i="10"/>
  <c r="Z192" i="10"/>
  <c r="Y192" i="10"/>
  <c r="X192" i="10"/>
  <c r="W192" i="10"/>
  <c r="V192" i="10"/>
  <c r="U192" i="10"/>
  <c r="T192" i="10"/>
  <c r="AA191" i="10"/>
  <c r="Z191" i="10"/>
  <c r="Y191" i="10"/>
  <c r="X191" i="10"/>
  <c r="W191" i="10"/>
  <c r="V191" i="10"/>
  <c r="U191" i="10"/>
  <c r="T191" i="10"/>
  <c r="AA190" i="10"/>
  <c r="Z190" i="10"/>
  <c r="Y190" i="10"/>
  <c r="X190" i="10"/>
  <c r="W190" i="10"/>
  <c r="V190" i="10"/>
  <c r="U190" i="10"/>
  <c r="T190" i="10"/>
  <c r="AA189" i="10"/>
  <c r="Z189" i="10"/>
  <c r="Y189" i="10"/>
  <c r="X189" i="10"/>
  <c r="W189" i="10"/>
  <c r="V189" i="10"/>
  <c r="U189" i="10"/>
  <c r="T189" i="10"/>
  <c r="AA188" i="10"/>
  <c r="Z188" i="10"/>
  <c r="Y188" i="10"/>
  <c r="X188" i="10"/>
  <c r="W188" i="10"/>
  <c r="V188" i="10"/>
  <c r="U188" i="10"/>
  <c r="T188" i="10"/>
  <c r="AA187" i="10"/>
  <c r="Z187" i="10"/>
  <c r="Y187" i="10"/>
  <c r="X187" i="10"/>
  <c r="W187" i="10"/>
  <c r="V187" i="10"/>
  <c r="U187" i="10"/>
  <c r="T187" i="10"/>
  <c r="AA186" i="10"/>
  <c r="Z186" i="10"/>
  <c r="Y186" i="10"/>
  <c r="X186" i="10"/>
  <c r="W186" i="10"/>
  <c r="V186" i="10"/>
  <c r="U186" i="10"/>
  <c r="T186" i="10"/>
  <c r="AA185" i="10"/>
  <c r="Z185" i="10"/>
  <c r="Y185" i="10"/>
  <c r="X185" i="10"/>
  <c r="W185" i="10"/>
  <c r="V185" i="10"/>
  <c r="U185" i="10"/>
  <c r="T185" i="10"/>
  <c r="AA184" i="10"/>
  <c r="Z184" i="10"/>
  <c r="Y184" i="10"/>
  <c r="X184" i="10"/>
  <c r="W184" i="10"/>
  <c r="V184" i="10"/>
  <c r="U184" i="10"/>
  <c r="T184" i="10"/>
  <c r="AA183" i="10"/>
  <c r="Z183" i="10"/>
  <c r="Y183" i="10"/>
  <c r="X183" i="10"/>
  <c r="W183" i="10"/>
  <c r="V183" i="10"/>
  <c r="U183" i="10"/>
  <c r="T183" i="10"/>
  <c r="AA182" i="10"/>
  <c r="Z182" i="10"/>
  <c r="Y182" i="10"/>
  <c r="X182" i="10"/>
  <c r="W182" i="10"/>
  <c r="V182" i="10"/>
  <c r="U182" i="10"/>
  <c r="T182" i="10"/>
  <c r="AA181" i="10"/>
  <c r="Z181" i="10"/>
  <c r="Y181" i="10"/>
  <c r="X181" i="10"/>
  <c r="W181" i="10"/>
  <c r="V181" i="10"/>
  <c r="U181" i="10"/>
  <c r="T181" i="10"/>
  <c r="AA180" i="10"/>
  <c r="Z180" i="10"/>
  <c r="Y180" i="10"/>
  <c r="X180" i="10"/>
  <c r="W180" i="10"/>
  <c r="V180" i="10"/>
  <c r="U180" i="10"/>
  <c r="T180" i="10"/>
  <c r="AA179" i="10"/>
  <c r="Z179" i="10"/>
  <c r="Y179" i="10"/>
  <c r="X179" i="10"/>
  <c r="W179" i="10"/>
  <c r="V179" i="10"/>
  <c r="U179" i="10"/>
  <c r="T179" i="10"/>
  <c r="AA178" i="10"/>
  <c r="Z178" i="10"/>
  <c r="Y178" i="10"/>
  <c r="X178" i="10"/>
  <c r="W178" i="10"/>
  <c r="V178" i="10"/>
  <c r="U178" i="10"/>
  <c r="T178" i="10"/>
  <c r="AA177" i="10"/>
  <c r="Z177" i="10"/>
  <c r="Y177" i="10"/>
  <c r="X177" i="10"/>
  <c r="W177" i="10"/>
  <c r="V177" i="10"/>
  <c r="U177" i="10"/>
  <c r="T177" i="10"/>
  <c r="AA176" i="10"/>
  <c r="Z176" i="10"/>
  <c r="Y176" i="10"/>
  <c r="X176" i="10"/>
  <c r="W176" i="10"/>
  <c r="V176" i="10"/>
  <c r="U176" i="10"/>
  <c r="T176" i="10"/>
  <c r="AA175" i="10"/>
  <c r="Z175" i="10"/>
  <c r="Y175" i="10"/>
  <c r="X175" i="10"/>
  <c r="W175" i="10"/>
  <c r="V175" i="10"/>
  <c r="U175" i="10"/>
  <c r="T175" i="10"/>
  <c r="AA174" i="10"/>
  <c r="Z174" i="10"/>
  <c r="Y174" i="10"/>
  <c r="X174" i="10"/>
  <c r="W174" i="10"/>
  <c r="V174" i="10"/>
  <c r="U174" i="10"/>
  <c r="T174" i="10"/>
  <c r="AA173" i="10"/>
  <c r="Z173" i="10"/>
  <c r="Y173" i="10"/>
  <c r="X173" i="10"/>
  <c r="W173" i="10"/>
  <c r="V173" i="10"/>
  <c r="U173" i="10"/>
  <c r="T173" i="10"/>
  <c r="AA172" i="10"/>
  <c r="Z172" i="10"/>
  <c r="Y172" i="10"/>
  <c r="X172" i="10"/>
  <c r="W172" i="10"/>
  <c r="V172" i="10"/>
  <c r="U172" i="10"/>
  <c r="T172" i="10"/>
  <c r="AA171" i="10"/>
  <c r="Z171" i="10"/>
  <c r="Y171" i="10"/>
  <c r="X171" i="10"/>
  <c r="W171" i="10"/>
  <c r="V171" i="10"/>
  <c r="U171" i="10"/>
  <c r="T171" i="10"/>
  <c r="AA170" i="10"/>
  <c r="Z170" i="10"/>
  <c r="Y170" i="10"/>
  <c r="X170" i="10"/>
  <c r="W170" i="10"/>
  <c r="V170" i="10"/>
  <c r="U170" i="10"/>
  <c r="T170" i="10"/>
  <c r="AA169" i="10"/>
  <c r="Z169" i="10"/>
  <c r="Y169" i="10"/>
  <c r="X169" i="10"/>
  <c r="W169" i="10"/>
  <c r="V169" i="10"/>
  <c r="U169" i="10"/>
  <c r="T169" i="10"/>
  <c r="AA168" i="10"/>
  <c r="Z168" i="10"/>
  <c r="Y168" i="10"/>
  <c r="X168" i="10"/>
  <c r="W168" i="10"/>
  <c r="V168" i="10"/>
  <c r="U168" i="10"/>
  <c r="T168" i="10"/>
  <c r="AA167" i="10"/>
  <c r="Z167" i="10"/>
  <c r="Y167" i="10"/>
  <c r="X167" i="10"/>
  <c r="W167" i="10"/>
  <c r="V167" i="10"/>
  <c r="U167" i="10"/>
  <c r="T167" i="10"/>
  <c r="AA166" i="10"/>
  <c r="Z166" i="10"/>
  <c r="Y166" i="10"/>
  <c r="X166" i="10"/>
  <c r="W166" i="10"/>
  <c r="V166" i="10"/>
  <c r="U166" i="10"/>
  <c r="T166" i="10"/>
  <c r="AA165" i="10"/>
  <c r="Z165" i="10"/>
  <c r="Y165" i="10"/>
  <c r="X165" i="10"/>
  <c r="W165" i="10"/>
  <c r="V165" i="10"/>
  <c r="U165" i="10"/>
  <c r="T165" i="10"/>
  <c r="AA164" i="10"/>
  <c r="Z164" i="10"/>
  <c r="Y164" i="10"/>
  <c r="X164" i="10"/>
  <c r="W164" i="10"/>
  <c r="V164" i="10"/>
  <c r="U164" i="10"/>
  <c r="T164" i="10"/>
  <c r="AA163" i="10"/>
  <c r="Z163" i="10"/>
  <c r="Y163" i="10"/>
  <c r="X163" i="10"/>
  <c r="W163" i="10"/>
  <c r="V163" i="10"/>
  <c r="U163" i="10"/>
  <c r="T163" i="10"/>
  <c r="AA162" i="10"/>
  <c r="Z162" i="10"/>
  <c r="Y162" i="10"/>
  <c r="X162" i="10"/>
  <c r="W162" i="10"/>
  <c r="V162" i="10"/>
  <c r="U162" i="10"/>
  <c r="T162" i="10"/>
  <c r="AA161" i="10"/>
  <c r="Z161" i="10"/>
  <c r="Y161" i="10"/>
  <c r="X161" i="10"/>
  <c r="W161" i="10"/>
  <c r="V161" i="10"/>
  <c r="U161" i="10"/>
  <c r="T161" i="10"/>
  <c r="AA160" i="10"/>
  <c r="Z160" i="10"/>
  <c r="Y160" i="10"/>
  <c r="X160" i="10"/>
  <c r="W160" i="10"/>
  <c r="V160" i="10"/>
  <c r="U160" i="10"/>
  <c r="T160" i="10"/>
  <c r="AA159" i="10"/>
  <c r="Z159" i="10"/>
  <c r="Y159" i="10"/>
  <c r="X159" i="10"/>
  <c r="W159" i="10"/>
  <c r="V159" i="10"/>
  <c r="U159" i="10"/>
  <c r="T159" i="10"/>
  <c r="AA158" i="10"/>
  <c r="Z158" i="10"/>
  <c r="Y158" i="10"/>
  <c r="X158" i="10"/>
  <c r="W158" i="10"/>
  <c r="V158" i="10"/>
  <c r="U158" i="10"/>
  <c r="T158" i="10"/>
  <c r="AA157" i="10"/>
  <c r="Z157" i="10"/>
  <c r="Y157" i="10"/>
  <c r="X157" i="10"/>
  <c r="W157" i="10"/>
  <c r="V157" i="10"/>
  <c r="U157" i="10"/>
  <c r="T157" i="10"/>
  <c r="AA156" i="10"/>
  <c r="Z156" i="10"/>
  <c r="Y156" i="10"/>
  <c r="X156" i="10"/>
  <c r="W156" i="10"/>
  <c r="V156" i="10"/>
  <c r="U156" i="10"/>
  <c r="T156" i="10"/>
  <c r="AA155" i="10"/>
  <c r="Z155" i="10"/>
  <c r="Y155" i="10"/>
  <c r="X155" i="10"/>
  <c r="W155" i="10"/>
  <c r="V155" i="10"/>
  <c r="U155" i="10"/>
  <c r="T155" i="10"/>
  <c r="AA154" i="10"/>
  <c r="Z154" i="10"/>
  <c r="Y154" i="10"/>
  <c r="X154" i="10"/>
  <c r="W154" i="10"/>
  <c r="V154" i="10"/>
  <c r="U154" i="10"/>
  <c r="T154" i="10"/>
  <c r="AA153" i="10"/>
  <c r="Z153" i="10"/>
  <c r="Y153" i="10"/>
  <c r="X153" i="10"/>
  <c r="W153" i="10"/>
  <c r="V153" i="10"/>
  <c r="U153" i="10"/>
  <c r="T153" i="10"/>
  <c r="AA152" i="10"/>
  <c r="Z152" i="10"/>
  <c r="Y152" i="10"/>
  <c r="X152" i="10"/>
  <c r="W152" i="10"/>
  <c r="V152" i="10"/>
  <c r="U152" i="10"/>
  <c r="T152" i="10"/>
  <c r="AA151" i="10"/>
  <c r="Z151" i="10"/>
  <c r="Y151" i="10"/>
  <c r="X151" i="10"/>
  <c r="W151" i="10"/>
  <c r="V151" i="10"/>
  <c r="U151" i="10"/>
  <c r="T151" i="10"/>
  <c r="AA150" i="10"/>
  <c r="Z150" i="10"/>
  <c r="Y150" i="10"/>
  <c r="X150" i="10"/>
  <c r="W150" i="10"/>
  <c r="V150" i="10"/>
  <c r="U150" i="10"/>
  <c r="T150" i="10"/>
  <c r="AA149" i="10"/>
  <c r="Z149" i="10"/>
  <c r="Y149" i="10"/>
  <c r="X149" i="10"/>
  <c r="W149" i="10"/>
  <c r="V149" i="10"/>
  <c r="U149" i="10"/>
  <c r="T149" i="10"/>
  <c r="AA148" i="10"/>
  <c r="Z148" i="10"/>
  <c r="Y148" i="10"/>
  <c r="X148" i="10"/>
  <c r="W148" i="10"/>
  <c r="V148" i="10"/>
  <c r="U148" i="10"/>
  <c r="T148" i="10"/>
  <c r="AA147" i="10"/>
  <c r="Z147" i="10"/>
  <c r="Y147" i="10"/>
  <c r="X147" i="10"/>
  <c r="W147" i="10"/>
  <c r="V147" i="10"/>
  <c r="U147" i="10"/>
  <c r="T147" i="10"/>
  <c r="AA146" i="10"/>
  <c r="Z146" i="10"/>
  <c r="Y146" i="10"/>
  <c r="X146" i="10"/>
  <c r="W146" i="10"/>
  <c r="V146" i="10"/>
  <c r="U146" i="10"/>
  <c r="T146" i="10"/>
  <c r="AA145" i="10"/>
  <c r="Z145" i="10"/>
  <c r="Y145" i="10"/>
  <c r="X145" i="10"/>
  <c r="W145" i="10"/>
  <c r="V145" i="10"/>
  <c r="U145" i="10"/>
  <c r="T145" i="10"/>
  <c r="AA144" i="10"/>
  <c r="Z144" i="10"/>
  <c r="Y144" i="10"/>
  <c r="X144" i="10"/>
  <c r="W144" i="10"/>
  <c r="V144" i="10"/>
  <c r="U144" i="10"/>
  <c r="T144" i="10"/>
  <c r="AA143" i="10"/>
  <c r="Z143" i="10"/>
  <c r="Y143" i="10"/>
  <c r="X143" i="10"/>
  <c r="W143" i="10"/>
  <c r="V143" i="10"/>
  <c r="U143" i="10"/>
  <c r="T143" i="10"/>
  <c r="AA142" i="10"/>
  <c r="Z142" i="10"/>
  <c r="Y142" i="10"/>
  <c r="X142" i="10"/>
  <c r="W142" i="10"/>
  <c r="V142" i="10"/>
  <c r="U142" i="10"/>
  <c r="T142" i="10"/>
  <c r="AA141" i="10"/>
  <c r="Z141" i="10"/>
  <c r="Y141" i="10"/>
  <c r="X141" i="10"/>
  <c r="W141" i="10"/>
  <c r="V141" i="10"/>
  <c r="U141" i="10"/>
  <c r="T141" i="10"/>
  <c r="AA140" i="10"/>
  <c r="Z140" i="10"/>
  <c r="Y140" i="10"/>
  <c r="X140" i="10"/>
  <c r="W140" i="10"/>
  <c r="V140" i="10"/>
  <c r="U140" i="10"/>
  <c r="T140" i="10"/>
  <c r="AA139" i="10"/>
  <c r="Z139" i="10"/>
  <c r="Y139" i="10"/>
  <c r="X139" i="10"/>
  <c r="W139" i="10"/>
  <c r="V139" i="10"/>
  <c r="U139" i="10"/>
  <c r="T139" i="10"/>
  <c r="AA138" i="10"/>
  <c r="Z138" i="10"/>
  <c r="Y138" i="10"/>
  <c r="X138" i="10"/>
  <c r="W138" i="10"/>
  <c r="V138" i="10"/>
  <c r="U138" i="10"/>
  <c r="T138" i="10"/>
  <c r="AA137" i="10"/>
  <c r="Z137" i="10"/>
  <c r="Y137" i="10"/>
  <c r="X137" i="10"/>
  <c r="W137" i="10"/>
  <c r="V137" i="10"/>
  <c r="U137" i="10"/>
  <c r="T137" i="10"/>
  <c r="AA136" i="10"/>
  <c r="Z136" i="10"/>
  <c r="Y136" i="10"/>
  <c r="X136" i="10"/>
  <c r="W136" i="10"/>
  <c r="V136" i="10"/>
  <c r="U136" i="10"/>
  <c r="T136" i="10"/>
  <c r="AA135" i="10"/>
  <c r="Z135" i="10"/>
  <c r="Y135" i="10"/>
  <c r="X135" i="10"/>
  <c r="W135" i="10"/>
  <c r="V135" i="10"/>
  <c r="U135" i="10"/>
  <c r="T135" i="10"/>
  <c r="AA134" i="10"/>
  <c r="Z134" i="10"/>
  <c r="Y134" i="10"/>
  <c r="X134" i="10"/>
  <c r="W134" i="10"/>
  <c r="V134" i="10"/>
  <c r="U134" i="10"/>
  <c r="T134" i="10"/>
  <c r="AA133" i="10"/>
  <c r="Z133" i="10"/>
  <c r="Y133" i="10"/>
  <c r="X133" i="10"/>
  <c r="W133" i="10"/>
  <c r="V133" i="10"/>
  <c r="U133" i="10"/>
  <c r="T133" i="10"/>
  <c r="AA132" i="10"/>
  <c r="Z132" i="10"/>
  <c r="Y132" i="10"/>
  <c r="X132" i="10"/>
  <c r="W132" i="10"/>
  <c r="V132" i="10"/>
  <c r="U132" i="10"/>
  <c r="T132" i="10"/>
  <c r="AA131" i="10"/>
  <c r="Z131" i="10"/>
  <c r="Y131" i="10"/>
  <c r="X131" i="10"/>
  <c r="W131" i="10"/>
  <c r="V131" i="10"/>
  <c r="U131" i="10"/>
  <c r="T131" i="10"/>
  <c r="AA130" i="10"/>
  <c r="Z130" i="10"/>
  <c r="Y130" i="10"/>
  <c r="X130" i="10"/>
  <c r="W130" i="10"/>
  <c r="V130" i="10"/>
  <c r="U130" i="10"/>
  <c r="T130" i="10"/>
  <c r="AA129" i="10"/>
  <c r="Z129" i="10"/>
  <c r="Y129" i="10"/>
  <c r="X129" i="10"/>
  <c r="W129" i="10"/>
  <c r="V129" i="10"/>
  <c r="U129" i="10"/>
  <c r="T129" i="10"/>
  <c r="AA128" i="10"/>
  <c r="Z128" i="10"/>
  <c r="Y128" i="10"/>
  <c r="X128" i="10"/>
  <c r="W128" i="10"/>
  <c r="V128" i="10"/>
  <c r="U128" i="10"/>
  <c r="T128" i="10"/>
  <c r="AA127" i="10"/>
  <c r="Z127" i="10"/>
  <c r="Y127" i="10"/>
  <c r="X127" i="10"/>
  <c r="W127" i="10"/>
  <c r="V127" i="10"/>
  <c r="U127" i="10"/>
  <c r="T127" i="10"/>
  <c r="AA126" i="10"/>
  <c r="Z126" i="10"/>
  <c r="Y126" i="10"/>
  <c r="X126" i="10"/>
  <c r="W126" i="10"/>
  <c r="V126" i="10"/>
  <c r="U126" i="10"/>
  <c r="T126" i="10"/>
  <c r="AA125" i="10"/>
  <c r="Z125" i="10"/>
  <c r="Y125" i="10"/>
  <c r="X125" i="10"/>
  <c r="W125" i="10"/>
  <c r="V125" i="10"/>
  <c r="U125" i="10"/>
  <c r="T125" i="10"/>
  <c r="AA124" i="10"/>
  <c r="Z124" i="10"/>
  <c r="Y124" i="10"/>
  <c r="X124" i="10"/>
  <c r="W124" i="10"/>
  <c r="V124" i="10"/>
  <c r="U124" i="10"/>
  <c r="T124" i="10"/>
  <c r="AA123" i="10"/>
  <c r="Z123" i="10"/>
  <c r="Y123" i="10"/>
  <c r="X123" i="10"/>
  <c r="W123" i="10"/>
  <c r="V123" i="10"/>
  <c r="U123" i="10"/>
  <c r="T123" i="10"/>
  <c r="AA122" i="10"/>
  <c r="Z122" i="10"/>
  <c r="Y122" i="10"/>
  <c r="X122" i="10"/>
  <c r="W122" i="10"/>
  <c r="V122" i="10"/>
  <c r="U122" i="10"/>
  <c r="T122" i="10"/>
  <c r="AA121" i="10"/>
  <c r="Z121" i="10"/>
  <c r="Y121" i="10"/>
  <c r="X121" i="10"/>
  <c r="W121" i="10"/>
  <c r="V121" i="10"/>
  <c r="U121" i="10"/>
  <c r="T121" i="10"/>
  <c r="AA120" i="10"/>
  <c r="Z120" i="10"/>
  <c r="Y120" i="10"/>
  <c r="X120" i="10"/>
  <c r="W120" i="10"/>
  <c r="V120" i="10"/>
  <c r="U120" i="10"/>
  <c r="T120" i="10"/>
  <c r="AA119" i="10"/>
  <c r="Z119" i="10"/>
  <c r="Y119" i="10"/>
  <c r="X119" i="10"/>
  <c r="W119" i="10"/>
  <c r="V119" i="10"/>
  <c r="U119" i="10"/>
  <c r="T119" i="10"/>
  <c r="AA118" i="10"/>
  <c r="Z118" i="10"/>
  <c r="Y118" i="10"/>
  <c r="X118" i="10"/>
  <c r="W118" i="10"/>
  <c r="V118" i="10"/>
  <c r="U118" i="10"/>
  <c r="T118" i="10"/>
  <c r="AA117" i="10"/>
  <c r="Z117" i="10"/>
  <c r="Y117" i="10"/>
  <c r="X117" i="10"/>
  <c r="W117" i="10"/>
  <c r="V117" i="10"/>
  <c r="U117" i="10"/>
  <c r="T117" i="10"/>
  <c r="AA116" i="10"/>
  <c r="Z116" i="10"/>
  <c r="Y116" i="10"/>
  <c r="X116" i="10"/>
  <c r="W116" i="10"/>
  <c r="V116" i="10"/>
  <c r="U116" i="10"/>
  <c r="T116" i="10"/>
  <c r="AA115" i="10"/>
  <c r="Z115" i="10"/>
  <c r="Y115" i="10"/>
  <c r="X115" i="10"/>
  <c r="W115" i="10"/>
  <c r="V115" i="10"/>
  <c r="U115" i="10"/>
  <c r="T115" i="10"/>
  <c r="AA114" i="10"/>
  <c r="Z114" i="10"/>
  <c r="Y114" i="10"/>
  <c r="X114" i="10"/>
  <c r="W114" i="10"/>
  <c r="V114" i="10"/>
  <c r="U114" i="10"/>
  <c r="T114" i="10"/>
  <c r="AA113" i="10"/>
  <c r="Z113" i="10"/>
  <c r="Y113" i="10"/>
  <c r="X113" i="10"/>
  <c r="W113" i="10"/>
  <c r="V113" i="10"/>
  <c r="U113" i="10"/>
  <c r="T113" i="10"/>
  <c r="AA112" i="10"/>
  <c r="Z112" i="10"/>
  <c r="Y112" i="10"/>
  <c r="X112" i="10"/>
  <c r="W112" i="10"/>
  <c r="V112" i="10"/>
  <c r="U112" i="10"/>
  <c r="T112" i="10"/>
  <c r="AA111" i="10"/>
  <c r="Z111" i="10"/>
  <c r="Y111" i="10"/>
  <c r="X111" i="10"/>
  <c r="W111" i="10"/>
  <c r="V111" i="10"/>
  <c r="U111" i="10"/>
  <c r="T111" i="10"/>
  <c r="AA110" i="10"/>
  <c r="Z110" i="10"/>
  <c r="Y110" i="10"/>
  <c r="X110" i="10"/>
  <c r="W110" i="10"/>
  <c r="V110" i="10"/>
  <c r="U110" i="10"/>
  <c r="T110" i="10"/>
  <c r="AA109" i="10"/>
  <c r="Z109" i="10"/>
  <c r="Y109" i="10"/>
  <c r="X109" i="10"/>
  <c r="W109" i="10"/>
  <c r="V109" i="10"/>
  <c r="U109" i="10"/>
  <c r="T109" i="10"/>
  <c r="AA108" i="10"/>
  <c r="Z108" i="10"/>
  <c r="Y108" i="10"/>
  <c r="X108" i="10"/>
  <c r="W108" i="10"/>
  <c r="V108" i="10"/>
  <c r="U108" i="10"/>
  <c r="T108" i="10"/>
  <c r="AA107" i="10"/>
  <c r="Z107" i="10"/>
  <c r="Y107" i="10"/>
  <c r="X107" i="10"/>
  <c r="W107" i="10"/>
  <c r="V107" i="10"/>
  <c r="U107" i="10"/>
  <c r="T107" i="10"/>
  <c r="AA106" i="10"/>
  <c r="Z106" i="10"/>
  <c r="Y106" i="10"/>
  <c r="X106" i="10"/>
  <c r="W106" i="10"/>
  <c r="V106" i="10"/>
  <c r="U106" i="10"/>
  <c r="T106" i="10"/>
  <c r="AA105" i="10"/>
  <c r="Z105" i="10"/>
  <c r="Y105" i="10"/>
  <c r="X105" i="10"/>
  <c r="W105" i="10"/>
  <c r="V105" i="10"/>
  <c r="U105" i="10"/>
  <c r="T105" i="10"/>
  <c r="AA104" i="10"/>
  <c r="Z104" i="10"/>
  <c r="Y104" i="10"/>
  <c r="X104" i="10"/>
  <c r="W104" i="10"/>
  <c r="V104" i="10"/>
  <c r="U104" i="10"/>
  <c r="T104" i="10"/>
  <c r="AA103" i="10"/>
  <c r="Z103" i="10"/>
  <c r="Y103" i="10"/>
  <c r="X103" i="10"/>
  <c r="W103" i="10"/>
  <c r="V103" i="10"/>
  <c r="U103" i="10"/>
  <c r="T103" i="10"/>
  <c r="AA102" i="10"/>
  <c r="Z102" i="10"/>
  <c r="Y102" i="10"/>
  <c r="X102" i="10"/>
  <c r="W102" i="10"/>
  <c r="V102" i="10"/>
  <c r="U102" i="10"/>
  <c r="T102" i="10"/>
  <c r="AA101" i="10"/>
  <c r="Z101" i="10"/>
  <c r="Y101" i="10"/>
  <c r="X101" i="10"/>
  <c r="W101" i="10"/>
  <c r="V101" i="10"/>
  <c r="U101" i="10"/>
  <c r="T101" i="10"/>
  <c r="AA100" i="10"/>
  <c r="Z100" i="10"/>
  <c r="Y100" i="10"/>
  <c r="X100" i="10"/>
  <c r="W100" i="10"/>
  <c r="V100" i="10"/>
  <c r="U100" i="10"/>
  <c r="T100" i="10"/>
  <c r="AA99" i="10"/>
  <c r="Z99" i="10"/>
  <c r="Y99" i="10"/>
  <c r="X99" i="10"/>
  <c r="W99" i="10"/>
  <c r="V99" i="10"/>
  <c r="U99" i="10"/>
  <c r="T99" i="10"/>
  <c r="AA98" i="10"/>
  <c r="Z98" i="10"/>
  <c r="Y98" i="10"/>
  <c r="X98" i="10"/>
  <c r="W98" i="10"/>
  <c r="V98" i="10"/>
  <c r="U98" i="10"/>
  <c r="T98" i="10"/>
  <c r="AA245" i="10"/>
  <c r="Z245" i="10"/>
  <c r="Y245" i="10"/>
  <c r="X245" i="10"/>
  <c r="W245" i="10"/>
  <c r="V245" i="10"/>
  <c r="U245" i="10"/>
  <c r="T245" i="10"/>
  <c r="AA244" i="10"/>
  <c r="Z244" i="10"/>
  <c r="Y244" i="10"/>
  <c r="X244" i="10"/>
  <c r="W244" i="10"/>
  <c r="V244" i="10"/>
  <c r="U244" i="10"/>
  <c r="T244" i="10"/>
  <c r="AA97" i="10"/>
  <c r="Z97" i="10"/>
  <c r="Y97" i="10"/>
  <c r="X97" i="10"/>
  <c r="W97" i="10"/>
  <c r="V97" i="10"/>
  <c r="U97" i="10"/>
  <c r="T97" i="10"/>
  <c r="AA96" i="10"/>
  <c r="Z96" i="10"/>
  <c r="Y96" i="10"/>
  <c r="X96" i="10"/>
  <c r="W96" i="10"/>
  <c r="V96" i="10"/>
  <c r="U96" i="10"/>
  <c r="T96" i="10"/>
  <c r="AA95" i="10"/>
  <c r="Z95" i="10"/>
  <c r="Y95" i="10"/>
  <c r="X95" i="10"/>
  <c r="W95" i="10"/>
  <c r="V95" i="10"/>
  <c r="U95" i="10"/>
  <c r="T95" i="10"/>
  <c r="AA94" i="10"/>
  <c r="Z94" i="10"/>
  <c r="Y94" i="10"/>
  <c r="X94" i="10"/>
  <c r="W94" i="10"/>
  <c r="V94" i="10"/>
  <c r="U94" i="10"/>
  <c r="T94" i="10"/>
  <c r="AA93" i="10"/>
  <c r="Z93" i="10"/>
  <c r="Y93" i="10"/>
  <c r="X93" i="10"/>
  <c r="W93" i="10"/>
  <c r="V93" i="10"/>
  <c r="U93" i="10"/>
  <c r="T93" i="10"/>
  <c r="AA92" i="10"/>
  <c r="Z92" i="10"/>
  <c r="Y92" i="10"/>
  <c r="X92" i="10"/>
  <c r="W92" i="10"/>
  <c r="V92" i="10"/>
  <c r="U92" i="10"/>
  <c r="T92" i="10"/>
  <c r="AA91" i="10"/>
  <c r="Z91" i="10"/>
  <c r="Y91" i="10"/>
  <c r="X91" i="10"/>
  <c r="W91" i="10"/>
  <c r="V91" i="10"/>
  <c r="U91" i="10"/>
  <c r="T91" i="10"/>
  <c r="AA90" i="10"/>
  <c r="Z90" i="10"/>
  <c r="Y90" i="10"/>
  <c r="X90" i="10"/>
  <c r="W90" i="10"/>
  <c r="V90" i="10"/>
  <c r="U90" i="10"/>
  <c r="T90" i="10"/>
  <c r="AA89" i="10"/>
  <c r="Z89" i="10"/>
  <c r="Y89" i="10"/>
  <c r="X89" i="10"/>
  <c r="W89" i="10"/>
  <c r="V89" i="10"/>
  <c r="U89" i="10"/>
  <c r="T89" i="10"/>
  <c r="AA88" i="10"/>
  <c r="Z88" i="10"/>
  <c r="Y88" i="10"/>
  <c r="X88" i="10"/>
  <c r="W88" i="10"/>
  <c r="V88" i="10"/>
  <c r="U88" i="10"/>
  <c r="T88" i="10"/>
  <c r="AA87" i="10"/>
  <c r="Z87" i="10"/>
  <c r="Y87" i="10"/>
  <c r="X87" i="10"/>
  <c r="W87" i="10"/>
  <c r="V87" i="10"/>
  <c r="U87" i="10"/>
  <c r="T87" i="10"/>
  <c r="AA86" i="10"/>
  <c r="Z86" i="10"/>
  <c r="Y86" i="10"/>
  <c r="X86" i="10"/>
  <c r="W86" i="10"/>
  <c r="V86" i="10"/>
  <c r="U86" i="10"/>
  <c r="T86" i="10"/>
  <c r="AA85" i="10"/>
  <c r="Z85" i="10"/>
  <c r="Y85" i="10"/>
  <c r="X85" i="10"/>
  <c r="W85" i="10"/>
  <c r="V85" i="10"/>
  <c r="U85" i="10"/>
  <c r="T85" i="10"/>
  <c r="AA84" i="10"/>
  <c r="Z84" i="10"/>
  <c r="Y84" i="10"/>
  <c r="X84" i="10"/>
  <c r="W84" i="10"/>
  <c r="V84" i="10"/>
  <c r="U84" i="10"/>
  <c r="T84" i="10"/>
  <c r="AA83" i="10"/>
  <c r="Z83" i="10"/>
  <c r="Y83" i="10"/>
  <c r="X83" i="10"/>
  <c r="W83" i="10"/>
  <c r="V83" i="10"/>
  <c r="U83" i="10"/>
  <c r="T83" i="10"/>
  <c r="AA82" i="10"/>
  <c r="Z82" i="10"/>
  <c r="Y82" i="10"/>
  <c r="X82" i="10"/>
  <c r="W82" i="10"/>
  <c r="V82" i="10"/>
  <c r="U82" i="10"/>
  <c r="T82" i="10"/>
  <c r="AA81" i="10"/>
  <c r="Z81" i="10"/>
  <c r="Y81" i="10"/>
  <c r="X81" i="10"/>
  <c r="W81" i="10"/>
  <c r="V81" i="10"/>
  <c r="U81" i="10"/>
  <c r="T81" i="10"/>
  <c r="AA80" i="10"/>
  <c r="Z80" i="10"/>
  <c r="Y80" i="10"/>
  <c r="X80" i="10"/>
  <c r="W80" i="10"/>
  <c r="V80" i="10"/>
  <c r="U80" i="10"/>
  <c r="T80" i="10"/>
  <c r="AA79" i="10"/>
  <c r="Z79" i="10"/>
  <c r="Y79" i="10"/>
  <c r="X79" i="10"/>
  <c r="W79" i="10"/>
  <c r="V79" i="10"/>
  <c r="U79" i="10"/>
  <c r="T79" i="10"/>
  <c r="AA78" i="10"/>
  <c r="Z78" i="10"/>
  <c r="Y78" i="10"/>
  <c r="X78" i="10"/>
  <c r="W78" i="10"/>
  <c r="V78" i="10"/>
  <c r="U78" i="10"/>
  <c r="T78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A75" i="10"/>
  <c r="Z75" i="10"/>
  <c r="Y75" i="10"/>
  <c r="X75" i="10"/>
  <c r="W75" i="10"/>
  <c r="V75" i="10"/>
  <c r="U75" i="10"/>
  <c r="T75" i="10"/>
  <c r="AA74" i="10"/>
  <c r="Z74" i="10"/>
  <c r="Y74" i="10"/>
  <c r="X74" i="10"/>
  <c r="W74" i="10"/>
  <c r="V74" i="10"/>
  <c r="U74" i="10"/>
  <c r="T74" i="10"/>
  <c r="AA73" i="10"/>
  <c r="Z73" i="10"/>
  <c r="Y73" i="10"/>
  <c r="X73" i="10"/>
  <c r="W73" i="10"/>
  <c r="V73" i="10"/>
  <c r="U73" i="10"/>
  <c r="T73" i="10"/>
  <c r="AA72" i="10"/>
  <c r="Z72" i="10"/>
  <c r="Y72" i="10"/>
  <c r="X72" i="10"/>
  <c r="W72" i="10"/>
  <c r="V72" i="10"/>
  <c r="U72" i="10"/>
  <c r="T72" i="10"/>
  <c r="AA71" i="10"/>
  <c r="Z71" i="10"/>
  <c r="Y71" i="10"/>
  <c r="X71" i="10"/>
  <c r="W71" i="10"/>
  <c r="V71" i="10"/>
  <c r="U71" i="10"/>
  <c r="T71" i="10"/>
  <c r="AA70" i="10"/>
  <c r="Z70" i="10"/>
  <c r="Y70" i="10"/>
  <c r="X70" i="10"/>
  <c r="W70" i="10"/>
  <c r="V70" i="10"/>
  <c r="U70" i="10"/>
  <c r="T70" i="10"/>
  <c r="AA69" i="10"/>
  <c r="Z69" i="10"/>
  <c r="Y69" i="10"/>
  <c r="X69" i="10"/>
  <c r="W69" i="10"/>
  <c r="V69" i="10"/>
  <c r="U69" i="10"/>
  <c r="T69" i="10"/>
  <c r="AA68" i="10"/>
  <c r="Z68" i="10"/>
  <c r="Y68" i="10"/>
  <c r="X68" i="10"/>
  <c r="W68" i="10"/>
  <c r="V68" i="10"/>
  <c r="U68" i="10"/>
  <c r="T68" i="10"/>
  <c r="AA67" i="10"/>
  <c r="Z67" i="10"/>
  <c r="Y67" i="10"/>
  <c r="X67" i="10"/>
  <c r="W67" i="10"/>
  <c r="V67" i="10"/>
  <c r="U67" i="10"/>
  <c r="T67" i="10"/>
  <c r="AA66" i="10"/>
  <c r="Z66" i="10"/>
  <c r="Y66" i="10"/>
  <c r="X66" i="10"/>
  <c r="W66" i="10"/>
  <c r="V66" i="10"/>
  <c r="U66" i="10"/>
  <c r="T66" i="10"/>
  <c r="AA65" i="10"/>
  <c r="Z65" i="10"/>
  <c r="Y65" i="10"/>
  <c r="X65" i="10"/>
  <c r="W65" i="10"/>
  <c r="V65" i="10"/>
  <c r="U65" i="10"/>
  <c r="T65" i="10"/>
  <c r="AA64" i="10"/>
  <c r="Z64" i="10"/>
  <c r="Y64" i="10"/>
  <c r="X64" i="10"/>
  <c r="W64" i="10"/>
  <c r="V64" i="10"/>
  <c r="U64" i="10"/>
  <c r="T64" i="10"/>
  <c r="AA63" i="10"/>
  <c r="Z63" i="10"/>
  <c r="Y63" i="10"/>
  <c r="X63" i="10"/>
  <c r="W63" i="10"/>
  <c r="V63" i="10"/>
  <c r="U63" i="10"/>
  <c r="T63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A60" i="10"/>
  <c r="Z60" i="10"/>
  <c r="Y60" i="10"/>
  <c r="X60" i="10"/>
  <c r="W60" i="10"/>
  <c r="V60" i="10"/>
  <c r="U60" i="10"/>
  <c r="T60" i="10"/>
  <c r="AA59" i="10"/>
  <c r="Z59" i="10"/>
  <c r="Y59" i="10"/>
  <c r="X59" i="10"/>
  <c r="W59" i="10"/>
  <c r="V59" i="10"/>
  <c r="U59" i="10"/>
  <c r="T59" i="10"/>
  <c r="AA58" i="10"/>
  <c r="Z58" i="10"/>
  <c r="Y58" i="10"/>
  <c r="X58" i="10"/>
  <c r="W58" i="10"/>
  <c r="V58" i="10"/>
  <c r="U58" i="10"/>
  <c r="T58" i="10"/>
  <c r="AA57" i="10"/>
  <c r="Z57" i="10"/>
  <c r="Y57" i="10"/>
  <c r="X57" i="10"/>
  <c r="W57" i="10"/>
  <c r="V57" i="10"/>
  <c r="U57" i="10"/>
  <c r="T57" i="10"/>
  <c r="AA56" i="10"/>
  <c r="Z56" i="10"/>
  <c r="Y56" i="10"/>
  <c r="X56" i="10"/>
  <c r="W56" i="10"/>
  <c r="V56" i="10"/>
  <c r="U56" i="10"/>
  <c r="T56" i="10"/>
  <c r="AA55" i="10"/>
  <c r="Z55" i="10"/>
  <c r="Y55" i="10"/>
  <c r="X55" i="10"/>
  <c r="W55" i="10"/>
  <c r="V55" i="10"/>
  <c r="U55" i="10"/>
  <c r="T55" i="10"/>
  <c r="AA54" i="10"/>
  <c r="Z54" i="10"/>
  <c r="Y54" i="10"/>
  <c r="X54" i="10"/>
  <c r="W54" i="10"/>
  <c r="V54" i="10"/>
  <c r="U54" i="10"/>
  <c r="T54" i="10"/>
  <c r="AA53" i="10"/>
  <c r="Z53" i="10"/>
  <c r="Y53" i="10"/>
  <c r="X53" i="10"/>
  <c r="W53" i="10"/>
  <c r="V53" i="10"/>
  <c r="U53" i="10"/>
  <c r="T53" i="10"/>
  <c r="AA52" i="10"/>
  <c r="Z52" i="10"/>
  <c r="Y52" i="10"/>
  <c r="X52" i="10"/>
  <c r="W52" i="10"/>
  <c r="V52" i="10"/>
  <c r="U52" i="10"/>
  <c r="T52" i="10"/>
  <c r="AA51" i="10"/>
  <c r="Z51" i="10"/>
  <c r="Y51" i="10"/>
  <c r="X51" i="10"/>
  <c r="W51" i="10"/>
  <c r="V51" i="10"/>
  <c r="U51" i="10"/>
  <c r="T51" i="10"/>
  <c r="AA50" i="10"/>
  <c r="Z50" i="10"/>
  <c r="Y50" i="10"/>
  <c r="X50" i="10"/>
  <c r="W50" i="10"/>
  <c r="V50" i="10"/>
  <c r="U50" i="10"/>
  <c r="T50" i="10"/>
  <c r="AA49" i="10"/>
  <c r="Z49" i="10"/>
  <c r="Y49" i="10"/>
  <c r="X49" i="10"/>
  <c r="W49" i="10"/>
  <c r="V49" i="10"/>
  <c r="U49" i="10"/>
  <c r="T49" i="10"/>
  <c r="AA48" i="10"/>
  <c r="Z48" i="10"/>
  <c r="Y48" i="10"/>
  <c r="X48" i="10"/>
  <c r="W48" i="10"/>
  <c r="V48" i="10"/>
  <c r="U48" i="10"/>
  <c r="T48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A45" i="10"/>
  <c r="Z45" i="10"/>
  <c r="Y45" i="10"/>
  <c r="X45" i="10"/>
  <c r="W45" i="10"/>
  <c r="V45" i="10"/>
  <c r="U45" i="10"/>
  <c r="T45" i="10"/>
  <c r="AA44" i="10"/>
  <c r="Z44" i="10"/>
  <c r="Y44" i="10"/>
  <c r="X44" i="10"/>
  <c r="W44" i="10"/>
  <c r="V44" i="10"/>
  <c r="U44" i="10"/>
  <c r="T44" i="10"/>
  <c r="AA43" i="10"/>
  <c r="Z43" i="10"/>
  <c r="Y43" i="10"/>
  <c r="X43" i="10"/>
  <c r="W43" i="10"/>
  <c r="V43" i="10"/>
  <c r="U43" i="10"/>
  <c r="T43" i="10"/>
  <c r="AA42" i="10"/>
  <c r="Z42" i="10"/>
  <c r="Y42" i="10"/>
  <c r="X42" i="10"/>
  <c r="W42" i="10"/>
  <c r="V42" i="10"/>
  <c r="U42" i="10"/>
  <c r="T42" i="10"/>
  <c r="AA41" i="10"/>
  <c r="Z41" i="10"/>
  <c r="Y41" i="10"/>
  <c r="X41" i="10"/>
  <c r="W41" i="10"/>
  <c r="V41" i="10"/>
  <c r="U41" i="10"/>
  <c r="T41" i="10"/>
  <c r="AA40" i="10"/>
  <c r="Z40" i="10"/>
  <c r="Y40" i="10"/>
  <c r="X40" i="10"/>
  <c r="W40" i="10"/>
  <c r="V40" i="10"/>
  <c r="U40" i="10"/>
  <c r="T40" i="10"/>
  <c r="AA39" i="10"/>
  <c r="Z39" i="10"/>
  <c r="Y39" i="10"/>
  <c r="X39" i="10"/>
  <c r="W39" i="10"/>
  <c r="V39" i="10"/>
  <c r="U39" i="10"/>
  <c r="T39" i="10"/>
  <c r="AA38" i="10"/>
  <c r="Z38" i="10"/>
  <c r="Y38" i="10"/>
  <c r="X38" i="10"/>
  <c r="W38" i="10"/>
  <c r="V38" i="10"/>
  <c r="U38" i="10"/>
  <c r="T38" i="10"/>
  <c r="AA37" i="10"/>
  <c r="Z37" i="10"/>
  <c r="Y37" i="10"/>
  <c r="X37" i="10"/>
  <c r="W37" i="10"/>
  <c r="V37" i="10"/>
  <c r="U37" i="10"/>
  <c r="T37" i="10"/>
  <c r="AA36" i="10"/>
  <c r="Z36" i="10"/>
  <c r="Y36" i="10"/>
  <c r="X36" i="10"/>
  <c r="W36" i="10"/>
  <c r="V36" i="10"/>
  <c r="U36" i="10"/>
  <c r="T36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Y30" i="10"/>
  <c r="X30" i="10"/>
  <c r="W30" i="10"/>
  <c r="V30" i="10"/>
  <c r="U30" i="10"/>
  <c r="T30" i="10"/>
  <c r="AA29" i="10"/>
  <c r="Z29" i="10"/>
  <c r="Y29" i="10"/>
  <c r="X29" i="10"/>
  <c r="W29" i="10"/>
  <c r="V29" i="10"/>
  <c r="U29" i="10"/>
  <c r="T29" i="10"/>
  <c r="AA28" i="10"/>
  <c r="Z28" i="10"/>
  <c r="Y28" i="10"/>
  <c r="X28" i="10"/>
  <c r="W28" i="10"/>
  <c r="V28" i="10"/>
  <c r="U28" i="10"/>
  <c r="T28" i="10"/>
  <c r="AA27" i="10"/>
  <c r="Z27" i="10"/>
  <c r="Y27" i="10"/>
  <c r="X27" i="10"/>
  <c r="W27" i="10"/>
  <c r="V27" i="10"/>
  <c r="U27" i="10"/>
  <c r="T27" i="10"/>
  <c r="AA26" i="10"/>
  <c r="Z26" i="10"/>
  <c r="Y26" i="10"/>
  <c r="X26" i="10"/>
  <c r="W26" i="10"/>
  <c r="V26" i="10"/>
  <c r="U26" i="10"/>
  <c r="T26" i="10"/>
  <c r="AA25" i="10"/>
  <c r="Z25" i="10"/>
  <c r="Y25" i="10"/>
  <c r="X25" i="10"/>
  <c r="W25" i="10"/>
  <c r="V25" i="10"/>
  <c r="U25" i="10"/>
  <c r="T25" i="10"/>
  <c r="AA24" i="10"/>
  <c r="Z24" i="10"/>
  <c r="Y24" i="10"/>
  <c r="X24" i="10"/>
  <c r="W24" i="10"/>
  <c r="V24" i="10"/>
  <c r="U24" i="10"/>
  <c r="T24" i="10"/>
  <c r="AA23" i="10"/>
  <c r="Z23" i="10"/>
  <c r="Y23" i="10"/>
  <c r="X23" i="10"/>
  <c r="W23" i="10"/>
  <c r="V23" i="10"/>
  <c r="U23" i="10"/>
  <c r="T23" i="10"/>
  <c r="AA22" i="10"/>
  <c r="Z22" i="10"/>
  <c r="Y22" i="10"/>
  <c r="X22" i="10"/>
  <c r="W22" i="10"/>
  <c r="V22" i="10"/>
  <c r="U22" i="10"/>
  <c r="T22" i="10"/>
  <c r="AA21" i="10"/>
  <c r="Z21" i="10"/>
  <c r="Y21" i="10"/>
  <c r="X21" i="10"/>
  <c r="W21" i="10"/>
  <c r="V21" i="10"/>
  <c r="U21" i="10"/>
  <c r="T21" i="10"/>
  <c r="AA20" i="10"/>
  <c r="Z20" i="10"/>
  <c r="Y20" i="10"/>
  <c r="X20" i="10"/>
  <c r="W20" i="10"/>
  <c r="V20" i="10"/>
  <c r="U20" i="10"/>
  <c r="T20" i="10"/>
  <c r="AA19" i="10"/>
  <c r="Z19" i="10"/>
  <c r="Y19" i="10"/>
  <c r="X19" i="10"/>
  <c r="W19" i="10"/>
  <c r="V19" i="10"/>
  <c r="U19" i="10"/>
  <c r="T19" i="10"/>
  <c r="AA18" i="10"/>
  <c r="Z18" i="10"/>
  <c r="Y18" i="10"/>
  <c r="X18" i="10"/>
  <c r="W18" i="10"/>
  <c r="V18" i="10"/>
  <c r="U18" i="10"/>
  <c r="T18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A15" i="10"/>
  <c r="Z15" i="10"/>
  <c r="Y15" i="10"/>
  <c r="X15" i="10"/>
  <c r="W15" i="10"/>
  <c r="V15" i="10"/>
  <c r="U15" i="10"/>
  <c r="T15" i="10"/>
  <c r="AA14" i="10"/>
  <c r="Z14" i="10"/>
  <c r="Y14" i="10"/>
  <c r="X14" i="10"/>
  <c r="W14" i="10"/>
  <c r="V14" i="10"/>
  <c r="U14" i="10"/>
  <c r="T14" i="10"/>
  <c r="AA13" i="10"/>
  <c r="Z13" i="10"/>
  <c r="Y13" i="10"/>
  <c r="X13" i="10"/>
  <c r="W13" i="10"/>
  <c r="V13" i="10"/>
  <c r="U13" i="10"/>
  <c r="T13" i="10"/>
  <c r="AA12" i="10"/>
  <c r="Z12" i="10"/>
  <c r="Y12" i="10"/>
  <c r="X12" i="10"/>
  <c r="W12" i="10"/>
  <c r="V12" i="10"/>
  <c r="U12" i="10"/>
  <c r="T12" i="10"/>
  <c r="AA11" i="10"/>
  <c r="Z11" i="10"/>
  <c r="Y11" i="10"/>
  <c r="X11" i="10"/>
  <c r="W11" i="10"/>
  <c r="V11" i="10"/>
  <c r="U11" i="10"/>
  <c r="T11" i="10"/>
  <c r="AA10" i="10"/>
  <c r="Z10" i="10"/>
  <c r="Y10" i="10"/>
  <c r="X10" i="10"/>
  <c r="W10" i="10"/>
  <c r="V10" i="10"/>
  <c r="U10" i="10"/>
  <c r="T10" i="10"/>
  <c r="AA9" i="10"/>
  <c r="Z9" i="10"/>
  <c r="Y9" i="10"/>
  <c r="X9" i="10"/>
  <c r="W9" i="10"/>
  <c r="V9" i="10"/>
  <c r="U9" i="10"/>
  <c r="T9" i="10"/>
  <c r="AA8" i="10"/>
  <c r="Z8" i="10"/>
  <c r="Y8" i="10"/>
  <c r="X8" i="10"/>
  <c r="W8" i="10"/>
  <c r="V8" i="10"/>
  <c r="U8" i="10"/>
  <c r="T8" i="10"/>
  <c r="AA7" i="10"/>
  <c r="Z7" i="10"/>
  <c r="Y7" i="10"/>
  <c r="X7" i="10"/>
  <c r="W7" i="10"/>
  <c r="V7" i="10"/>
  <c r="U7" i="10"/>
  <c r="T7" i="10"/>
  <c r="Z437" i="10"/>
  <c r="Y437" i="10"/>
  <c r="K442" i="10"/>
  <c r="J442" i="10"/>
  <c r="AA79" i="16" l="1"/>
  <c r="Z79" i="16"/>
  <c r="Y79" i="16"/>
  <c r="X79" i="16"/>
  <c r="W79" i="16"/>
  <c r="V79" i="16"/>
  <c r="U79" i="16"/>
  <c r="T79" i="16"/>
  <c r="AA77" i="16"/>
  <c r="Z77" i="16"/>
  <c r="Y77" i="16"/>
  <c r="X77" i="16"/>
  <c r="W77" i="16"/>
  <c r="V77" i="16"/>
  <c r="U77" i="16"/>
  <c r="T77" i="16"/>
  <c r="AA76" i="16"/>
  <c r="Z76" i="16"/>
  <c r="Y76" i="16"/>
  <c r="X76" i="16"/>
  <c r="W76" i="16"/>
  <c r="V76" i="16"/>
  <c r="U76" i="16"/>
  <c r="T76" i="16"/>
  <c r="AA75" i="16"/>
  <c r="Z75" i="16"/>
  <c r="Y75" i="16"/>
  <c r="X75" i="16"/>
  <c r="W75" i="16"/>
  <c r="V75" i="16"/>
  <c r="U75" i="16"/>
  <c r="T75" i="16"/>
  <c r="AA74" i="16"/>
  <c r="Z74" i="16"/>
  <c r="Y74" i="16"/>
  <c r="X74" i="16"/>
  <c r="W74" i="16"/>
  <c r="V74" i="16"/>
  <c r="U74" i="16"/>
  <c r="T74" i="16"/>
  <c r="AA73" i="16"/>
  <c r="Z73" i="16"/>
  <c r="Y73" i="16"/>
  <c r="X73" i="16"/>
  <c r="W73" i="16"/>
  <c r="V73" i="16"/>
  <c r="U73" i="16"/>
  <c r="T73" i="16"/>
  <c r="AA72" i="16"/>
  <c r="Z72" i="16"/>
  <c r="Y72" i="16"/>
  <c r="X72" i="16"/>
  <c r="W72" i="16"/>
  <c r="V72" i="16"/>
  <c r="U72" i="16"/>
  <c r="T72" i="16"/>
  <c r="AA71" i="16"/>
  <c r="Z71" i="16"/>
  <c r="Y71" i="16"/>
  <c r="X71" i="16"/>
  <c r="W71" i="16"/>
  <c r="V71" i="16"/>
  <c r="U71" i="16"/>
  <c r="T71" i="16"/>
  <c r="AA70" i="16"/>
  <c r="Z70" i="16"/>
  <c r="Y70" i="16"/>
  <c r="X70" i="16"/>
  <c r="W70" i="16"/>
  <c r="V70" i="16"/>
  <c r="U70" i="16"/>
  <c r="T70" i="16"/>
  <c r="AA69" i="16"/>
  <c r="Z69" i="16"/>
  <c r="Y69" i="16"/>
  <c r="X69" i="16"/>
  <c r="W69" i="16"/>
  <c r="V69" i="16"/>
  <c r="U69" i="16"/>
  <c r="T69" i="16"/>
  <c r="AA68" i="16"/>
  <c r="Z68" i="16"/>
  <c r="Y68" i="16"/>
  <c r="X68" i="16"/>
  <c r="W68" i="16"/>
  <c r="V68" i="16"/>
  <c r="U68" i="16"/>
  <c r="T68" i="16"/>
  <c r="AA67" i="16"/>
  <c r="Z67" i="16"/>
  <c r="Y67" i="16"/>
  <c r="X67" i="16"/>
  <c r="W67" i="16"/>
  <c r="V67" i="16"/>
  <c r="U67" i="16"/>
  <c r="T67" i="16"/>
  <c r="AA65" i="16"/>
  <c r="Z65" i="16"/>
  <c r="Y65" i="16"/>
  <c r="X65" i="16"/>
  <c r="W65" i="16"/>
  <c r="V65" i="16"/>
  <c r="U65" i="16"/>
  <c r="T65" i="16"/>
  <c r="AA64" i="16"/>
  <c r="Z64" i="16"/>
  <c r="Y64" i="16"/>
  <c r="X64" i="16"/>
  <c r="W64" i="16"/>
  <c r="V64" i="16"/>
  <c r="U64" i="16"/>
  <c r="T64" i="16"/>
  <c r="AA63" i="16"/>
  <c r="Z63" i="16"/>
  <c r="Y63" i="16"/>
  <c r="X63" i="16"/>
  <c r="W63" i="16"/>
  <c r="V63" i="16"/>
  <c r="U63" i="16"/>
  <c r="T63" i="16"/>
  <c r="AA62" i="16"/>
  <c r="Z62" i="16"/>
  <c r="Y62" i="16"/>
  <c r="X62" i="16"/>
  <c r="W62" i="16"/>
  <c r="V62" i="16"/>
  <c r="U62" i="16"/>
  <c r="T62" i="16"/>
  <c r="AA61" i="16"/>
  <c r="Z61" i="16"/>
  <c r="Y61" i="16"/>
  <c r="X61" i="16"/>
  <c r="W61" i="16"/>
  <c r="V61" i="16"/>
  <c r="U61" i="16"/>
  <c r="T61" i="16"/>
  <c r="AA60" i="16"/>
  <c r="Z60" i="16"/>
  <c r="Y60" i="16"/>
  <c r="X60" i="16"/>
  <c r="W60" i="16"/>
  <c r="V60" i="16"/>
  <c r="U60" i="16"/>
  <c r="T60" i="16"/>
  <c r="AA59" i="16"/>
  <c r="Z59" i="16"/>
  <c r="Y59" i="16"/>
  <c r="X59" i="16"/>
  <c r="W59" i="16"/>
  <c r="V59" i="16"/>
  <c r="U59" i="16"/>
  <c r="T59" i="16"/>
  <c r="AA58" i="16"/>
  <c r="Z58" i="16"/>
  <c r="Y58" i="16"/>
  <c r="X58" i="16"/>
  <c r="W58" i="16"/>
  <c r="V58" i="16"/>
  <c r="U58" i="16"/>
  <c r="T58" i="16"/>
  <c r="AA57" i="16"/>
  <c r="Z57" i="16"/>
  <c r="Y57" i="16"/>
  <c r="X57" i="16"/>
  <c r="W57" i="16"/>
  <c r="V57" i="16"/>
  <c r="U57" i="16"/>
  <c r="T57" i="16"/>
  <c r="AA56" i="16"/>
  <c r="Z56" i="16"/>
  <c r="Y56" i="16"/>
  <c r="X56" i="16"/>
  <c r="W56" i="16"/>
  <c r="V56" i="16"/>
  <c r="U56" i="16"/>
  <c r="T56" i="16"/>
  <c r="AA55" i="16"/>
  <c r="Z55" i="16"/>
  <c r="Y55" i="16"/>
  <c r="X55" i="16"/>
  <c r="W55" i="16"/>
  <c r="V55" i="16"/>
  <c r="U55" i="16"/>
  <c r="T55" i="16"/>
  <c r="AA54" i="16"/>
  <c r="Z54" i="16"/>
  <c r="Y54" i="16"/>
  <c r="X54" i="16"/>
  <c r="W54" i="16"/>
  <c r="V54" i="16"/>
  <c r="U54" i="16"/>
  <c r="T54" i="16"/>
  <c r="AA53" i="16"/>
  <c r="Z53" i="16"/>
  <c r="Y53" i="16"/>
  <c r="X53" i="16"/>
  <c r="W53" i="16"/>
  <c r="V53" i="16"/>
  <c r="U53" i="16"/>
  <c r="T53" i="16"/>
  <c r="AA52" i="16"/>
  <c r="Z52" i="16"/>
  <c r="Y52" i="16"/>
  <c r="X52" i="16"/>
  <c r="W52" i="16"/>
  <c r="V52" i="16"/>
  <c r="U52" i="16"/>
  <c r="T52" i="16"/>
  <c r="AA51" i="16"/>
  <c r="Z51" i="16"/>
  <c r="Y51" i="16"/>
  <c r="X51" i="16"/>
  <c r="W51" i="16"/>
  <c r="V51" i="16"/>
  <c r="U51" i="16"/>
  <c r="T51" i="16"/>
  <c r="AA50" i="16"/>
  <c r="Z50" i="16"/>
  <c r="Y50" i="16"/>
  <c r="X50" i="16"/>
  <c r="W50" i="16"/>
  <c r="V50" i="16"/>
  <c r="U50" i="16"/>
  <c r="T50" i="16"/>
  <c r="AA49" i="16"/>
  <c r="Z49" i="16"/>
  <c r="Y49" i="16"/>
  <c r="X49" i="16"/>
  <c r="W49" i="16"/>
  <c r="V49" i="16"/>
  <c r="U49" i="16"/>
  <c r="T49" i="16"/>
  <c r="AA48" i="16"/>
  <c r="Z48" i="16"/>
  <c r="Y48" i="16"/>
  <c r="X48" i="16"/>
  <c r="W48" i="16"/>
  <c r="V48" i="16"/>
  <c r="U48" i="16"/>
  <c r="T48" i="16"/>
  <c r="AA47" i="16"/>
  <c r="Z47" i="16"/>
  <c r="Y47" i="16"/>
  <c r="X47" i="16"/>
  <c r="W47" i="16"/>
  <c r="V47" i="16"/>
  <c r="U47" i="16"/>
  <c r="T47" i="16"/>
  <c r="AA46" i="16"/>
  <c r="Z46" i="16"/>
  <c r="Y46" i="16"/>
  <c r="X46" i="16"/>
  <c r="W46" i="16"/>
  <c r="V46" i="16"/>
  <c r="U46" i="16"/>
  <c r="T46" i="16"/>
  <c r="AA45" i="16"/>
  <c r="Z45" i="16"/>
  <c r="Y45" i="16"/>
  <c r="X45" i="16"/>
  <c r="W45" i="16"/>
  <c r="V45" i="16"/>
  <c r="U45" i="16"/>
  <c r="T45" i="16"/>
  <c r="AA44" i="16"/>
  <c r="Z44" i="16"/>
  <c r="Y44" i="16"/>
  <c r="X44" i="16"/>
  <c r="W44" i="16"/>
  <c r="V44" i="16"/>
  <c r="U44" i="16"/>
  <c r="T44" i="16"/>
  <c r="AA43" i="16"/>
  <c r="Z43" i="16"/>
  <c r="Y43" i="16"/>
  <c r="X43" i="16"/>
  <c r="W43" i="16"/>
  <c r="V43" i="16"/>
  <c r="U43" i="16"/>
  <c r="T43" i="16"/>
  <c r="AA42" i="16"/>
  <c r="Z42" i="16"/>
  <c r="Y42" i="16"/>
  <c r="X42" i="16"/>
  <c r="W42" i="16"/>
  <c r="V42" i="16"/>
  <c r="U42" i="16"/>
  <c r="T42" i="16"/>
  <c r="AA41" i="16"/>
  <c r="Z41" i="16"/>
  <c r="Y41" i="16"/>
  <c r="X41" i="16"/>
  <c r="W41" i="16"/>
  <c r="V41" i="16"/>
  <c r="U41" i="16"/>
  <c r="T41" i="16"/>
  <c r="AA40" i="16"/>
  <c r="Z40" i="16"/>
  <c r="Y40" i="16"/>
  <c r="X40" i="16"/>
  <c r="W40" i="16"/>
  <c r="V40" i="16"/>
  <c r="U40" i="16"/>
  <c r="T40" i="16"/>
  <c r="AA39" i="16"/>
  <c r="Z39" i="16"/>
  <c r="Y39" i="16"/>
  <c r="X39" i="16"/>
  <c r="W39" i="16"/>
  <c r="V39" i="16"/>
  <c r="U39" i="16"/>
  <c r="T39" i="16"/>
  <c r="AA38" i="16"/>
  <c r="Z38" i="16"/>
  <c r="Y38" i="16"/>
  <c r="X38" i="16"/>
  <c r="W38" i="16"/>
  <c r="V38" i="16"/>
  <c r="U38" i="16"/>
  <c r="T38" i="16"/>
  <c r="AA37" i="16"/>
  <c r="Z37" i="16"/>
  <c r="Y37" i="16"/>
  <c r="X37" i="16"/>
  <c r="W37" i="16"/>
  <c r="V37" i="16"/>
  <c r="U37" i="16"/>
  <c r="T37" i="16"/>
  <c r="AA36" i="16"/>
  <c r="Z36" i="16"/>
  <c r="Y36" i="16"/>
  <c r="X36" i="16"/>
  <c r="W36" i="16"/>
  <c r="V36" i="16"/>
  <c r="U36" i="16"/>
  <c r="T36" i="16"/>
  <c r="AA35" i="16"/>
  <c r="Z35" i="16"/>
  <c r="Y35" i="16"/>
  <c r="X35" i="16"/>
  <c r="W35" i="16"/>
  <c r="V35" i="16"/>
  <c r="U35" i="16"/>
  <c r="T35" i="16"/>
  <c r="AA34" i="16"/>
  <c r="Z34" i="16"/>
  <c r="Y34" i="16"/>
  <c r="X34" i="16"/>
  <c r="W34" i="16"/>
  <c r="V34" i="16"/>
  <c r="U34" i="16"/>
  <c r="T34" i="16"/>
  <c r="AA33" i="16"/>
  <c r="Z33" i="16"/>
  <c r="Y33" i="16"/>
  <c r="X33" i="16"/>
  <c r="W33" i="16"/>
  <c r="V33" i="16"/>
  <c r="U33" i="16"/>
  <c r="T33" i="16"/>
  <c r="AA32" i="16"/>
  <c r="Z32" i="16"/>
  <c r="Y32" i="16"/>
  <c r="X32" i="16"/>
  <c r="W32" i="16"/>
  <c r="V32" i="16"/>
  <c r="U32" i="16"/>
  <c r="T32" i="16"/>
  <c r="AA31" i="16"/>
  <c r="Z31" i="16"/>
  <c r="Y31" i="16"/>
  <c r="X31" i="16"/>
  <c r="W31" i="16"/>
  <c r="V31" i="16"/>
  <c r="U31" i="16"/>
  <c r="T31" i="16"/>
  <c r="AA30" i="16"/>
  <c r="Z30" i="16"/>
  <c r="Y30" i="16"/>
  <c r="X30" i="16"/>
  <c r="W30" i="16"/>
  <c r="V30" i="16"/>
  <c r="U30" i="16"/>
  <c r="T30" i="16"/>
  <c r="AA29" i="16"/>
  <c r="Z29" i="16"/>
  <c r="Y29" i="16"/>
  <c r="X29" i="16"/>
  <c r="W29" i="16"/>
  <c r="V29" i="16"/>
  <c r="U29" i="16"/>
  <c r="T29" i="16"/>
  <c r="AA28" i="16"/>
  <c r="Z28" i="16"/>
  <c r="Y28" i="16"/>
  <c r="X28" i="16"/>
  <c r="W28" i="16"/>
  <c r="V28" i="16"/>
  <c r="U28" i="16"/>
  <c r="T28" i="16"/>
  <c r="AA27" i="16"/>
  <c r="Z27" i="16"/>
  <c r="Y27" i="16"/>
  <c r="X27" i="16"/>
  <c r="W27" i="16"/>
  <c r="V27" i="16"/>
  <c r="U27" i="16"/>
  <c r="T27" i="16"/>
  <c r="AA26" i="16"/>
  <c r="Z26" i="16"/>
  <c r="Y26" i="16"/>
  <c r="X26" i="16"/>
  <c r="W26" i="16"/>
  <c r="V26" i="16"/>
  <c r="U26" i="16"/>
  <c r="T26" i="16"/>
  <c r="AA25" i="16"/>
  <c r="Z25" i="16"/>
  <c r="Y25" i="16"/>
  <c r="X25" i="16"/>
  <c r="W25" i="16"/>
  <c r="V25" i="16"/>
  <c r="U25" i="16"/>
  <c r="T25" i="16"/>
  <c r="AA24" i="16"/>
  <c r="Z24" i="16"/>
  <c r="Y24" i="16"/>
  <c r="X24" i="16"/>
  <c r="W24" i="16"/>
  <c r="V24" i="16"/>
  <c r="U24" i="16"/>
  <c r="T24" i="16"/>
  <c r="AA23" i="16"/>
  <c r="Z23" i="16"/>
  <c r="Y23" i="16"/>
  <c r="X23" i="16"/>
  <c r="W23" i="16"/>
  <c r="V23" i="16"/>
  <c r="U23" i="16"/>
  <c r="T23" i="16"/>
  <c r="AA22" i="16"/>
  <c r="Z22" i="16"/>
  <c r="Y22" i="16"/>
  <c r="X22" i="16"/>
  <c r="W22" i="16"/>
  <c r="V22" i="16"/>
  <c r="U22" i="16"/>
  <c r="T22" i="16"/>
  <c r="AA21" i="16"/>
  <c r="Z21" i="16"/>
  <c r="Y21" i="16"/>
  <c r="X21" i="16"/>
  <c r="W21" i="16"/>
  <c r="V21" i="16"/>
  <c r="U21" i="16"/>
  <c r="T21" i="16"/>
  <c r="AA20" i="16"/>
  <c r="Z20" i="16"/>
  <c r="Y20" i="16"/>
  <c r="X20" i="16"/>
  <c r="W20" i="16"/>
  <c r="V20" i="16"/>
  <c r="U20" i="16"/>
  <c r="T20" i="16"/>
  <c r="AA19" i="16"/>
  <c r="Z19" i="16"/>
  <c r="Y19" i="16"/>
  <c r="X19" i="16"/>
  <c r="W19" i="16"/>
  <c r="V19" i="16"/>
  <c r="U19" i="16"/>
  <c r="T19" i="16"/>
  <c r="AA18" i="16"/>
  <c r="Z18" i="16"/>
  <c r="Y18" i="16"/>
  <c r="X18" i="16"/>
  <c r="W18" i="16"/>
  <c r="V18" i="16"/>
  <c r="U18" i="16"/>
  <c r="T18" i="16"/>
  <c r="AA17" i="16"/>
  <c r="Z17" i="16"/>
  <c r="Y17" i="16"/>
  <c r="X17" i="16"/>
  <c r="W17" i="16"/>
  <c r="V17" i="16"/>
  <c r="U17" i="16"/>
  <c r="T17" i="16"/>
  <c r="AA16" i="16"/>
  <c r="Z16" i="16"/>
  <c r="Y16" i="16"/>
  <c r="X16" i="16"/>
  <c r="W16" i="16"/>
  <c r="V16" i="16"/>
  <c r="U16" i="16"/>
  <c r="T16" i="16"/>
  <c r="AA15" i="16"/>
  <c r="Z15" i="16"/>
  <c r="Y15" i="16"/>
  <c r="X15" i="16"/>
  <c r="W15" i="16"/>
  <c r="V15" i="16"/>
  <c r="U15" i="16"/>
  <c r="T15" i="16"/>
  <c r="AA14" i="16"/>
  <c r="Z14" i="16"/>
  <c r="Y14" i="16"/>
  <c r="X14" i="16"/>
  <c r="W14" i="16"/>
  <c r="V14" i="16"/>
  <c r="U14" i="16"/>
  <c r="T14" i="16"/>
  <c r="AA13" i="16"/>
  <c r="Z13" i="16"/>
  <c r="Y13" i="16"/>
  <c r="X13" i="16"/>
  <c r="W13" i="16"/>
  <c r="V13" i="16"/>
  <c r="U13" i="16"/>
  <c r="T13" i="16"/>
  <c r="AA12" i="16"/>
  <c r="Z12" i="16"/>
  <c r="Y12" i="16"/>
  <c r="X12" i="16"/>
  <c r="W12" i="16"/>
  <c r="V12" i="16"/>
  <c r="U12" i="16"/>
  <c r="T12" i="16"/>
  <c r="AA11" i="16"/>
  <c r="Z11" i="16"/>
  <c r="Y11" i="16"/>
  <c r="X11" i="16"/>
  <c r="W11" i="16"/>
  <c r="V11" i="16"/>
  <c r="U11" i="16"/>
  <c r="T11" i="16"/>
  <c r="AA10" i="16"/>
  <c r="Z10" i="16"/>
  <c r="Y10" i="16"/>
  <c r="X10" i="16"/>
  <c r="W10" i="16"/>
  <c r="V10" i="16"/>
  <c r="U10" i="16"/>
  <c r="T10" i="16"/>
  <c r="AA9" i="16"/>
  <c r="Z9" i="16"/>
  <c r="Y9" i="16"/>
  <c r="X9" i="16"/>
  <c r="W9" i="16"/>
  <c r="V9" i="16"/>
  <c r="U9" i="16"/>
  <c r="T9" i="16"/>
  <c r="AA8" i="16"/>
  <c r="Z8" i="16"/>
  <c r="Y8" i="16"/>
  <c r="X8" i="16"/>
  <c r="W8" i="16"/>
  <c r="V8" i="16"/>
  <c r="U8" i="16"/>
  <c r="T8" i="16"/>
  <c r="AA7" i="16"/>
  <c r="Z7" i="16"/>
  <c r="Y7" i="16"/>
  <c r="X7" i="16"/>
  <c r="W7" i="16"/>
  <c r="V7" i="16"/>
  <c r="U7" i="16"/>
  <c r="T7" i="16"/>
  <c r="Z86" i="16"/>
  <c r="Y86" i="16"/>
  <c r="K91" i="16"/>
  <c r="J91" i="16"/>
  <c r="AA93" i="13" l="1"/>
  <c r="Z93" i="13"/>
  <c r="Y93" i="13"/>
  <c r="X93" i="13"/>
  <c r="W93" i="13"/>
  <c r="V93" i="13"/>
  <c r="U93" i="13"/>
  <c r="T93" i="13"/>
  <c r="AA92" i="13"/>
  <c r="Z92" i="13"/>
  <c r="Y92" i="13"/>
  <c r="X92" i="13"/>
  <c r="W92" i="13"/>
  <c r="V92" i="13"/>
  <c r="U92" i="13"/>
  <c r="T92" i="13"/>
  <c r="AA91" i="13"/>
  <c r="Z91" i="13"/>
  <c r="Y91" i="13"/>
  <c r="X91" i="13"/>
  <c r="W91" i="13"/>
  <c r="V91" i="13"/>
  <c r="U91" i="13"/>
  <c r="T91" i="13"/>
  <c r="AA90" i="13"/>
  <c r="Z90" i="13"/>
  <c r="Y90" i="13"/>
  <c r="X90" i="13"/>
  <c r="W90" i="13"/>
  <c r="V90" i="13"/>
  <c r="U90" i="13"/>
  <c r="T90" i="13"/>
  <c r="AA89" i="13"/>
  <c r="Z89" i="13"/>
  <c r="Y89" i="13"/>
  <c r="X89" i="13"/>
  <c r="W89" i="13"/>
  <c r="V89" i="13"/>
  <c r="U89" i="13"/>
  <c r="T89" i="13"/>
  <c r="AA88" i="13"/>
  <c r="Z88" i="13"/>
  <c r="Y88" i="13"/>
  <c r="X88" i="13"/>
  <c r="W88" i="13"/>
  <c r="V88" i="13"/>
  <c r="U88" i="13"/>
  <c r="T88" i="13"/>
  <c r="AA87" i="13"/>
  <c r="Z87" i="13"/>
  <c r="Y87" i="13"/>
  <c r="X87" i="13"/>
  <c r="W87" i="13"/>
  <c r="V87" i="13"/>
  <c r="U87" i="13"/>
  <c r="T87" i="13"/>
  <c r="AA86" i="13"/>
  <c r="Z86" i="13"/>
  <c r="Y86" i="13"/>
  <c r="X86" i="13"/>
  <c r="W86" i="13"/>
  <c r="V86" i="13"/>
  <c r="U86" i="13"/>
  <c r="T86" i="13"/>
  <c r="AA85" i="13"/>
  <c r="Z85" i="13"/>
  <c r="Y85" i="13"/>
  <c r="X85" i="13"/>
  <c r="W85" i="13"/>
  <c r="V85" i="13"/>
  <c r="U85" i="13"/>
  <c r="T85" i="13"/>
  <c r="AA84" i="13"/>
  <c r="Z84" i="13"/>
  <c r="Y84" i="13"/>
  <c r="X84" i="13"/>
  <c r="W84" i="13"/>
  <c r="V84" i="13"/>
  <c r="U84" i="13"/>
  <c r="T84" i="13"/>
  <c r="AA83" i="13"/>
  <c r="Z83" i="13"/>
  <c r="Y83" i="13"/>
  <c r="X83" i="13"/>
  <c r="W83" i="13"/>
  <c r="V83" i="13"/>
  <c r="U83" i="13"/>
  <c r="T83" i="13"/>
  <c r="AA82" i="13"/>
  <c r="Z82" i="13"/>
  <c r="Y82" i="13"/>
  <c r="X82" i="13"/>
  <c r="W82" i="13"/>
  <c r="V82" i="13"/>
  <c r="U82" i="13"/>
  <c r="T82" i="13"/>
  <c r="AA81" i="13"/>
  <c r="Z81" i="13"/>
  <c r="Y81" i="13"/>
  <c r="X81" i="13"/>
  <c r="W81" i="13"/>
  <c r="V81" i="13"/>
  <c r="U81" i="13"/>
  <c r="T81" i="13"/>
  <c r="AA80" i="13"/>
  <c r="Z80" i="13"/>
  <c r="Y80" i="13"/>
  <c r="X80" i="13"/>
  <c r="W80" i="13"/>
  <c r="V80" i="13"/>
  <c r="U80" i="13"/>
  <c r="T80" i="13"/>
  <c r="AA79" i="13"/>
  <c r="Z79" i="13"/>
  <c r="Y79" i="13"/>
  <c r="X79" i="13"/>
  <c r="W79" i="13"/>
  <c r="V79" i="13"/>
  <c r="U79" i="13"/>
  <c r="T79" i="13"/>
  <c r="AA78" i="13"/>
  <c r="Z78" i="13"/>
  <c r="Y78" i="13"/>
  <c r="X78" i="13"/>
  <c r="W78" i="13"/>
  <c r="V78" i="13"/>
  <c r="U78" i="13"/>
  <c r="T78" i="13"/>
  <c r="AA77" i="13"/>
  <c r="Z77" i="13"/>
  <c r="Y77" i="13"/>
  <c r="X77" i="13"/>
  <c r="W77" i="13"/>
  <c r="V77" i="13"/>
  <c r="U77" i="13"/>
  <c r="T77" i="13"/>
  <c r="AA76" i="13"/>
  <c r="Z76" i="13"/>
  <c r="Y76" i="13"/>
  <c r="X76" i="13"/>
  <c r="W76" i="13"/>
  <c r="V76" i="13"/>
  <c r="U76" i="13"/>
  <c r="T76" i="13"/>
  <c r="AA75" i="13"/>
  <c r="Z75" i="13"/>
  <c r="Y75" i="13"/>
  <c r="X75" i="13"/>
  <c r="W75" i="13"/>
  <c r="V75" i="13"/>
  <c r="U75" i="13"/>
  <c r="T75" i="13"/>
  <c r="AA74" i="13"/>
  <c r="Z74" i="13"/>
  <c r="Y74" i="13"/>
  <c r="X74" i="13"/>
  <c r="W74" i="13"/>
  <c r="V74" i="13"/>
  <c r="U74" i="13"/>
  <c r="T74" i="13"/>
  <c r="AA73" i="13"/>
  <c r="Z73" i="13"/>
  <c r="Y73" i="13"/>
  <c r="X73" i="13"/>
  <c r="W73" i="13"/>
  <c r="V73" i="13"/>
  <c r="U73" i="13"/>
  <c r="T73" i="13"/>
  <c r="AA72" i="13"/>
  <c r="Z72" i="13"/>
  <c r="Y72" i="13"/>
  <c r="X72" i="13"/>
  <c r="W72" i="13"/>
  <c r="V72" i="13"/>
  <c r="U72" i="13"/>
  <c r="T72" i="13"/>
  <c r="AA71" i="13"/>
  <c r="Z71" i="13"/>
  <c r="Y71" i="13"/>
  <c r="X71" i="13"/>
  <c r="W71" i="13"/>
  <c r="V71" i="13"/>
  <c r="U71" i="13"/>
  <c r="T71" i="13"/>
  <c r="AA69" i="13"/>
  <c r="Z69" i="13"/>
  <c r="Y69" i="13"/>
  <c r="X69" i="13"/>
  <c r="W69" i="13"/>
  <c r="V69" i="13"/>
  <c r="U69" i="13"/>
  <c r="T69" i="13"/>
  <c r="AA68" i="13"/>
  <c r="Z68" i="13"/>
  <c r="Y68" i="13"/>
  <c r="X68" i="13"/>
  <c r="W68" i="13"/>
  <c r="V68" i="13"/>
  <c r="U68" i="13"/>
  <c r="T68" i="13"/>
  <c r="AA67" i="13"/>
  <c r="Z67" i="13"/>
  <c r="Y67" i="13"/>
  <c r="X67" i="13"/>
  <c r="W67" i="13"/>
  <c r="V67" i="13"/>
  <c r="U67" i="13"/>
  <c r="T67" i="13"/>
  <c r="AA66" i="13"/>
  <c r="Z66" i="13"/>
  <c r="Y66" i="13"/>
  <c r="X66" i="13"/>
  <c r="W66" i="13"/>
  <c r="V66" i="13"/>
  <c r="U66" i="13"/>
  <c r="T66" i="13"/>
  <c r="AA65" i="13"/>
  <c r="Z65" i="13"/>
  <c r="Y65" i="13"/>
  <c r="X65" i="13"/>
  <c r="W65" i="13"/>
  <c r="V65" i="13"/>
  <c r="U65" i="13"/>
  <c r="T65" i="13"/>
  <c r="AA64" i="13"/>
  <c r="Z64" i="13"/>
  <c r="Y64" i="13"/>
  <c r="X64" i="13"/>
  <c r="W64" i="13"/>
  <c r="V64" i="13"/>
  <c r="U64" i="13"/>
  <c r="T64" i="13"/>
  <c r="AA63" i="13"/>
  <c r="Z63" i="13"/>
  <c r="Y63" i="13"/>
  <c r="X63" i="13"/>
  <c r="W63" i="13"/>
  <c r="V63" i="13"/>
  <c r="U63" i="13"/>
  <c r="T63" i="13"/>
  <c r="AA62" i="13"/>
  <c r="Z62" i="13"/>
  <c r="Y62" i="13"/>
  <c r="X62" i="13"/>
  <c r="W62" i="13"/>
  <c r="V62" i="13"/>
  <c r="U62" i="13"/>
  <c r="T62" i="13"/>
  <c r="AA61" i="13"/>
  <c r="Z61" i="13"/>
  <c r="Y61" i="13"/>
  <c r="X61" i="13"/>
  <c r="W61" i="13"/>
  <c r="V61" i="13"/>
  <c r="U61" i="13"/>
  <c r="T61" i="13"/>
  <c r="AA60" i="13"/>
  <c r="Z60" i="13"/>
  <c r="Y60" i="13"/>
  <c r="X60" i="13"/>
  <c r="W60" i="13"/>
  <c r="V60" i="13"/>
  <c r="U60" i="13"/>
  <c r="T60" i="13"/>
  <c r="AA59" i="13"/>
  <c r="Z59" i="13"/>
  <c r="Y59" i="13"/>
  <c r="X59" i="13"/>
  <c r="W59" i="13"/>
  <c r="V59" i="13"/>
  <c r="U59" i="13"/>
  <c r="T59" i="13"/>
  <c r="AA58" i="13"/>
  <c r="Z58" i="13"/>
  <c r="Y58" i="13"/>
  <c r="X58" i="13"/>
  <c r="W58" i="13"/>
  <c r="V58" i="13"/>
  <c r="U58" i="13"/>
  <c r="T58" i="13"/>
  <c r="AA57" i="13"/>
  <c r="Z57" i="13"/>
  <c r="Y57" i="13"/>
  <c r="X57" i="13"/>
  <c r="W57" i="13"/>
  <c r="V57" i="13"/>
  <c r="U57" i="13"/>
  <c r="T57" i="13"/>
  <c r="AA56" i="13"/>
  <c r="Z56" i="13"/>
  <c r="Y56" i="13"/>
  <c r="X56" i="13"/>
  <c r="W56" i="13"/>
  <c r="V56" i="13"/>
  <c r="U56" i="13"/>
  <c r="T56" i="13"/>
  <c r="AA55" i="13"/>
  <c r="Z55" i="13"/>
  <c r="Y55" i="13"/>
  <c r="X55" i="13"/>
  <c r="W55" i="13"/>
  <c r="V55" i="13"/>
  <c r="U55" i="13"/>
  <c r="T55" i="13"/>
  <c r="AA54" i="13"/>
  <c r="Z54" i="13"/>
  <c r="Y54" i="13"/>
  <c r="X54" i="13"/>
  <c r="W54" i="13"/>
  <c r="V54" i="13"/>
  <c r="U54" i="13"/>
  <c r="T54" i="13"/>
  <c r="AA53" i="13"/>
  <c r="Z53" i="13"/>
  <c r="Y53" i="13"/>
  <c r="X53" i="13"/>
  <c r="W53" i="13"/>
  <c r="V53" i="13"/>
  <c r="U53" i="13"/>
  <c r="T53" i="13"/>
  <c r="AA52" i="13"/>
  <c r="Z52" i="13"/>
  <c r="Y52" i="13"/>
  <c r="X52" i="13"/>
  <c r="W52" i="13"/>
  <c r="V52" i="13"/>
  <c r="U52" i="13"/>
  <c r="T52" i="13"/>
  <c r="AA51" i="13"/>
  <c r="Z51" i="13"/>
  <c r="Y51" i="13"/>
  <c r="X51" i="13"/>
  <c r="W51" i="13"/>
  <c r="V51" i="13"/>
  <c r="U51" i="13"/>
  <c r="T51" i="13"/>
  <c r="AA50" i="13"/>
  <c r="Z50" i="13"/>
  <c r="Y50" i="13"/>
  <c r="X50" i="13"/>
  <c r="W50" i="13"/>
  <c r="V50" i="13"/>
  <c r="U50" i="13"/>
  <c r="T50" i="13"/>
  <c r="AA49" i="13"/>
  <c r="Z49" i="13"/>
  <c r="Y49" i="13"/>
  <c r="X49" i="13"/>
  <c r="W49" i="13"/>
  <c r="V49" i="13"/>
  <c r="U49" i="13"/>
  <c r="T49" i="13"/>
  <c r="AA48" i="13"/>
  <c r="Z48" i="13"/>
  <c r="Y48" i="13"/>
  <c r="X48" i="13"/>
  <c r="W48" i="13"/>
  <c r="V48" i="13"/>
  <c r="U48" i="13"/>
  <c r="T48" i="13"/>
  <c r="AA47" i="13"/>
  <c r="Z47" i="13"/>
  <c r="Y47" i="13"/>
  <c r="X47" i="13"/>
  <c r="W47" i="13"/>
  <c r="V47" i="13"/>
  <c r="U47" i="13"/>
  <c r="T47" i="13"/>
  <c r="AA46" i="13"/>
  <c r="Z46" i="13"/>
  <c r="Y46" i="13"/>
  <c r="X46" i="13"/>
  <c r="W46" i="13"/>
  <c r="V46" i="13"/>
  <c r="U46" i="13"/>
  <c r="T46" i="13"/>
  <c r="AA45" i="13"/>
  <c r="Z45" i="13"/>
  <c r="Y45" i="13"/>
  <c r="X45" i="13"/>
  <c r="W45" i="13"/>
  <c r="V45" i="13"/>
  <c r="U45" i="13"/>
  <c r="T45" i="13"/>
  <c r="AA44" i="13"/>
  <c r="Z44" i="13"/>
  <c r="Y44" i="13"/>
  <c r="X44" i="13"/>
  <c r="W44" i="13"/>
  <c r="V44" i="13"/>
  <c r="U44" i="13"/>
  <c r="T44" i="13"/>
  <c r="AA43" i="13"/>
  <c r="Z43" i="13"/>
  <c r="Y43" i="13"/>
  <c r="X43" i="13"/>
  <c r="W43" i="13"/>
  <c r="V43" i="13"/>
  <c r="U43" i="13"/>
  <c r="T43" i="13"/>
  <c r="AA42" i="13"/>
  <c r="Z42" i="13"/>
  <c r="Y42" i="13"/>
  <c r="X42" i="13"/>
  <c r="W42" i="13"/>
  <c r="V42" i="13"/>
  <c r="U42" i="13"/>
  <c r="T42" i="13"/>
  <c r="AA41" i="13"/>
  <c r="Z41" i="13"/>
  <c r="Y41" i="13"/>
  <c r="X41" i="13"/>
  <c r="W41" i="13"/>
  <c r="V41" i="13"/>
  <c r="U41" i="13"/>
  <c r="T41" i="13"/>
  <c r="AA40" i="13"/>
  <c r="Z40" i="13"/>
  <c r="Y40" i="13"/>
  <c r="X40" i="13"/>
  <c r="W40" i="13"/>
  <c r="V40" i="13"/>
  <c r="U40" i="13"/>
  <c r="T40" i="13"/>
  <c r="AA39" i="13"/>
  <c r="Z39" i="13"/>
  <c r="Y39" i="13"/>
  <c r="X39" i="13"/>
  <c r="W39" i="13"/>
  <c r="V39" i="13"/>
  <c r="U39" i="13"/>
  <c r="T39" i="13"/>
  <c r="AA38" i="13"/>
  <c r="Z38" i="13"/>
  <c r="Y38" i="13"/>
  <c r="X38" i="13"/>
  <c r="W38" i="13"/>
  <c r="V38" i="13"/>
  <c r="U38" i="13"/>
  <c r="T38" i="13"/>
  <c r="AA37" i="13"/>
  <c r="Z37" i="13"/>
  <c r="Y37" i="13"/>
  <c r="X37" i="13"/>
  <c r="W37" i="13"/>
  <c r="V37" i="13"/>
  <c r="U37" i="13"/>
  <c r="T37" i="13"/>
  <c r="AA36" i="13"/>
  <c r="Z36" i="13"/>
  <c r="Y36" i="13"/>
  <c r="X36" i="13"/>
  <c r="W36" i="13"/>
  <c r="V36" i="13"/>
  <c r="U36" i="13"/>
  <c r="T36" i="13"/>
  <c r="AA35" i="13"/>
  <c r="Z35" i="13"/>
  <c r="Y35" i="13"/>
  <c r="X35" i="13"/>
  <c r="W35" i="13"/>
  <c r="V35" i="13"/>
  <c r="U35" i="13"/>
  <c r="T35" i="13"/>
  <c r="AA34" i="13"/>
  <c r="Z34" i="13"/>
  <c r="Y34" i="13"/>
  <c r="X34" i="13"/>
  <c r="W34" i="13"/>
  <c r="V34" i="13"/>
  <c r="U34" i="13"/>
  <c r="T34" i="13"/>
  <c r="AA33" i="13"/>
  <c r="Z33" i="13"/>
  <c r="Y33" i="13"/>
  <c r="X33" i="13"/>
  <c r="W33" i="13"/>
  <c r="V33" i="13"/>
  <c r="U33" i="13"/>
  <c r="T33" i="13"/>
  <c r="AA32" i="13"/>
  <c r="Z32" i="13"/>
  <c r="Y32" i="13"/>
  <c r="X32" i="13"/>
  <c r="W32" i="13"/>
  <c r="V32" i="13"/>
  <c r="U32" i="13"/>
  <c r="T32" i="13"/>
  <c r="AA31" i="13"/>
  <c r="Z31" i="13"/>
  <c r="Y31" i="13"/>
  <c r="X31" i="13"/>
  <c r="W31" i="13"/>
  <c r="V31" i="13"/>
  <c r="U31" i="13"/>
  <c r="T31" i="13"/>
  <c r="AA30" i="13"/>
  <c r="Z30" i="13"/>
  <c r="Y30" i="13"/>
  <c r="X30" i="13"/>
  <c r="W30" i="13"/>
  <c r="V30" i="13"/>
  <c r="U30" i="13"/>
  <c r="T30" i="13"/>
  <c r="AA29" i="13"/>
  <c r="Z29" i="13"/>
  <c r="Y29" i="13"/>
  <c r="X29" i="13"/>
  <c r="W29" i="13"/>
  <c r="V29" i="13"/>
  <c r="U29" i="13"/>
  <c r="T29" i="13"/>
  <c r="AA28" i="13"/>
  <c r="Z28" i="13"/>
  <c r="Y28" i="13"/>
  <c r="X28" i="13"/>
  <c r="W28" i="13"/>
  <c r="V28" i="13"/>
  <c r="U28" i="13"/>
  <c r="T28" i="13"/>
  <c r="AA27" i="13"/>
  <c r="Z27" i="13"/>
  <c r="Y27" i="13"/>
  <c r="X27" i="13"/>
  <c r="W27" i="13"/>
  <c r="V27" i="13"/>
  <c r="U27" i="13"/>
  <c r="T27" i="13"/>
  <c r="AA26" i="13"/>
  <c r="Z26" i="13"/>
  <c r="Y26" i="13"/>
  <c r="X26" i="13"/>
  <c r="W26" i="13"/>
  <c r="V26" i="13"/>
  <c r="U26" i="13"/>
  <c r="T26" i="13"/>
  <c r="AA25" i="13"/>
  <c r="Z25" i="13"/>
  <c r="Y25" i="13"/>
  <c r="X25" i="13"/>
  <c r="W25" i="13"/>
  <c r="V25" i="13"/>
  <c r="U25" i="13"/>
  <c r="T25" i="13"/>
  <c r="AA24" i="13"/>
  <c r="Z24" i="13"/>
  <c r="Y24" i="13"/>
  <c r="X24" i="13"/>
  <c r="W24" i="13"/>
  <c r="V24" i="13"/>
  <c r="U24" i="13"/>
  <c r="T24" i="13"/>
  <c r="AA23" i="13"/>
  <c r="Z23" i="13"/>
  <c r="Y23" i="13"/>
  <c r="X23" i="13"/>
  <c r="W23" i="13"/>
  <c r="V23" i="13"/>
  <c r="U23" i="13"/>
  <c r="T23" i="13"/>
  <c r="AA22" i="13"/>
  <c r="Z22" i="13"/>
  <c r="Y22" i="13"/>
  <c r="X22" i="13"/>
  <c r="W22" i="13"/>
  <c r="V22" i="13"/>
  <c r="U22" i="13"/>
  <c r="T22" i="13"/>
  <c r="AA21" i="13"/>
  <c r="Z21" i="13"/>
  <c r="Y21" i="13"/>
  <c r="X21" i="13"/>
  <c r="W21" i="13"/>
  <c r="V21" i="13"/>
  <c r="U21" i="13"/>
  <c r="T21" i="13"/>
  <c r="AA20" i="13"/>
  <c r="Z20" i="13"/>
  <c r="Y20" i="13"/>
  <c r="X20" i="13"/>
  <c r="W20" i="13"/>
  <c r="V20" i="13"/>
  <c r="U20" i="13"/>
  <c r="T20" i="13"/>
  <c r="AA19" i="13"/>
  <c r="Z19" i="13"/>
  <c r="Y19" i="13"/>
  <c r="X19" i="13"/>
  <c r="W19" i="13"/>
  <c r="V19" i="13"/>
  <c r="U19" i="13"/>
  <c r="T19" i="13"/>
  <c r="AA18" i="13"/>
  <c r="Z18" i="13"/>
  <c r="Y18" i="13"/>
  <c r="X18" i="13"/>
  <c r="W18" i="13"/>
  <c r="V18" i="13"/>
  <c r="U18" i="13"/>
  <c r="T18" i="13"/>
  <c r="AA17" i="13"/>
  <c r="Z17" i="13"/>
  <c r="Y17" i="13"/>
  <c r="X17" i="13"/>
  <c r="W17" i="13"/>
  <c r="V17" i="13"/>
  <c r="U17" i="13"/>
  <c r="T17" i="13"/>
  <c r="AA16" i="13"/>
  <c r="Z16" i="13"/>
  <c r="Y16" i="13"/>
  <c r="X16" i="13"/>
  <c r="W16" i="13"/>
  <c r="V16" i="13"/>
  <c r="U16" i="13"/>
  <c r="T16" i="13"/>
  <c r="AA15" i="13"/>
  <c r="Z15" i="13"/>
  <c r="Y15" i="13"/>
  <c r="X15" i="13"/>
  <c r="W15" i="13"/>
  <c r="V15" i="13"/>
  <c r="U15" i="13"/>
  <c r="T15" i="13"/>
  <c r="AA14" i="13"/>
  <c r="Z14" i="13"/>
  <c r="Y14" i="13"/>
  <c r="X14" i="13"/>
  <c r="W14" i="13"/>
  <c r="V14" i="13"/>
  <c r="U14" i="13"/>
  <c r="T14" i="13"/>
  <c r="AA13" i="13"/>
  <c r="Z13" i="13"/>
  <c r="Y13" i="13"/>
  <c r="X13" i="13"/>
  <c r="W13" i="13"/>
  <c r="V13" i="13"/>
  <c r="U13" i="13"/>
  <c r="T13" i="13"/>
  <c r="AA12" i="13"/>
  <c r="Z12" i="13"/>
  <c r="Y12" i="13"/>
  <c r="X12" i="13"/>
  <c r="W12" i="13"/>
  <c r="V12" i="13"/>
  <c r="U12" i="13"/>
  <c r="T12" i="13"/>
  <c r="AA11" i="13"/>
  <c r="Z11" i="13"/>
  <c r="Y11" i="13"/>
  <c r="X11" i="13"/>
  <c r="W11" i="13"/>
  <c r="V11" i="13"/>
  <c r="U11" i="13"/>
  <c r="T11" i="13"/>
  <c r="AA10" i="13"/>
  <c r="Z10" i="13"/>
  <c r="Y10" i="13"/>
  <c r="X10" i="13"/>
  <c r="W10" i="13"/>
  <c r="V10" i="13"/>
  <c r="U10" i="13"/>
  <c r="T10" i="13"/>
  <c r="AA9" i="13"/>
  <c r="Z9" i="13"/>
  <c r="Y9" i="13"/>
  <c r="X9" i="13"/>
  <c r="W9" i="13"/>
  <c r="V9" i="13"/>
  <c r="U9" i="13"/>
  <c r="T9" i="13"/>
  <c r="AA8" i="13"/>
  <c r="Z8" i="13"/>
  <c r="Y8" i="13"/>
  <c r="X8" i="13"/>
  <c r="W8" i="13"/>
  <c r="V8" i="13"/>
  <c r="U8" i="13"/>
  <c r="T8" i="13"/>
  <c r="AA7" i="13"/>
  <c r="Z7" i="13"/>
  <c r="Y7" i="13"/>
  <c r="X7" i="13"/>
  <c r="W7" i="13"/>
  <c r="V7" i="13"/>
  <c r="U7" i="13"/>
  <c r="T7" i="13"/>
  <c r="Z100" i="13"/>
  <c r="Y100" i="13"/>
  <c r="K105" i="13"/>
  <c r="J105" i="13"/>
  <c r="X11" i="21" l="1"/>
  <c r="AA117" i="21"/>
  <c r="Z117" i="21"/>
  <c r="Y117" i="21"/>
  <c r="X117" i="21"/>
  <c r="W117" i="21"/>
  <c r="V117" i="21"/>
  <c r="U117" i="21"/>
  <c r="T117" i="21"/>
  <c r="AA116" i="21"/>
  <c r="Z116" i="21"/>
  <c r="Y116" i="21"/>
  <c r="X116" i="21"/>
  <c r="W116" i="21"/>
  <c r="V116" i="21"/>
  <c r="U116" i="21"/>
  <c r="T116" i="21"/>
  <c r="AA115" i="21"/>
  <c r="Z115" i="21"/>
  <c r="Y115" i="21"/>
  <c r="X115" i="21"/>
  <c r="W115" i="21"/>
  <c r="V115" i="21"/>
  <c r="U115" i="21"/>
  <c r="T115" i="21"/>
  <c r="AA114" i="21"/>
  <c r="Z114" i="21"/>
  <c r="Y114" i="21"/>
  <c r="X114" i="21"/>
  <c r="W114" i="21"/>
  <c r="V114" i="21"/>
  <c r="U114" i="21"/>
  <c r="T114" i="21"/>
  <c r="AA113" i="21"/>
  <c r="Z113" i="21"/>
  <c r="Y113" i="21"/>
  <c r="X113" i="21"/>
  <c r="W113" i="21"/>
  <c r="V113" i="21"/>
  <c r="U113" i="21"/>
  <c r="T113" i="21"/>
  <c r="AA112" i="21"/>
  <c r="Z112" i="21"/>
  <c r="Y112" i="21"/>
  <c r="X112" i="21"/>
  <c r="W112" i="21"/>
  <c r="V112" i="21"/>
  <c r="U112" i="21"/>
  <c r="T112" i="21"/>
  <c r="AA111" i="21"/>
  <c r="Z111" i="21"/>
  <c r="Y111" i="21"/>
  <c r="X111" i="21"/>
  <c r="W111" i="21"/>
  <c r="V111" i="21"/>
  <c r="U111" i="21"/>
  <c r="T111" i="21"/>
  <c r="AA110" i="21"/>
  <c r="Z110" i="21"/>
  <c r="Y110" i="21"/>
  <c r="X110" i="21"/>
  <c r="W110" i="21"/>
  <c r="V110" i="21"/>
  <c r="U110" i="21"/>
  <c r="T110" i="21"/>
  <c r="AA109" i="21"/>
  <c r="Z109" i="21"/>
  <c r="Y109" i="21"/>
  <c r="X109" i="21"/>
  <c r="W109" i="21"/>
  <c r="V109" i="21"/>
  <c r="U109" i="21"/>
  <c r="T109" i="21"/>
  <c r="AA108" i="21"/>
  <c r="Z108" i="21"/>
  <c r="Y108" i="21"/>
  <c r="X108" i="21"/>
  <c r="W108" i="21"/>
  <c r="V108" i="21"/>
  <c r="U108" i="21"/>
  <c r="T108" i="21"/>
  <c r="AA107" i="21"/>
  <c r="Z107" i="21"/>
  <c r="Y107" i="21"/>
  <c r="X107" i="21"/>
  <c r="W107" i="21"/>
  <c r="V107" i="21"/>
  <c r="U107" i="21"/>
  <c r="T107" i="21"/>
  <c r="AA106" i="21"/>
  <c r="Z106" i="21"/>
  <c r="Y106" i="21"/>
  <c r="X106" i="21"/>
  <c r="W106" i="21"/>
  <c r="V106" i="21"/>
  <c r="U106" i="21"/>
  <c r="T106" i="21"/>
  <c r="AA105" i="21"/>
  <c r="Z105" i="21"/>
  <c r="Y105" i="21"/>
  <c r="X105" i="21"/>
  <c r="W105" i="21"/>
  <c r="V105" i="21"/>
  <c r="U105" i="21"/>
  <c r="T105" i="21"/>
  <c r="AA104" i="21"/>
  <c r="Z104" i="21"/>
  <c r="Y104" i="21"/>
  <c r="X104" i="21"/>
  <c r="W104" i="21"/>
  <c r="V104" i="21"/>
  <c r="U104" i="21"/>
  <c r="T104" i="21"/>
  <c r="AA103" i="21"/>
  <c r="Z103" i="21"/>
  <c r="Y103" i="21"/>
  <c r="X103" i="21"/>
  <c r="W103" i="21"/>
  <c r="V103" i="21"/>
  <c r="U103" i="21"/>
  <c r="T103" i="21"/>
  <c r="AA102" i="21"/>
  <c r="Z102" i="21"/>
  <c r="Y102" i="21"/>
  <c r="X102" i="21"/>
  <c r="W102" i="21"/>
  <c r="V102" i="21"/>
  <c r="U102" i="21"/>
  <c r="T102" i="21"/>
  <c r="AA101" i="21"/>
  <c r="Z101" i="21"/>
  <c r="Y101" i="21"/>
  <c r="X101" i="21"/>
  <c r="W101" i="21"/>
  <c r="V101" i="21"/>
  <c r="U101" i="21"/>
  <c r="T101" i="21"/>
  <c r="AA100" i="21"/>
  <c r="Z100" i="21"/>
  <c r="Y100" i="21"/>
  <c r="X100" i="21"/>
  <c r="W100" i="21"/>
  <c r="V100" i="21"/>
  <c r="U100" i="21"/>
  <c r="T100" i="21"/>
  <c r="AA99" i="21"/>
  <c r="Z99" i="21"/>
  <c r="Y99" i="21"/>
  <c r="X99" i="21"/>
  <c r="W99" i="21"/>
  <c r="V99" i="21"/>
  <c r="U99" i="21"/>
  <c r="T99" i="21"/>
  <c r="AA98" i="21"/>
  <c r="Z98" i="21"/>
  <c r="Y98" i="21"/>
  <c r="X98" i="21"/>
  <c r="W98" i="21"/>
  <c r="V98" i="21"/>
  <c r="U98" i="21"/>
  <c r="T98" i="21"/>
  <c r="AA97" i="21"/>
  <c r="Z97" i="21"/>
  <c r="Y97" i="21"/>
  <c r="X97" i="21"/>
  <c r="W97" i="21"/>
  <c r="V97" i="21"/>
  <c r="U97" i="21"/>
  <c r="T97" i="21"/>
  <c r="AA96" i="21"/>
  <c r="Z96" i="21"/>
  <c r="Y96" i="21"/>
  <c r="X96" i="21"/>
  <c r="W96" i="21"/>
  <c r="V96" i="21"/>
  <c r="U96" i="21"/>
  <c r="T96" i="21"/>
  <c r="AA95" i="21"/>
  <c r="Z95" i="21"/>
  <c r="Y95" i="21"/>
  <c r="X95" i="21"/>
  <c r="W95" i="21"/>
  <c r="V95" i="21"/>
  <c r="U95" i="21"/>
  <c r="T95" i="21"/>
  <c r="AA94" i="21"/>
  <c r="Z94" i="21"/>
  <c r="Y94" i="21"/>
  <c r="X94" i="21"/>
  <c r="W94" i="21"/>
  <c r="V94" i="21"/>
  <c r="U94" i="21"/>
  <c r="T94" i="21"/>
  <c r="AA93" i="21"/>
  <c r="Z93" i="21"/>
  <c r="Y93" i="21"/>
  <c r="X93" i="21"/>
  <c r="W93" i="21"/>
  <c r="V93" i="21"/>
  <c r="U93" i="21"/>
  <c r="T93" i="21"/>
  <c r="AA92" i="21"/>
  <c r="Z92" i="21"/>
  <c r="Y92" i="21"/>
  <c r="X92" i="21"/>
  <c r="W92" i="21"/>
  <c r="V92" i="21"/>
  <c r="U92" i="21"/>
  <c r="T92" i="21"/>
  <c r="AA91" i="21"/>
  <c r="Z91" i="21"/>
  <c r="Y91" i="21"/>
  <c r="X91" i="21"/>
  <c r="W91" i="21"/>
  <c r="V91" i="21"/>
  <c r="U91" i="21"/>
  <c r="T91" i="21"/>
  <c r="AA90" i="21"/>
  <c r="Z90" i="21"/>
  <c r="Y90" i="21"/>
  <c r="X90" i="21"/>
  <c r="W90" i="21"/>
  <c r="V90" i="21"/>
  <c r="U90" i="21"/>
  <c r="T90" i="21"/>
  <c r="AA89" i="21"/>
  <c r="Z89" i="21"/>
  <c r="Y89" i="21"/>
  <c r="X89" i="21"/>
  <c r="W89" i="21"/>
  <c r="V89" i="21"/>
  <c r="U89" i="21"/>
  <c r="T89" i="21"/>
  <c r="AA88" i="21"/>
  <c r="Z88" i="21"/>
  <c r="Y88" i="21"/>
  <c r="X88" i="21"/>
  <c r="W88" i="21"/>
  <c r="V88" i="21"/>
  <c r="U88" i="21"/>
  <c r="T88" i="21"/>
  <c r="AA87" i="21"/>
  <c r="Z87" i="21"/>
  <c r="Y87" i="21"/>
  <c r="X87" i="21"/>
  <c r="W87" i="21"/>
  <c r="V87" i="21"/>
  <c r="U87" i="21"/>
  <c r="T87" i="21"/>
  <c r="AA86" i="21"/>
  <c r="Z86" i="21"/>
  <c r="Y86" i="21"/>
  <c r="X86" i="21"/>
  <c r="W86" i="21"/>
  <c r="V86" i="21"/>
  <c r="U86" i="21"/>
  <c r="T86" i="21"/>
  <c r="AA85" i="21"/>
  <c r="Z85" i="21"/>
  <c r="Y85" i="21"/>
  <c r="X85" i="21"/>
  <c r="W85" i="21"/>
  <c r="V85" i="21"/>
  <c r="U85" i="21"/>
  <c r="T85" i="21"/>
  <c r="AA84" i="21"/>
  <c r="Z84" i="21"/>
  <c r="Y84" i="21"/>
  <c r="X84" i="21"/>
  <c r="W84" i="21"/>
  <c r="V84" i="21"/>
  <c r="U84" i="21"/>
  <c r="T84" i="21"/>
  <c r="AA83" i="21"/>
  <c r="Z83" i="21"/>
  <c r="Y83" i="21"/>
  <c r="X83" i="21"/>
  <c r="W83" i="21"/>
  <c r="V83" i="21"/>
  <c r="U83" i="21"/>
  <c r="T83" i="21"/>
  <c r="AA82" i="21"/>
  <c r="Z82" i="21"/>
  <c r="Y82" i="21"/>
  <c r="X82" i="21"/>
  <c r="W82" i="21"/>
  <c r="V82" i="21"/>
  <c r="U82" i="21"/>
  <c r="T82" i="21"/>
  <c r="AA81" i="21"/>
  <c r="Z81" i="21"/>
  <c r="Y81" i="21"/>
  <c r="X81" i="21"/>
  <c r="W81" i="21"/>
  <c r="V81" i="21"/>
  <c r="U81" i="21"/>
  <c r="T81" i="21"/>
  <c r="AA80" i="21"/>
  <c r="Z80" i="21"/>
  <c r="Y80" i="21"/>
  <c r="X80" i="21"/>
  <c r="W80" i="21"/>
  <c r="V80" i="21"/>
  <c r="U80" i="21"/>
  <c r="T80" i="21"/>
  <c r="AA79" i="21"/>
  <c r="Z79" i="21"/>
  <c r="Y79" i="21"/>
  <c r="X79" i="21"/>
  <c r="W79" i="21"/>
  <c r="V79" i="21"/>
  <c r="U79" i="21"/>
  <c r="T79" i="21"/>
  <c r="AA78" i="21"/>
  <c r="Z78" i="21"/>
  <c r="Y78" i="21"/>
  <c r="X78" i="21"/>
  <c r="W78" i="21"/>
  <c r="V78" i="21"/>
  <c r="U78" i="21"/>
  <c r="T78" i="21"/>
  <c r="AA77" i="21"/>
  <c r="Z77" i="21"/>
  <c r="Y77" i="21"/>
  <c r="X77" i="21"/>
  <c r="W77" i="21"/>
  <c r="V77" i="21"/>
  <c r="U77" i="21"/>
  <c r="T77" i="21"/>
  <c r="AA76" i="21"/>
  <c r="Z76" i="21"/>
  <c r="Y76" i="21"/>
  <c r="X76" i="21"/>
  <c r="W76" i="21"/>
  <c r="V76" i="21"/>
  <c r="U76" i="21"/>
  <c r="T76" i="21"/>
  <c r="AA75" i="21"/>
  <c r="Z75" i="21"/>
  <c r="Y75" i="21"/>
  <c r="X75" i="21"/>
  <c r="W75" i="21"/>
  <c r="V75" i="21"/>
  <c r="U75" i="21"/>
  <c r="T75" i="21"/>
  <c r="AA74" i="21"/>
  <c r="Z74" i="21"/>
  <c r="Y74" i="21"/>
  <c r="X74" i="21"/>
  <c r="W74" i="21"/>
  <c r="V74" i="21"/>
  <c r="U74" i="21"/>
  <c r="T74" i="21"/>
  <c r="AA73" i="21"/>
  <c r="Z73" i="21"/>
  <c r="Y73" i="21"/>
  <c r="X73" i="21"/>
  <c r="W73" i="21"/>
  <c r="V73" i="21"/>
  <c r="U73" i="21"/>
  <c r="T73" i="21"/>
  <c r="AA72" i="21"/>
  <c r="Z72" i="21"/>
  <c r="Y72" i="21"/>
  <c r="X72" i="21"/>
  <c r="W72" i="21"/>
  <c r="V72" i="21"/>
  <c r="U72" i="21"/>
  <c r="T72" i="21"/>
  <c r="AA71" i="21"/>
  <c r="Z71" i="21"/>
  <c r="Y71" i="21"/>
  <c r="X71" i="21"/>
  <c r="W71" i="21"/>
  <c r="V71" i="21"/>
  <c r="U71" i="21"/>
  <c r="T71" i="21"/>
  <c r="AA70" i="21"/>
  <c r="Z70" i="21"/>
  <c r="Y70" i="21"/>
  <c r="X70" i="21"/>
  <c r="W70" i="21"/>
  <c r="V70" i="21"/>
  <c r="U70" i="21"/>
  <c r="T70" i="21"/>
  <c r="AA69" i="21"/>
  <c r="Z69" i="21"/>
  <c r="Y69" i="21"/>
  <c r="X69" i="21"/>
  <c r="W69" i="21"/>
  <c r="V69" i="21"/>
  <c r="U69" i="21"/>
  <c r="T69" i="21"/>
  <c r="AA68" i="21"/>
  <c r="Z68" i="21"/>
  <c r="Y68" i="21"/>
  <c r="X68" i="21"/>
  <c r="W68" i="21"/>
  <c r="V68" i="21"/>
  <c r="U68" i="21"/>
  <c r="T68" i="21"/>
  <c r="AA67" i="21"/>
  <c r="Z67" i="21"/>
  <c r="Y67" i="21"/>
  <c r="X67" i="21"/>
  <c r="W67" i="21"/>
  <c r="V67" i="21"/>
  <c r="U67" i="21"/>
  <c r="T67" i="21"/>
  <c r="AA66" i="21"/>
  <c r="Z66" i="21"/>
  <c r="Y66" i="21"/>
  <c r="X66" i="21"/>
  <c r="W66" i="21"/>
  <c r="V66" i="21"/>
  <c r="U66" i="21"/>
  <c r="T66" i="21"/>
  <c r="AA65" i="21"/>
  <c r="Z65" i="21"/>
  <c r="Y65" i="21"/>
  <c r="X65" i="21"/>
  <c r="W65" i="21"/>
  <c r="V65" i="21"/>
  <c r="U65" i="21"/>
  <c r="T65" i="21"/>
  <c r="AA64" i="21"/>
  <c r="Z64" i="21"/>
  <c r="Y64" i="21"/>
  <c r="X64" i="21"/>
  <c r="W64" i="21"/>
  <c r="V64" i="21"/>
  <c r="U64" i="21"/>
  <c r="T64" i="21"/>
  <c r="AA63" i="21"/>
  <c r="Z63" i="21"/>
  <c r="Y63" i="21"/>
  <c r="X63" i="21"/>
  <c r="W63" i="21"/>
  <c r="V63" i="21"/>
  <c r="U63" i="21"/>
  <c r="T63" i="21"/>
  <c r="AA62" i="21"/>
  <c r="Z62" i="21"/>
  <c r="Y62" i="21"/>
  <c r="X62" i="21"/>
  <c r="W62" i="21"/>
  <c r="V62" i="21"/>
  <c r="U62" i="21"/>
  <c r="T62" i="21"/>
  <c r="AA61" i="21"/>
  <c r="Z61" i="21"/>
  <c r="Y61" i="21"/>
  <c r="X61" i="21"/>
  <c r="W61" i="21"/>
  <c r="V61" i="21"/>
  <c r="U61" i="21"/>
  <c r="T61" i="21"/>
  <c r="AA60" i="21"/>
  <c r="Z60" i="21"/>
  <c r="Y60" i="21"/>
  <c r="X60" i="21"/>
  <c r="W60" i="21"/>
  <c r="V60" i="21"/>
  <c r="U60" i="21"/>
  <c r="T60" i="21"/>
  <c r="AA59" i="21"/>
  <c r="Z59" i="21"/>
  <c r="Y59" i="21"/>
  <c r="X59" i="21"/>
  <c r="W59" i="21"/>
  <c r="V59" i="21"/>
  <c r="U59" i="21"/>
  <c r="T59" i="21"/>
  <c r="AA58" i="21"/>
  <c r="Z58" i="21"/>
  <c r="Y58" i="21"/>
  <c r="X58" i="21"/>
  <c r="W58" i="21"/>
  <c r="V58" i="21"/>
  <c r="U58" i="21"/>
  <c r="T58" i="21"/>
  <c r="AA57" i="21"/>
  <c r="Z57" i="21"/>
  <c r="Y57" i="21"/>
  <c r="X57" i="21"/>
  <c r="W57" i="21"/>
  <c r="V57" i="21"/>
  <c r="U57" i="21"/>
  <c r="T57" i="21"/>
  <c r="AA56" i="21"/>
  <c r="Z56" i="21"/>
  <c r="Y56" i="21"/>
  <c r="X56" i="21"/>
  <c r="W56" i="21"/>
  <c r="V56" i="21"/>
  <c r="U56" i="21"/>
  <c r="T56" i="21"/>
  <c r="AA55" i="21"/>
  <c r="Z55" i="21"/>
  <c r="Y55" i="21"/>
  <c r="X55" i="21"/>
  <c r="W55" i="21"/>
  <c r="V55" i="21"/>
  <c r="U55" i="21"/>
  <c r="T55" i="21"/>
  <c r="AA54" i="21"/>
  <c r="Z54" i="21"/>
  <c r="Y54" i="21"/>
  <c r="X54" i="21"/>
  <c r="W54" i="21"/>
  <c r="V54" i="21"/>
  <c r="U54" i="21"/>
  <c r="T54" i="21"/>
  <c r="AA53" i="21"/>
  <c r="Z53" i="21"/>
  <c r="Y53" i="21"/>
  <c r="X53" i="21"/>
  <c r="W53" i="21"/>
  <c r="V53" i="21"/>
  <c r="U53" i="21"/>
  <c r="T53" i="21"/>
  <c r="AA52" i="21"/>
  <c r="Z52" i="21"/>
  <c r="Y52" i="21"/>
  <c r="X52" i="21"/>
  <c r="W52" i="21"/>
  <c r="V52" i="21"/>
  <c r="U52" i="21"/>
  <c r="T52" i="21"/>
  <c r="AA51" i="21"/>
  <c r="Z51" i="21"/>
  <c r="Y51" i="21"/>
  <c r="X51" i="21"/>
  <c r="W51" i="21"/>
  <c r="V51" i="21"/>
  <c r="U51" i="21"/>
  <c r="T51" i="21"/>
  <c r="AA50" i="21"/>
  <c r="Z50" i="21"/>
  <c r="Y50" i="21"/>
  <c r="X50" i="21"/>
  <c r="W50" i="21"/>
  <c r="V50" i="21"/>
  <c r="U50" i="21"/>
  <c r="T50" i="21"/>
  <c r="AA49" i="21"/>
  <c r="Z49" i="21"/>
  <c r="Y49" i="21"/>
  <c r="X49" i="21"/>
  <c r="W49" i="21"/>
  <c r="V49" i="21"/>
  <c r="U49" i="21"/>
  <c r="T49" i="21"/>
  <c r="AA48" i="21"/>
  <c r="Z48" i="21"/>
  <c r="Y48" i="21"/>
  <c r="X48" i="21"/>
  <c r="W48" i="21"/>
  <c r="V48" i="21"/>
  <c r="U48" i="21"/>
  <c r="T48" i="21"/>
  <c r="AA47" i="21"/>
  <c r="Z47" i="21"/>
  <c r="Y47" i="21"/>
  <c r="X47" i="21"/>
  <c r="W47" i="21"/>
  <c r="V47" i="21"/>
  <c r="U47" i="21"/>
  <c r="T47" i="21"/>
  <c r="AA46" i="21"/>
  <c r="Z46" i="21"/>
  <c r="Y46" i="21"/>
  <c r="X46" i="21"/>
  <c r="W46" i="21"/>
  <c r="V46" i="21"/>
  <c r="U46" i="21"/>
  <c r="T46" i="21"/>
  <c r="AA45" i="21"/>
  <c r="Z45" i="21"/>
  <c r="Y45" i="21"/>
  <c r="X45" i="21"/>
  <c r="W45" i="21"/>
  <c r="V45" i="21"/>
  <c r="U45" i="21"/>
  <c r="T45" i="21"/>
  <c r="AA44" i="21"/>
  <c r="Z44" i="21"/>
  <c r="Y44" i="21"/>
  <c r="X44" i="21"/>
  <c r="W44" i="21"/>
  <c r="V44" i="21"/>
  <c r="U44" i="21"/>
  <c r="T44" i="21"/>
  <c r="AA43" i="21"/>
  <c r="Z43" i="21"/>
  <c r="Y43" i="21"/>
  <c r="X43" i="21"/>
  <c r="W43" i="21"/>
  <c r="V43" i="21"/>
  <c r="U43" i="21"/>
  <c r="T43" i="21"/>
  <c r="AA42" i="21"/>
  <c r="Z42" i="21"/>
  <c r="Y42" i="21"/>
  <c r="X42" i="21"/>
  <c r="W42" i="21"/>
  <c r="V42" i="21"/>
  <c r="U42" i="21"/>
  <c r="T42" i="21"/>
  <c r="AA41" i="21"/>
  <c r="Z41" i="21"/>
  <c r="Y41" i="21"/>
  <c r="X41" i="21"/>
  <c r="W41" i="21"/>
  <c r="V41" i="21"/>
  <c r="U41" i="21"/>
  <c r="T41" i="21"/>
  <c r="AA40" i="21"/>
  <c r="Z40" i="21"/>
  <c r="Y40" i="21"/>
  <c r="X40" i="21"/>
  <c r="W40" i="21"/>
  <c r="V40" i="21"/>
  <c r="U40" i="21"/>
  <c r="T40" i="21"/>
  <c r="AA39" i="21"/>
  <c r="Z39" i="21"/>
  <c r="Y39" i="21"/>
  <c r="X39" i="21"/>
  <c r="W39" i="21"/>
  <c r="V39" i="21"/>
  <c r="U39" i="21"/>
  <c r="T39" i="21"/>
  <c r="AA38" i="21"/>
  <c r="Z38" i="21"/>
  <c r="Y38" i="21"/>
  <c r="X38" i="21"/>
  <c r="W38" i="21"/>
  <c r="V38" i="21"/>
  <c r="U38" i="21"/>
  <c r="T38" i="21"/>
  <c r="AA37" i="21"/>
  <c r="Z37" i="21"/>
  <c r="Y37" i="21"/>
  <c r="X37" i="21"/>
  <c r="W37" i="21"/>
  <c r="V37" i="21"/>
  <c r="U37" i="21"/>
  <c r="T37" i="21"/>
  <c r="AA36" i="21"/>
  <c r="Z36" i="21"/>
  <c r="Y36" i="21"/>
  <c r="X36" i="21"/>
  <c r="W36" i="21"/>
  <c r="V36" i="21"/>
  <c r="U36" i="21"/>
  <c r="T36" i="21"/>
  <c r="AA35" i="21"/>
  <c r="Z35" i="21"/>
  <c r="Y35" i="21"/>
  <c r="X35" i="21"/>
  <c r="W35" i="21"/>
  <c r="V35" i="21"/>
  <c r="U35" i="21"/>
  <c r="T35" i="21"/>
  <c r="AA34" i="21"/>
  <c r="Z34" i="21"/>
  <c r="Y34" i="21"/>
  <c r="X34" i="21"/>
  <c r="W34" i="21"/>
  <c r="V34" i="21"/>
  <c r="U34" i="21"/>
  <c r="T34" i="21"/>
  <c r="AA33" i="21"/>
  <c r="Z33" i="21"/>
  <c r="Y33" i="21"/>
  <c r="X33" i="21"/>
  <c r="W33" i="21"/>
  <c r="V33" i="21"/>
  <c r="U33" i="21"/>
  <c r="T33" i="21"/>
  <c r="AA32" i="21"/>
  <c r="Z32" i="21"/>
  <c r="Y32" i="21"/>
  <c r="X32" i="21"/>
  <c r="W32" i="21"/>
  <c r="V32" i="21"/>
  <c r="U32" i="21"/>
  <c r="T32" i="21"/>
  <c r="AA31" i="21"/>
  <c r="Z31" i="21"/>
  <c r="Y31" i="21"/>
  <c r="X31" i="21"/>
  <c r="W31" i="21"/>
  <c r="V31" i="21"/>
  <c r="U31" i="21"/>
  <c r="T31" i="21"/>
  <c r="AA30" i="21"/>
  <c r="Z30" i="21"/>
  <c r="Y30" i="21"/>
  <c r="X30" i="21"/>
  <c r="W30" i="21"/>
  <c r="V30" i="21"/>
  <c r="U30" i="21"/>
  <c r="T30" i="21"/>
  <c r="AA29" i="21"/>
  <c r="Z29" i="21"/>
  <c r="Y29" i="21"/>
  <c r="X29" i="21"/>
  <c r="W29" i="21"/>
  <c r="V29" i="21"/>
  <c r="U29" i="21"/>
  <c r="T29" i="21"/>
  <c r="AA28" i="21"/>
  <c r="Z28" i="21"/>
  <c r="Y28" i="21"/>
  <c r="X28" i="21"/>
  <c r="W28" i="21"/>
  <c r="V28" i="21"/>
  <c r="U28" i="21"/>
  <c r="T28" i="21"/>
  <c r="AA27" i="21"/>
  <c r="Z27" i="21"/>
  <c r="Y27" i="21"/>
  <c r="X27" i="21"/>
  <c r="W27" i="21"/>
  <c r="V27" i="21"/>
  <c r="U27" i="21"/>
  <c r="T27" i="21"/>
  <c r="AA26" i="21"/>
  <c r="Z26" i="21"/>
  <c r="Y26" i="21"/>
  <c r="X26" i="21"/>
  <c r="W26" i="21"/>
  <c r="V26" i="21"/>
  <c r="U26" i="21"/>
  <c r="T26" i="21"/>
  <c r="AA25" i="21"/>
  <c r="Z25" i="21"/>
  <c r="Y25" i="21"/>
  <c r="X25" i="21"/>
  <c r="W25" i="21"/>
  <c r="V25" i="21"/>
  <c r="U25" i="21"/>
  <c r="T25" i="21"/>
  <c r="AA24" i="21"/>
  <c r="Z24" i="21"/>
  <c r="Y24" i="21"/>
  <c r="X24" i="21"/>
  <c r="W24" i="21"/>
  <c r="V24" i="21"/>
  <c r="U24" i="21"/>
  <c r="T24" i="21"/>
  <c r="AA23" i="21"/>
  <c r="Z23" i="21"/>
  <c r="Y23" i="21"/>
  <c r="X23" i="21"/>
  <c r="W23" i="21"/>
  <c r="V23" i="21"/>
  <c r="U23" i="21"/>
  <c r="T23" i="21"/>
  <c r="AA22" i="21"/>
  <c r="Z22" i="21"/>
  <c r="Y22" i="21"/>
  <c r="X22" i="21"/>
  <c r="W22" i="21"/>
  <c r="V22" i="21"/>
  <c r="U22" i="21"/>
  <c r="T22" i="21"/>
  <c r="AA21" i="21"/>
  <c r="Z21" i="21"/>
  <c r="Y21" i="21"/>
  <c r="X21" i="21"/>
  <c r="W21" i="21"/>
  <c r="V21" i="21"/>
  <c r="U21" i="21"/>
  <c r="T21" i="21"/>
  <c r="AA20" i="21"/>
  <c r="Z20" i="21"/>
  <c r="Y20" i="21"/>
  <c r="X20" i="21"/>
  <c r="W20" i="21"/>
  <c r="V20" i="21"/>
  <c r="U20" i="21"/>
  <c r="T20" i="21"/>
  <c r="AA19" i="21"/>
  <c r="Z19" i="21"/>
  <c r="Y19" i="21"/>
  <c r="X19" i="21"/>
  <c r="W19" i="21"/>
  <c r="V19" i="21"/>
  <c r="U19" i="21"/>
  <c r="T19" i="21"/>
  <c r="AA18" i="21"/>
  <c r="Z18" i="21"/>
  <c r="Y18" i="21"/>
  <c r="X18" i="21"/>
  <c r="W18" i="21"/>
  <c r="V18" i="21"/>
  <c r="U18" i="21"/>
  <c r="T18" i="21"/>
  <c r="AA17" i="21"/>
  <c r="Z17" i="21"/>
  <c r="Y17" i="21"/>
  <c r="X17" i="21"/>
  <c r="W17" i="21"/>
  <c r="V17" i="21"/>
  <c r="U17" i="21"/>
  <c r="T17" i="21"/>
  <c r="AA16" i="21"/>
  <c r="Z16" i="21"/>
  <c r="Y16" i="21"/>
  <c r="X16" i="21"/>
  <c r="W16" i="21"/>
  <c r="V16" i="21"/>
  <c r="U16" i="21"/>
  <c r="T16" i="21"/>
  <c r="AA15" i="21"/>
  <c r="Z15" i="21"/>
  <c r="Y15" i="21"/>
  <c r="X15" i="21"/>
  <c r="W15" i="21"/>
  <c r="V15" i="21"/>
  <c r="U15" i="21"/>
  <c r="T15" i="21"/>
  <c r="AA14" i="21"/>
  <c r="Z14" i="21"/>
  <c r="Y14" i="21"/>
  <c r="X14" i="21"/>
  <c r="W14" i="21"/>
  <c r="V14" i="21"/>
  <c r="U14" i="21"/>
  <c r="T14" i="21"/>
  <c r="AA13" i="21"/>
  <c r="Z13" i="21"/>
  <c r="Y13" i="21"/>
  <c r="X13" i="21"/>
  <c r="W13" i="21"/>
  <c r="V13" i="21"/>
  <c r="U13" i="21"/>
  <c r="T13" i="21"/>
  <c r="AA12" i="21"/>
  <c r="Z12" i="21"/>
  <c r="Y12" i="21"/>
  <c r="X12" i="21"/>
  <c r="W12" i="21"/>
  <c r="V12" i="21"/>
  <c r="U12" i="21"/>
  <c r="T12" i="21"/>
  <c r="AA11" i="21"/>
  <c r="Z11" i="21"/>
  <c r="Y11" i="21"/>
  <c r="W11" i="21"/>
  <c r="V11" i="21"/>
  <c r="U11" i="21"/>
  <c r="T11" i="21"/>
  <c r="AA10" i="21"/>
  <c r="Z10" i="21"/>
  <c r="Y10" i="21"/>
  <c r="X10" i="21"/>
  <c r="W10" i="21"/>
  <c r="V10" i="21"/>
  <c r="U10" i="21"/>
  <c r="T10" i="21"/>
  <c r="AA9" i="21"/>
  <c r="Z9" i="21"/>
  <c r="Y9" i="21"/>
  <c r="X9" i="21"/>
  <c r="W9" i="21"/>
  <c r="V9" i="21"/>
  <c r="U9" i="21"/>
  <c r="T9" i="21"/>
  <c r="AA8" i="21"/>
  <c r="Z8" i="21"/>
  <c r="Y8" i="21"/>
  <c r="X8" i="21"/>
  <c r="W8" i="21"/>
  <c r="V8" i="21"/>
  <c r="U8" i="21"/>
  <c r="T8" i="21"/>
  <c r="AA7" i="21"/>
  <c r="Z7" i="21"/>
  <c r="Y7" i="21"/>
  <c r="X7" i="21"/>
  <c r="W7" i="21"/>
  <c r="V7" i="21"/>
  <c r="U7" i="21"/>
  <c r="T7" i="21"/>
  <c r="Z124" i="21"/>
  <c r="Y124" i="21"/>
  <c r="K129" i="21"/>
  <c r="J129" i="21"/>
  <c r="AA48" i="15" l="1"/>
  <c r="Z48" i="15"/>
  <c r="Y48" i="15"/>
  <c r="X48" i="15"/>
  <c r="W48" i="15"/>
  <c r="V48" i="15"/>
  <c r="U48" i="15"/>
  <c r="T48" i="15"/>
  <c r="AA50" i="15"/>
  <c r="Z50" i="15"/>
  <c r="Y50" i="15"/>
  <c r="X50" i="15"/>
  <c r="W50" i="15"/>
  <c r="V50" i="15"/>
  <c r="U50" i="15"/>
  <c r="T50" i="15"/>
  <c r="Z127" i="15" l="1"/>
  <c r="Y127" i="15"/>
  <c r="Z126" i="15"/>
  <c r="Y126" i="15"/>
  <c r="Z125" i="15"/>
  <c r="Y125" i="15"/>
  <c r="Z124" i="15"/>
  <c r="Y124" i="15"/>
  <c r="Z123" i="15"/>
  <c r="Y123" i="15"/>
  <c r="Z122" i="15"/>
  <c r="Y122" i="15"/>
  <c r="Z121" i="15"/>
  <c r="Y121" i="15"/>
  <c r="Z120" i="15"/>
  <c r="Y120" i="15"/>
  <c r="Z119" i="15"/>
  <c r="Y119" i="15"/>
  <c r="Z118" i="15"/>
  <c r="Y118" i="15"/>
  <c r="Z117" i="15"/>
  <c r="Y117" i="15"/>
  <c r="Z116" i="15"/>
  <c r="Y116" i="15"/>
  <c r="Z115" i="15"/>
  <c r="Y115" i="15"/>
  <c r="Z114" i="15"/>
  <c r="Y114" i="15"/>
  <c r="Z113" i="15"/>
  <c r="Y113" i="15"/>
  <c r="Z112" i="15"/>
  <c r="Y112" i="15"/>
  <c r="Z111" i="15"/>
  <c r="Y111" i="15"/>
  <c r="Z110" i="15"/>
  <c r="Y110" i="15"/>
  <c r="Z109" i="15"/>
  <c r="Y109" i="15"/>
  <c r="Z108" i="15"/>
  <c r="Y108" i="15"/>
  <c r="Z107" i="15"/>
  <c r="Y107" i="15"/>
  <c r="Z106" i="15"/>
  <c r="Y106" i="15"/>
  <c r="Z105" i="15"/>
  <c r="Y105" i="15"/>
  <c r="Z104" i="15"/>
  <c r="Y104" i="15"/>
  <c r="Z103" i="15"/>
  <c r="Y103" i="15"/>
  <c r="Z102" i="15"/>
  <c r="Y102" i="15"/>
  <c r="Z101" i="15"/>
  <c r="Y101" i="15"/>
  <c r="Z100" i="15"/>
  <c r="Y100" i="15"/>
  <c r="Z99" i="15"/>
  <c r="Y99" i="15"/>
  <c r="Z98" i="15"/>
  <c r="Y98" i="15"/>
  <c r="Z97" i="15"/>
  <c r="Y97" i="15"/>
  <c r="Z96" i="15"/>
  <c r="Y96" i="15"/>
  <c r="Z95" i="15"/>
  <c r="Y95" i="15"/>
  <c r="Z93" i="15"/>
  <c r="Y93" i="15"/>
  <c r="Z92" i="15"/>
  <c r="Y92" i="15"/>
  <c r="Z91" i="15"/>
  <c r="Y91" i="15"/>
  <c r="Z90" i="15"/>
  <c r="Y90" i="15"/>
  <c r="Z89" i="15"/>
  <c r="Y89" i="15"/>
  <c r="Z88" i="15"/>
  <c r="Y88" i="15"/>
  <c r="Z87" i="15"/>
  <c r="Y87" i="15"/>
  <c r="Z86" i="15"/>
  <c r="Y86" i="15"/>
  <c r="Z85" i="15"/>
  <c r="Y85" i="15"/>
  <c r="Z84" i="15"/>
  <c r="Y84" i="15"/>
  <c r="Z83" i="15"/>
  <c r="Y83" i="15"/>
  <c r="Z82" i="15"/>
  <c r="Y82" i="15"/>
  <c r="Z81" i="15"/>
  <c r="Y81" i="15"/>
  <c r="Z80" i="15"/>
  <c r="Y80" i="15"/>
  <c r="Z79" i="15"/>
  <c r="Y79" i="15"/>
  <c r="Z78" i="15"/>
  <c r="Y78" i="15"/>
  <c r="Z77" i="15"/>
  <c r="Y77" i="15"/>
  <c r="Z76" i="15"/>
  <c r="Y76" i="15"/>
  <c r="Z75" i="15"/>
  <c r="Y75" i="15"/>
  <c r="Z74" i="15"/>
  <c r="Y74" i="15"/>
  <c r="Z73" i="15"/>
  <c r="Y73" i="15"/>
  <c r="Z72" i="15"/>
  <c r="Y72" i="15"/>
  <c r="Z71" i="15"/>
  <c r="Y71" i="15"/>
  <c r="Z70" i="15"/>
  <c r="Y70" i="15"/>
  <c r="Z69" i="15"/>
  <c r="Y69" i="15"/>
  <c r="Z68" i="15"/>
  <c r="Y68" i="15"/>
  <c r="Z67" i="15"/>
  <c r="Y67" i="15"/>
  <c r="Z66" i="15"/>
  <c r="Y66" i="15"/>
  <c r="Z65" i="15"/>
  <c r="Y65" i="15"/>
  <c r="Z64" i="15"/>
  <c r="Y64" i="15"/>
  <c r="Z63" i="15"/>
  <c r="Y63" i="15"/>
  <c r="Z62" i="15"/>
  <c r="Y62" i="15"/>
  <c r="Z61" i="15"/>
  <c r="Y61" i="15"/>
  <c r="Z60" i="15"/>
  <c r="Y60" i="15"/>
  <c r="Z59" i="15"/>
  <c r="Y59" i="15"/>
  <c r="Z58" i="15"/>
  <c r="Y58" i="15"/>
  <c r="Z57" i="15"/>
  <c r="Y57" i="15"/>
  <c r="Z56" i="15"/>
  <c r="Y56" i="15"/>
  <c r="Z55" i="15"/>
  <c r="Y55" i="15"/>
  <c r="Z54" i="15"/>
  <c r="Y54" i="15"/>
  <c r="Z53" i="15"/>
  <c r="Y53" i="15"/>
  <c r="Z52" i="15"/>
  <c r="Y52" i="15"/>
  <c r="Z47" i="15"/>
  <c r="Y47" i="15"/>
  <c r="Z46" i="15"/>
  <c r="Y46" i="15"/>
  <c r="Z45" i="15"/>
  <c r="Y45" i="15"/>
  <c r="Z44" i="15"/>
  <c r="Y44" i="15"/>
  <c r="Z43" i="15"/>
  <c r="Y43" i="15"/>
  <c r="Z42" i="15"/>
  <c r="Y42" i="15"/>
  <c r="Z41" i="15"/>
  <c r="Y41" i="15"/>
  <c r="Z40" i="15"/>
  <c r="Y40" i="15"/>
  <c r="Z39" i="15"/>
  <c r="Y39" i="15"/>
  <c r="Z38" i="15"/>
  <c r="Y38" i="15"/>
  <c r="Z37" i="15"/>
  <c r="Y37" i="15"/>
  <c r="Z36" i="15"/>
  <c r="Y36" i="15"/>
  <c r="Z35" i="15"/>
  <c r="Y35" i="15"/>
  <c r="Z34" i="15"/>
  <c r="Y34" i="15"/>
  <c r="Z33" i="15"/>
  <c r="Y33" i="15"/>
  <c r="Z32" i="15"/>
  <c r="Y32" i="15"/>
  <c r="Z31" i="15"/>
  <c r="Y31" i="15"/>
  <c r="Z30" i="15"/>
  <c r="Y30" i="15"/>
  <c r="Z29" i="15"/>
  <c r="Y29" i="15"/>
  <c r="Z28" i="15"/>
  <c r="Y28" i="15"/>
  <c r="Z27" i="15"/>
  <c r="Y27" i="15"/>
  <c r="Z26" i="15"/>
  <c r="Y26" i="15"/>
  <c r="Z25" i="15"/>
  <c r="Y25" i="15"/>
  <c r="Z23" i="15"/>
  <c r="Y23" i="15"/>
  <c r="Z22" i="15"/>
  <c r="Y22" i="15"/>
  <c r="Z21" i="15"/>
  <c r="Y21" i="15"/>
  <c r="Z20" i="15"/>
  <c r="Y20" i="15"/>
  <c r="Z19" i="15"/>
  <c r="Y19" i="15"/>
  <c r="Z18" i="15"/>
  <c r="Y18" i="15"/>
  <c r="Z17" i="15"/>
  <c r="Y17" i="15"/>
  <c r="Z16" i="15"/>
  <c r="Y16" i="15"/>
  <c r="Z15" i="15"/>
  <c r="Y15" i="15"/>
  <c r="Z14" i="15"/>
  <c r="Y14" i="15"/>
  <c r="Z13" i="15"/>
  <c r="Y13" i="15"/>
  <c r="Z12" i="15"/>
  <c r="Y12" i="15"/>
  <c r="Z11" i="15"/>
  <c r="Y11" i="15"/>
  <c r="Z10" i="15"/>
  <c r="Y10" i="15"/>
  <c r="Z9" i="15"/>
  <c r="Y9" i="15"/>
  <c r="Z8" i="15"/>
  <c r="Y8" i="15"/>
  <c r="Z7" i="15"/>
  <c r="Y7" i="15"/>
  <c r="Z134" i="15"/>
  <c r="Y134" i="15"/>
  <c r="K139" i="15"/>
  <c r="J139" i="15"/>
  <c r="Z100" i="19" l="1"/>
  <c r="Y100" i="19"/>
  <c r="AA93" i="19"/>
  <c r="Z93" i="19"/>
  <c r="Y93" i="19"/>
  <c r="X93" i="19"/>
  <c r="W93" i="19"/>
  <c r="V93" i="19"/>
  <c r="U93" i="19"/>
  <c r="T93" i="19"/>
  <c r="AA92" i="19"/>
  <c r="Z92" i="19"/>
  <c r="Y92" i="19"/>
  <c r="X92" i="19"/>
  <c r="W92" i="19"/>
  <c r="V92" i="19"/>
  <c r="U92" i="19"/>
  <c r="T92" i="19"/>
  <c r="AA91" i="19"/>
  <c r="Z91" i="19"/>
  <c r="Y91" i="19"/>
  <c r="X91" i="19"/>
  <c r="W91" i="19"/>
  <c r="V91" i="19"/>
  <c r="U91" i="19"/>
  <c r="T91" i="19"/>
  <c r="AA90" i="19"/>
  <c r="Z90" i="19"/>
  <c r="Y90" i="19"/>
  <c r="X90" i="19"/>
  <c r="W90" i="19"/>
  <c r="V90" i="19"/>
  <c r="U90" i="19"/>
  <c r="T90" i="19"/>
  <c r="AA89" i="19"/>
  <c r="Z89" i="19"/>
  <c r="Y89" i="19"/>
  <c r="X89" i="19"/>
  <c r="W89" i="19"/>
  <c r="V89" i="19"/>
  <c r="U89" i="19"/>
  <c r="T89" i="19"/>
  <c r="AA88" i="19"/>
  <c r="Z88" i="19"/>
  <c r="Y88" i="19"/>
  <c r="X88" i="19"/>
  <c r="W88" i="19"/>
  <c r="V88" i="19"/>
  <c r="U88" i="19"/>
  <c r="T88" i="19"/>
  <c r="AA87" i="19"/>
  <c r="Z87" i="19"/>
  <c r="Y87" i="19"/>
  <c r="X87" i="19"/>
  <c r="W87" i="19"/>
  <c r="V87" i="19"/>
  <c r="U87" i="19"/>
  <c r="T87" i="19"/>
  <c r="AA86" i="19"/>
  <c r="Z86" i="19"/>
  <c r="Y86" i="19"/>
  <c r="X86" i="19"/>
  <c r="W86" i="19"/>
  <c r="V86" i="19"/>
  <c r="U86" i="19"/>
  <c r="T86" i="19"/>
  <c r="AA85" i="19"/>
  <c r="Z85" i="19"/>
  <c r="Y85" i="19"/>
  <c r="X85" i="19"/>
  <c r="W85" i="19"/>
  <c r="V85" i="19"/>
  <c r="U85" i="19"/>
  <c r="T85" i="19"/>
  <c r="AA84" i="19"/>
  <c r="Z84" i="19"/>
  <c r="Y84" i="19"/>
  <c r="X84" i="19"/>
  <c r="W84" i="19"/>
  <c r="V84" i="19"/>
  <c r="U84" i="19"/>
  <c r="T84" i="19"/>
  <c r="AA83" i="19"/>
  <c r="Z83" i="19"/>
  <c r="Y83" i="19"/>
  <c r="X83" i="19"/>
  <c r="W83" i="19"/>
  <c r="V83" i="19"/>
  <c r="U83" i="19"/>
  <c r="T83" i="19"/>
  <c r="AA82" i="19"/>
  <c r="Z82" i="19"/>
  <c r="Y82" i="19"/>
  <c r="X82" i="19"/>
  <c r="W82" i="19"/>
  <c r="V82" i="19"/>
  <c r="U82" i="19"/>
  <c r="T82" i="19"/>
  <c r="AA81" i="19"/>
  <c r="Z81" i="19"/>
  <c r="Y81" i="19"/>
  <c r="X81" i="19"/>
  <c r="W81" i="19"/>
  <c r="V81" i="19"/>
  <c r="U81" i="19"/>
  <c r="T81" i="19"/>
  <c r="AA80" i="19"/>
  <c r="Z80" i="19"/>
  <c r="Y80" i="19"/>
  <c r="X80" i="19"/>
  <c r="W80" i="19"/>
  <c r="V80" i="19"/>
  <c r="U80" i="19"/>
  <c r="T80" i="19"/>
  <c r="AA79" i="19"/>
  <c r="Z79" i="19"/>
  <c r="Y79" i="19"/>
  <c r="X79" i="19"/>
  <c r="W79" i="19"/>
  <c r="V79" i="19"/>
  <c r="U79" i="19"/>
  <c r="T79" i="19"/>
  <c r="AA78" i="19"/>
  <c r="Z78" i="19"/>
  <c r="Y78" i="19"/>
  <c r="X78" i="19"/>
  <c r="W78" i="19"/>
  <c r="V78" i="19"/>
  <c r="U78" i="19"/>
  <c r="T78" i="19"/>
  <c r="AA77" i="19"/>
  <c r="Z77" i="19"/>
  <c r="Y77" i="19"/>
  <c r="X77" i="19"/>
  <c r="W77" i="19"/>
  <c r="V77" i="19"/>
  <c r="U77" i="19"/>
  <c r="T77" i="19"/>
  <c r="AA76" i="19"/>
  <c r="Z76" i="19"/>
  <c r="Y76" i="19"/>
  <c r="X76" i="19"/>
  <c r="W76" i="19"/>
  <c r="V76" i="19"/>
  <c r="U76" i="19"/>
  <c r="T76" i="19"/>
  <c r="AA75" i="19"/>
  <c r="Z75" i="19"/>
  <c r="Y75" i="19"/>
  <c r="X75" i="19"/>
  <c r="W75" i="19"/>
  <c r="V75" i="19"/>
  <c r="U75" i="19"/>
  <c r="T75" i="19"/>
  <c r="AA74" i="19"/>
  <c r="Z74" i="19"/>
  <c r="Y74" i="19"/>
  <c r="X74" i="19"/>
  <c r="W74" i="19"/>
  <c r="V74" i="19"/>
  <c r="U74" i="19"/>
  <c r="T74" i="19"/>
  <c r="AA73" i="19"/>
  <c r="Z73" i="19"/>
  <c r="Y73" i="19"/>
  <c r="X73" i="19"/>
  <c r="W73" i="19"/>
  <c r="V73" i="19"/>
  <c r="U73" i="19"/>
  <c r="T73" i="19"/>
  <c r="AA72" i="19"/>
  <c r="Z72" i="19"/>
  <c r="Y72" i="19"/>
  <c r="X72" i="19"/>
  <c r="W72" i="19"/>
  <c r="V72" i="19"/>
  <c r="U72" i="19"/>
  <c r="T72" i="19"/>
  <c r="AA71" i="19"/>
  <c r="Z71" i="19"/>
  <c r="Y71" i="19"/>
  <c r="X71" i="19"/>
  <c r="W71" i="19"/>
  <c r="V71" i="19"/>
  <c r="U71" i="19"/>
  <c r="T71" i="19"/>
  <c r="AA70" i="19"/>
  <c r="Z70" i="19"/>
  <c r="Y70" i="19"/>
  <c r="X70" i="19"/>
  <c r="W70" i="19"/>
  <c r="V70" i="19"/>
  <c r="U70" i="19"/>
  <c r="T70" i="19"/>
  <c r="AA69" i="19"/>
  <c r="Z69" i="19"/>
  <c r="Y69" i="19"/>
  <c r="X69" i="19"/>
  <c r="W69" i="19"/>
  <c r="V69" i="19"/>
  <c r="U69" i="19"/>
  <c r="T69" i="19"/>
  <c r="AA68" i="19"/>
  <c r="Z68" i="19"/>
  <c r="Y68" i="19"/>
  <c r="X68" i="19"/>
  <c r="W68" i="19"/>
  <c r="V68" i="19"/>
  <c r="U68" i="19"/>
  <c r="T68" i="19"/>
  <c r="AA67" i="19"/>
  <c r="Z67" i="19"/>
  <c r="Y67" i="19"/>
  <c r="X67" i="19"/>
  <c r="W67" i="19"/>
  <c r="V67" i="19"/>
  <c r="U67" i="19"/>
  <c r="T67" i="19"/>
  <c r="AA66" i="19"/>
  <c r="Z66" i="19"/>
  <c r="Y66" i="19"/>
  <c r="X66" i="19"/>
  <c r="W66" i="19"/>
  <c r="V66" i="19"/>
  <c r="U66" i="19"/>
  <c r="T66" i="19"/>
  <c r="AA65" i="19"/>
  <c r="Z65" i="19"/>
  <c r="Y65" i="19"/>
  <c r="X65" i="19"/>
  <c r="W65" i="19"/>
  <c r="V65" i="19"/>
  <c r="U65" i="19"/>
  <c r="T65" i="19"/>
  <c r="AA64" i="19"/>
  <c r="Z64" i="19"/>
  <c r="Y64" i="19"/>
  <c r="X64" i="19"/>
  <c r="W64" i="19"/>
  <c r="V64" i="19"/>
  <c r="U64" i="19"/>
  <c r="T64" i="19"/>
  <c r="AA63" i="19"/>
  <c r="Z63" i="19"/>
  <c r="Y63" i="19"/>
  <c r="X63" i="19"/>
  <c r="W63" i="19"/>
  <c r="V63" i="19"/>
  <c r="U63" i="19"/>
  <c r="T63" i="19"/>
  <c r="AA62" i="19"/>
  <c r="Z62" i="19"/>
  <c r="Y62" i="19"/>
  <c r="X62" i="19"/>
  <c r="W62" i="19"/>
  <c r="V62" i="19"/>
  <c r="U62" i="19"/>
  <c r="T62" i="19"/>
  <c r="AA61" i="19"/>
  <c r="Z61" i="19"/>
  <c r="Y61" i="19"/>
  <c r="X61" i="19"/>
  <c r="W61" i="19"/>
  <c r="V61" i="19"/>
  <c r="U61" i="19"/>
  <c r="T61" i="19"/>
  <c r="AA60" i="19"/>
  <c r="Z60" i="19"/>
  <c r="Y60" i="19"/>
  <c r="X60" i="19"/>
  <c r="W60" i="19"/>
  <c r="V60" i="19"/>
  <c r="U60" i="19"/>
  <c r="T60" i="19"/>
  <c r="AA59" i="19"/>
  <c r="Z59" i="19"/>
  <c r="Y59" i="19"/>
  <c r="X59" i="19"/>
  <c r="W59" i="19"/>
  <c r="V59" i="19"/>
  <c r="U59" i="19"/>
  <c r="T59" i="19"/>
  <c r="AA58" i="19"/>
  <c r="Z58" i="19"/>
  <c r="Y58" i="19"/>
  <c r="X58" i="19"/>
  <c r="W58" i="19"/>
  <c r="V58" i="19"/>
  <c r="U58" i="19"/>
  <c r="T58" i="19"/>
  <c r="AA57" i="19"/>
  <c r="Z57" i="19"/>
  <c r="Y57" i="19"/>
  <c r="X57" i="19"/>
  <c r="W57" i="19"/>
  <c r="V57" i="19"/>
  <c r="U57" i="19"/>
  <c r="T57" i="19"/>
  <c r="AA56" i="19"/>
  <c r="Z56" i="19"/>
  <c r="Y56" i="19"/>
  <c r="X56" i="19"/>
  <c r="W56" i="19"/>
  <c r="V56" i="19"/>
  <c r="U56" i="19"/>
  <c r="T56" i="19"/>
  <c r="AA55" i="19"/>
  <c r="Z55" i="19"/>
  <c r="Y55" i="19"/>
  <c r="X55" i="19"/>
  <c r="W55" i="19"/>
  <c r="V55" i="19"/>
  <c r="U55" i="19"/>
  <c r="T55" i="19"/>
  <c r="AA54" i="19"/>
  <c r="Z54" i="19"/>
  <c r="Y54" i="19"/>
  <c r="X54" i="19"/>
  <c r="W54" i="19"/>
  <c r="V54" i="19"/>
  <c r="U54" i="19"/>
  <c r="T54" i="19"/>
  <c r="AA53" i="19"/>
  <c r="Z53" i="19"/>
  <c r="Y53" i="19"/>
  <c r="X53" i="19"/>
  <c r="W53" i="19"/>
  <c r="V53" i="19"/>
  <c r="U53" i="19"/>
  <c r="T53" i="19"/>
  <c r="AA52" i="19"/>
  <c r="Z52" i="19"/>
  <c r="Y52" i="19"/>
  <c r="X52" i="19"/>
  <c r="W52" i="19"/>
  <c r="V52" i="19"/>
  <c r="U52" i="19"/>
  <c r="T52" i="19"/>
  <c r="AA51" i="19"/>
  <c r="Z51" i="19"/>
  <c r="Y51" i="19"/>
  <c r="X51" i="19"/>
  <c r="W51" i="19"/>
  <c r="V51" i="19"/>
  <c r="U51" i="19"/>
  <c r="T51" i="19"/>
  <c r="AA50" i="19"/>
  <c r="Z50" i="19"/>
  <c r="Y50" i="19"/>
  <c r="X50" i="19"/>
  <c r="W50" i="19"/>
  <c r="V50" i="19"/>
  <c r="U50" i="19"/>
  <c r="T50" i="19"/>
  <c r="AA49" i="19"/>
  <c r="Z49" i="19"/>
  <c r="Y49" i="19"/>
  <c r="X49" i="19"/>
  <c r="W49" i="19"/>
  <c r="V49" i="19"/>
  <c r="U49" i="19"/>
  <c r="T49" i="19"/>
  <c r="AA48" i="19"/>
  <c r="Z48" i="19"/>
  <c r="Y48" i="19"/>
  <c r="X48" i="19"/>
  <c r="W48" i="19"/>
  <c r="V48" i="19"/>
  <c r="U48" i="19"/>
  <c r="T48" i="19"/>
  <c r="AA47" i="19"/>
  <c r="Z47" i="19"/>
  <c r="Y47" i="19"/>
  <c r="X47" i="19"/>
  <c r="W47" i="19"/>
  <c r="V47" i="19"/>
  <c r="U47" i="19"/>
  <c r="T47" i="19"/>
  <c r="AA46" i="19"/>
  <c r="Z46" i="19"/>
  <c r="Y46" i="19"/>
  <c r="X46" i="19"/>
  <c r="W46" i="19"/>
  <c r="V46" i="19"/>
  <c r="U46" i="19"/>
  <c r="T46" i="19"/>
  <c r="AA45" i="19"/>
  <c r="Z45" i="19"/>
  <c r="Y45" i="19"/>
  <c r="X45" i="19"/>
  <c r="W45" i="19"/>
  <c r="V45" i="19"/>
  <c r="U45" i="19"/>
  <c r="T45" i="19"/>
  <c r="AA44" i="19"/>
  <c r="Z44" i="19"/>
  <c r="Y44" i="19"/>
  <c r="X44" i="19"/>
  <c r="W44" i="19"/>
  <c r="V44" i="19"/>
  <c r="U44" i="19"/>
  <c r="T44" i="19"/>
  <c r="AA43" i="19"/>
  <c r="Z43" i="19"/>
  <c r="Y43" i="19"/>
  <c r="X43" i="19"/>
  <c r="W43" i="19"/>
  <c r="V43" i="19"/>
  <c r="U43" i="19"/>
  <c r="T43" i="19"/>
  <c r="AA42" i="19"/>
  <c r="Z42" i="19"/>
  <c r="Y42" i="19"/>
  <c r="X42" i="19"/>
  <c r="W42" i="19"/>
  <c r="V42" i="19"/>
  <c r="U42" i="19"/>
  <c r="T42" i="19"/>
  <c r="AA41" i="19"/>
  <c r="Z41" i="19"/>
  <c r="Y41" i="19"/>
  <c r="X41" i="19"/>
  <c r="W41" i="19"/>
  <c r="V41" i="19"/>
  <c r="U41" i="19"/>
  <c r="T41" i="19"/>
  <c r="AA40" i="19"/>
  <c r="Z40" i="19"/>
  <c r="Y40" i="19"/>
  <c r="X40" i="19"/>
  <c r="W40" i="19"/>
  <c r="V40" i="19"/>
  <c r="U40" i="19"/>
  <c r="T40" i="19"/>
  <c r="AA39" i="19"/>
  <c r="Z39" i="19"/>
  <c r="Y39" i="19"/>
  <c r="X39" i="19"/>
  <c r="W39" i="19"/>
  <c r="V39" i="19"/>
  <c r="U39" i="19"/>
  <c r="T39" i="19"/>
  <c r="AA38" i="19"/>
  <c r="Z38" i="19"/>
  <c r="Y38" i="19"/>
  <c r="X38" i="19"/>
  <c r="W38" i="19"/>
  <c r="V38" i="19"/>
  <c r="U38" i="19"/>
  <c r="T38" i="19"/>
  <c r="AA37" i="19"/>
  <c r="Z37" i="19"/>
  <c r="Y37" i="19"/>
  <c r="X37" i="19"/>
  <c r="W37" i="19"/>
  <c r="V37" i="19"/>
  <c r="U37" i="19"/>
  <c r="T37" i="19"/>
  <c r="AA36" i="19"/>
  <c r="Z36" i="19"/>
  <c r="Y36" i="19"/>
  <c r="X36" i="19"/>
  <c r="W36" i="19"/>
  <c r="V36" i="19"/>
  <c r="U36" i="19"/>
  <c r="T36" i="19"/>
  <c r="AA35" i="19"/>
  <c r="Z35" i="19"/>
  <c r="Y35" i="19"/>
  <c r="X35" i="19"/>
  <c r="W35" i="19"/>
  <c r="V35" i="19"/>
  <c r="U35" i="19"/>
  <c r="T35" i="19"/>
  <c r="AA34" i="19"/>
  <c r="Z34" i="19"/>
  <c r="Y34" i="19"/>
  <c r="X34" i="19"/>
  <c r="W34" i="19"/>
  <c r="V34" i="19"/>
  <c r="U34" i="19"/>
  <c r="T34" i="19"/>
  <c r="AA33" i="19"/>
  <c r="Z33" i="19"/>
  <c r="Y33" i="19"/>
  <c r="X33" i="19"/>
  <c r="W33" i="19"/>
  <c r="V33" i="19"/>
  <c r="U33" i="19"/>
  <c r="T33" i="19"/>
  <c r="AA32" i="19"/>
  <c r="Z32" i="19"/>
  <c r="Y32" i="19"/>
  <c r="X32" i="19"/>
  <c r="W32" i="19"/>
  <c r="V32" i="19"/>
  <c r="U32" i="19"/>
  <c r="T32" i="19"/>
  <c r="AA31" i="19"/>
  <c r="Z31" i="19"/>
  <c r="Y31" i="19"/>
  <c r="X31" i="19"/>
  <c r="W31" i="19"/>
  <c r="V31" i="19"/>
  <c r="U31" i="19"/>
  <c r="T31" i="19"/>
  <c r="AA30" i="19"/>
  <c r="Z30" i="19"/>
  <c r="Y30" i="19"/>
  <c r="X30" i="19"/>
  <c r="W30" i="19"/>
  <c r="V30" i="19"/>
  <c r="U30" i="19"/>
  <c r="T30" i="19"/>
  <c r="AA29" i="19"/>
  <c r="Z29" i="19"/>
  <c r="Y29" i="19"/>
  <c r="X29" i="19"/>
  <c r="W29" i="19"/>
  <c r="V29" i="19"/>
  <c r="U29" i="19"/>
  <c r="T29" i="19"/>
  <c r="AA28" i="19"/>
  <c r="Z28" i="19"/>
  <c r="Y28" i="19"/>
  <c r="X28" i="19"/>
  <c r="W28" i="19"/>
  <c r="V28" i="19"/>
  <c r="U28" i="19"/>
  <c r="T28" i="19"/>
  <c r="AA27" i="19"/>
  <c r="Z27" i="19"/>
  <c r="Y27" i="19"/>
  <c r="X27" i="19"/>
  <c r="W27" i="19"/>
  <c r="V27" i="19"/>
  <c r="U27" i="19"/>
  <c r="T27" i="19"/>
  <c r="AA26" i="19"/>
  <c r="Z26" i="19"/>
  <c r="Y26" i="19"/>
  <c r="X26" i="19"/>
  <c r="W26" i="19"/>
  <c r="V26" i="19"/>
  <c r="U26" i="19"/>
  <c r="T26" i="19"/>
  <c r="AA25" i="19"/>
  <c r="Z25" i="19"/>
  <c r="Y25" i="19"/>
  <c r="X25" i="19"/>
  <c r="W25" i="19"/>
  <c r="V25" i="19"/>
  <c r="U25" i="19"/>
  <c r="T25" i="19"/>
  <c r="AA24" i="19"/>
  <c r="Z24" i="19"/>
  <c r="Y24" i="19"/>
  <c r="X24" i="19"/>
  <c r="W24" i="19"/>
  <c r="V24" i="19"/>
  <c r="U24" i="19"/>
  <c r="T24" i="19"/>
  <c r="AA23" i="19"/>
  <c r="Z23" i="19"/>
  <c r="Y23" i="19"/>
  <c r="X23" i="19"/>
  <c r="W23" i="19"/>
  <c r="V23" i="19"/>
  <c r="U23" i="19"/>
  <c r="T23" i="19"/>
  <c r="AA22" i="19"/>
  <c r="Z22" i="19"/>
  <c r="Y22" i="19"/>
  <c r="X22" i="19"/>
  <c r="W22" i="19"/>
  <c r="V22" i="19"/>
  <c r="U22" i="19"/>
  <c r="T22" i="19"/>
  <c r="AA21" i="19"/>
  <c r="Z21" i="19"/>
  <c r="Y21" i="19"/>
  <c r="X21" i="19"/>
  <c r="W21" i="19"/>
  <c r="V21" i="19"/>
  <c r="U21" i="19"/>
  <c r="T21" i="19"/>
  <c r="AA20" i="19"/>
  <c r="Z20" i="19"/>
  <c r="Y20" i="19"/>
  <c r="X20" i="19"/>
  <c r="W20" i="19"/>
  <c r="V20" i="19"/>
  <c r="U20" i="19"/>
  <c r="T20" i="19"/>
  <c r="AA19" i="19"/>
  <c r="Z19" i="19"/>
  <c r="Y19" i="19"/>
  <c r="X19" i="19"/>
  <c r="W19" i="19"/>
  <c r="V19" i="19"/>
  <c r="U19" i="19"/>
  <c r="T19" i="19"/>
  <c r="AA18" i="19"/>
  <c r="Z18" i="19"/>
  <c r="Y18" i="19"/>
  <c r="X18" i="19"/>
  <c r="W18" i="19"/>
  <c r="V18" i="19"/>
  <c r="U18" i="19"/>
  <c r="T18" i="19"/>
  <c r="AA17" i="19"/>
  <c r="Z17" i="19"/>
  <c r="Y17" i="19"/>
  <c r="X17" i="19"/>
  <c r="W17" i="19"/>
  <c r="V17" i="19"/>
  <c r="U17" i="19"/>
  <c r="T17" i="19"/>
  <c r="AA16" i="19"/>
  <c r="Z16" i="19"/>
  <c r="Y16" i="19"/>
  <c r="X16" i="19"/>
  <c r="W16" i="19"/>
  <c r="V16" i="19"/>
  <c r="U16" i="19"/>
  <c r="T16" i="19"/>
  <c r="AA15" i="19"/>
  <c r="Z15" i="19"/>
  <c r="Y15" i="19"/>
  <c r="X15" i="19"/>
  <c r="W15" i="19"/>
  <c r="V15" i="19"/>
  <c r="U15" i="19"/>
  <c r="T15" i="19"/>
  <c r="AA14" i="19"/>
  <c r="Z14" i="19"/>
  <c r="Y14" i="19"/>
  <c r="X14" i="19"/>
  <c r="W14" i="19"/>
  <c r="V14" i="19"/>
  <c r="U14" i="19"/>
  <c r="T14" i="19"/>
  <c r="AA13" i="19"/>
  <c r="Z13" i="19"/>
  <c r="Y13" i="19"/>
  <c r="X13" i="19"/>
  <c r="W13" i="19"/>
  <c r="V13" i="19"/>
  <c r="U13" i="19"/>
  <c r="T13" i="19"/>
  <c r="AA12" i="19"/>
  <c r="Z12" i="19"/>
  <c r="Y12" i="19"/>
  <c r="X12" i="19"/>
  <c r="W12" i="19"/>
  <c r="V12" i="19"/>
  <c r="U12" i="19"/>
  <c r="T12" i="19"/>
  <c r="AA11" i="19"/>
  <c r="Z11" i="19"/>
  <c r="Y11" i="19"/>
  <c r="X11" i="19"/>
  <c r="W11" i="19"/>
  <c r="V11" i="19"/>
  <c r="U11" i="19"/>
  <c r="T11" i="19"/>
  <c r="AA10" i="19"/>
  <c r="Z10" i="19"/>
  <c r="Y10" i="19"/>
  <c r="X10" i="19"/>
  <c r="W10" i="19"/>
  <c r="V10" i="19"/>
  <c r="U10" i="19"/>
  <c r="T10" i="19"/>
  <c r="AA9" i="19"/>
  <c r="Z9" i="19"/>
  <c r="Y9" i="19"/>
  <c r="X9" i="19"/>
  <c r="W9" i="19"/>
  <c r="V9" i="19"/>
  <c r="U9" i="19"/>
  <c r="T9" i="19"/>
  <c r="AA8" i="19"/>
  <c r="Z8" i="19"/>
  <c r="Y8" i="19"/>
  <c r="X8" i="19"/>
  <c r="W8" i="19"/>
  <c r="V8" i="19"/>
  <c r="U8" i="19"/>
  <c r="T8" i="19"/>
  <c r="AA7" i="19"/>
  <c r="Z7" i="19"/>
  <c r="Y7" i="19"/>
  <c r="X7" i="19"/>
  <c r="W7" i="19"/>
  <c r="V7" i="19"/>
  <c r="U7" i="19"/>
  <c r="T7" i="19"/>
  <c r="K105" i="19"/>
  <c r="J105" i="19"/>
  <c r="L38" i="17"/>
  <c r="AA83" i="12" l="1"/>
  <c r="Z83" i="12"/>
  <c r="Y83" i="12"/>
  <c r="X83" i="12"/>
  <c r="W83" i="12"/>
  <c r="V83" i="12"/>
  <c r="U83" i="12"/>
  <c r="T83" i="12"/>
  <c r="AA81" i="12"/>
  <c r="Z81" i="12"/>
  <c r="Y81" i="12"/>
  <c r="X81" i="12"/>
  <c r="W81" i="12"/>
  <c r="V81" i="12"/>
  <c r="U81" i="12"/>
  <c r="T81" i="12"/>
  <c r="AA73" i="12"/>
  <c r="Z73" i="12"/>
  <c r="Y73" i="12"/>
  <c r="X73" i="12"/>
  <c r="W73" i="12"/>
  <c r="V73" i="12"/>
  <c r="U73" i="12"/>
  <c r="T73" i="12"/>
  <c r="AA65" i="12"/>
  <c r="Z65" i="12"/>
  <c r="Y65" i="12"/>
  <c r="X65" i="12"/>
  <c r="W65" i="12"/>
  <c r="V65" i="12"/>
  <c r="U65" i="12"/>
  <c r="T65" i="12"/>
  <c r="T50" i="12"/>
  <c r="AA49" i="12"/>
  <c r="Z49" i="12"/>
  <c r="Y49" i="12"/>
  <c r="X49" i="12"/>
  <c r="W49" i="12"/>
  <c r="V49" i="12"/>
  <c r="U49" i="12"/>
  <c r="T49" i="12"/>
  <c r="T15" i="20"/>
  <c r="AA14" i="20"/>
  <c r="Z14" i="20"/>
  <c r="Y14" i="20"/>
  <c r="X14" i="20"/>
  <c r="W14" i="20"/>
  <c r="V14" i="20"/>
  <c r="U14" i="20"/>
  <c r="T14" i="20"/>
  <c r="Y33" i="17"/>
  <c r="X33" i="17"/>
  <c r="W33" i="17"/>
  <c r="V33" i="17"/>
  <c r="U33" i="17"/>
  <c r="T33" i="17"/>
  <c r="AA34" i="17"/>
  <c r="Z34" i="17"/>
  <c r="Y34" i="17"/>
  <c r="X34" i="17"/>
  <c r="W34" i="17"/>
  <c r="V34" i="17"/>
  <c r="U34" i="17"/>
  <c r="T34" i="17"/>
  <c r="Z68" i="17" l="1"/>
  <c r="Y68" i="17"/>
  <c r="K73" i="17"/>
  <c r="J73" i="17"/>
  <c r="Z61" i="17"/>
  <c r="Y61" i="17"/>
  <c r="Z60" i="17"/>
  <c r="Y60" i="17"/>
  <c r="Z59" i="17"/>
  <c r="Y59" i="17"/>
  <c r="Z58" i="17"/>
  <c r="Y58" i="17"/>
  <c r="Z57" i="17"/>
  <c r="Y57" i="17"/>
  <c r="Z56" i="17"/>
  <c r="Y56" i="17"/>
  <c r="Z55" i="17"/>
  <c r="Y55" i="17"/>
  <c r="Z54" i="17"/>
  <c r="Y54" i="17"/>
  <c r="Z53" i="17"/>
  <c r="Y53" i="17"/>
  <c r="Z52" i="17"/>
  <c r="Y52" i="17"/>
  <c r="Z51" i="17"/>
  <c r="Y51" i="17"/>
  <c r="Z50" i="17"/>
  <c r="Y50" i="17"/>
  <c r="Z49" i="17"/>
  <c r="Y49" i="17"/>
  <c r="Z48" i="17"/>
  <c r="Y48" i="17"/>
  <c r="Z47" i="17"/>
  <c r="Y47" i="17"/>
  <c r="Z46" i="17"/>
  <c r="Y46" i="17"/>
  <c r="Z45" i="17"/>
  <c r="Y45" i="17"/>
  <c r="Z44" i="17"/>
  <c r="Y44" i="17"/>
  <c r="Z43" i="17"/>
  <c r="Y43" i="17"/>
  <c r="Z42" i="17"/>
  <c r="Y42" i="17"/>
  <c r="Z41" i="17"/>
  <c r="Y41" i="17"/>
  <c r="Z40" i="17"/>
  <c r="Y40" i="17"/>
  <c r="Z39" i="17"/>
  <c r="Y39" i="17"/>
  <c r="Z38" i="17"/>
  <c r="Y38" i="17"/>
  <c r="Z37" i="17"/>
  <c r="Y37" i="17"/>
  <c r="Z36" i="17"/>
  <c r="Y36" i="17"/>
  <c r="Z33" i="17"/>
  <c r="Z32" i="17"/>
  <c r="Y32" i="17"/>
  <c r="Z31" i="17"/>
  <c r="Y31" i="17"/>
  <c r="Z30" i="17"/>
  <c r="Y30" i="17"/>
  <c r="Z29" i="17"/>
  <c r="Y29" i="17"/>
  <c r="Z28" i="17"/>
  <c r="Y28" i="17"/>
  <c r="Z27" i="17"/>
  <c r="Y27" i="17"/>
  <c r="Z26" i="17"/>
  <c r="Y26" i="17"/>
  <c r="Z25" i="17"/>
  <c r="Y25" i="17"/>
  <c r="Z24" i="17"/>
  <c r="Y24" i="17"/>
  <c r="Z23" i="17"/>
  <c r="Y23" i="17"/>
  <c r="Z22" i="17"/>
  <c r="Y22" i="17"/>
  <c r="Z21" i="17"/>
  <c r="Y21" i="17"/>
  <c r="Z20" i="17"/>
  <c r="Y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Y7" i="17"/>
  <c r="Z7" i="17"/>
  <c r="Z61" i="18"/>
  <c r="Y61" i="18"/>
  <c r="K66" i="18"/>
  <c r="J66" i="18"/>
  <c r="Z55" i="18"/>
  <c r="Y55" i="18"/>
  <c r="Z54" i="18"/>
  <c r="Y54" i="18"/>
  <c r="Z53" i="18"/>
  <c r="Y53" i="18"/>
  <c r="Z52" i="18"/>
  <c r="Y52" i="18"/>
  <c r="Z51" i="18"/>
  <c r="Y51" i="18"/>
  <c r="Z50" i="18"/>
  <c r="Y50" i="18"/>
  <c r="Z49" i="18"/>
  <c r="Y49" i="18"/>
  <c r="Z48" i="18"/>
  <c r="Y48" i="18"/>
  <c r="Z47" i="18"/>
  <c r="Y47" i="18"/>
  <c r="Z46" i="18"/>
  <c r="Y46" i="18"/>
  <c r="Z45" i="18"/>
  <c r="Y45" i="18"/>
  <c r="Z44" i="18"/>
  <c r="Y44" i="18"/>
  <c r="Z43" i="18"/>
  <c r="Y43" i="18"/>
  <c r="Z42" i="18"/>
  <c r="Y42" i="18"/>
  <c r="Z41" i="18"/>
  <c r="Y41" i="18"/>
  <c r="Z39" i="18"/>
  <c r="Y39" i="18"/>
  <c r="Z38" i="18"/>
  <c r="Y38" i="18"/>
  <c r="Z37" i="18"/>
  <c r="Y37" i="18"/>
  <c r="Z36" i="18"/>
  <c r="Y36" i="18"/>
  <c r="Z35" i="18"/>
  <c r="Y35" i="18"/>
  <c r="Z34" i="18"/>
  <c r="Y34" i="18"/>
  <c r="Z33" i="18"/>
  <c r="Y33" i="18"/>
  <c r="Z32" i="18"/>
  <c r="Y32" i="18"/>
  <c r="Z31" i="18"/>
  <c r="Y31" i="18"/>
  <c r="Z30" i="18"/>
  <c r="Y30" i="18"/>
  <c r="Z29" i="18"/>
  <c r="Y29" i="18"/>
  <c r="Z28" i="18"/>
  <c r="Y28" i="18"/>
  <c r="Z27" i="18"/>
  <c r="Y27" i="18"/>
  <c r="Z26" i="18"/>
  <c r="Y26" i="18"/>
  <c r="Z25" i="18"/>
  <c r="Y25" i="18"/>
  <c r="Z24" i="18"/>
  <c r="Y24" i="18"/>
  <c r="Z23" i="18"/>
  <c r="Y23" i="18"/>
  <c r="Z22" i="18"/>
  <c r="Y22" i="18"/>
  <c r="Z21" i="18"/>
  <c r="Y21" i="18"/>
  <c r="Z20" i="18"/>
  <c r="Y20" i="18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Y6" i="18"/>
  <c r="Z7" i="18"/>
  <c r="Y7" i="18"/>
  <c r="Y30" i="20" l="1"/>
  <c r="AA30" i="20"/>
  <c r="Z30" i="20"/>
  <c r="Z23" i="20"/>
  <c r="Y23" i="20"/>
  <c r="Z21" i="20"/>
  <c r="Y21" i="20"/>
  <c r="Z20" i="20"/>
  <c r="Y20" i="20"/>
  <c r="Z19" i="20"/>
  <c r="Y19" i="20"/>
  <c r="Z18" i="20"/>
  <c r="Y18" i="20"/>
  <c r="Z17" i="20"/>
  <c r="Y17" i="20"/>
  <c r="Z16" i="20"/>
  <c r="Y16" i="20"/>
  <c r="Z15" i="20"/>
  <c r="Y15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K35" i="20"/>
  <c r="J35" i="20"/>
  <c r="Y90" i="12"/>
  <c r="Z82" i="12"/>
  <c r="Y82" i="12"/>
  <c r="Z79" i="12"/>
  <c r="Y79" i="12"/>
  <c r="Z78" i="12"/>
  <c r="Y78" i="12"/>
  <c r="Z77" i="12"/>
  <c r="Y77" i="12"/>
  <c r="Z75" i="12"/>
  <c r="Y75" i="12"/>
  <c r="Z74" i="12"/>
  <c r="Y74" i="12"/>
  <c r="Z71" i="12"/>
  <c r="Y71" i="12"/>
  <c r="Z70" i="12"/>
  <c r="Y70" i="12"/>
  <c r="Z69" i="12"/>
  <c r="Y69" i="12"/>
  <c r="Z68" i="12"/>
  <c r="Y68" i="12"/>
  <c r="Z67" i="12"/>
  <c r="Y67" i="12"/>
  <c r="Z66" i="12"/>
  <c r="Y66" i="12"/>
  <c r="Z63" i="12"/>
  <c r="Y63" i="12"/>
  <c r="Z62" i="12"/>
  <c r="Y62" i="12"/>
  <c r="Z61" i="12"/>
  <c r="Y61" i="12"/>
  <c r="Z60" i="12"/>
  <c r="Y60" i="12"/>
  <c r="Z59" i="12"/>
  <c r="Y59" i="12"/>
  <c r="Z58" i="12"/>
  <c r="Y58" i="12"/>
  <c r="Z57" i="12"/>
  <c r="Y57" i="12"/>
  <c r="Z56" i="12"/>
  <c r="Y56" i="12"/>
  <c r="Z55" i="12"/>
  <c r="Y55" i="12"/>
  <c r="Z54" i="12"/>
  <c r="Y54" i="12"/>
  <c r="Z53" i="12"/>
  <c r="Y53" i="12"/>
  <c r="Z52" i="12"/>
  <c r="Y52" i="12"/>
  <c r="Z51" i="12"/>
  <c r="Y51" i="12"/>
  <c r="Z50" i="12"/>
  <c r="Y50" i="12"/>
  <c r="Z48" i="12"/>
  <c r="Y48" i="12"/>
  <c r="Z47" i="12"/>
  <c r="Y47" i="12"/>
  <c r="Z46" i="12"/>
  <c r="Y46" i="12"/>
  <c r="Z45" i="12"/>
  <c r="Y45" i="12"/>
  <c r="Z44" i="12"/>
  <c r="Y44" i="12"/>
  <c r="Z43" i="12"/>
  <c r="Y43" i="12"/>
  <c r="Z42" i="12"/>
  <c r="Y42" i="12"/>
  <c r="Z41" i="12"/>
  <c r="Y41" i="12"/>
  <c r="Z40" i="12"/>
  <c r="Y40" i="12"/>
  <c r="Z39" i="12"/>
  <c r="Y39" i="12"/>
  <c r="Z38" i="12"/>
  <c r="Y38" i="12"/>
  <c r="Z37" i="12"/>
  <c r="Y37" i="12"/>
  <c r="Z36" i="12"/>
  <c r="Y36" i="12"/>
  <c r="Z35" i="12"/>
  <c r="Y35" i="12"/>
  <c r="Z34" i="12"/>
  <c r="Y34" i="12"/>
  <c r="Z33" i="12"/>
  <c r="Y33" i="12"/>
  <c r="Z32" i="12"/>
  <c r="Y32" i="12"/>
  <c r="Z31" i="12"/>
  <c r="Y31" i="12"/>
  <c r="Z30" i="12"/>
  <c r="Y30" i="12"/>
  <c r="Z29" i="12"/>
  <c r="Y29" i="12"/>
  <c r="Z28" i="12"/>
  <c r="Y28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Z7" i="12"/>
  <c r="Y7" i="12"/>
  <c r="Z90" i="12" l="1"/>
  <c r="K95" i="12"/>
  <c r="J95" i="12"/>
  <c r="Y61" i="11" l="1"/>
  <c r="Z61" i="11"/>
  <c r="Y60" i="11"/>
  <c r="Z55" i="11" l="1"/>
  <c r="Y55" i="11"/>
  <c r="Z54" i="11"/>
  <c r="Y54" i="11"/>
  <c r="Z53" i="11"/>
  <c r="Y53" i="11"/>
  <c r="Z52" i="11"/>
  <c r="Y52" i="11"/>
  <c r="Z51" i="11"/>
  <c r="Y51" i="11"/>
  <c r="Z50" i="11"/>
  <c r="Y50" i="11"/>
  <c r="Z49" i="11"/>
  <c r="Y49" i="11"/>
  <c r="Z48" i="11"/>
  <c r="Y48" i="11"/>
  <c r="Z47" i="11"/>
  <c r="Y47" i="11"/>
  <c r="Z46" i="11"/>
  <c r="Y46" i="11"/>
  <c r="Z45" i="11"/>
  <c r="Y45" i="11"/>
  <c r="Z44" i="11"/>
  <c r="Y44" i="11"/>
  <c r="Z43" i="11"/>
  <c r="Y43" i="11"/>
  <c r="Z42" i="11"/>
  <c r="Y42" i="11"/>
  <c r="Z41" i="11"/>
  <c r="Y41" i="11"/>
  <c r="Z40" i="11"/>
  <c r="Y40" i="11"/>
  <c r="Z39" i="11"/>
  <c r="Y39" i="11"/>
  <c r="Z38" i="11"/>
  <c r="Y38" i="11"/>
  <c r="Z37" i="11"/>
  <c r="Y37" i="11"/>
  <c r="Z35" i="11"/>
  <c r="Y35" i="11"/>
  <c r="Z34" i="11"/>
  <c r="Y34" i="11"/>
  <c r="Z33" i="11"/>
  <c r="Y33" i="11"/>
  <c r="Z32" i="11"/>
  <c r="Y32" i="11"/>
  <c r="Z31" i="11"/>
  <c r="Y31" i="11"/>
  <c r="Z30" i="11"/>
  <c r="Y30" i="11"/>
  <c r="Z29" i="11"/>
  <c r="Y29" i="11"/>
  <c r="Z28" i="11"/>
  <c r="Y28" i="11"/>
  <c r="Z27" i="11"/>
  <c r="Y27" i="11"/>
  <c r="Z26" i="11"/>
  <c r="Y26" i="11"/>
  <c r="Z25" i="11"/>
  <c r="Y25" i="11"/>
  <c r="Z23" i="11"/>
  <c r="Y23" i="11"/>
  <c r="Z22" i="11"/>
  <c r="Y22" i="11"/>
  <c r="Z21" i="11"/>
  <c r="Y21" i="11"/>
  <c r="Z20" i="11"/>
  <c r="Y20" i="11"/>
  <c r="Z19" i="11"/>
  <c r="Y19" i="11"/>
  <c r="Z18" i="11"/>
  <c r="Y18" i="11"/>
  <c r="Z17" i="11"/>
  <c r="Y17" i="1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Y6" i="11"/>
  <c r="K66" i="11"/>
  <c r="J66" i="11"/>
  <c r="I66" i="11"/>
  <c r="K65" i="11"/>
  <c r="E65" i="11" l="1"/>
  <c r="Z436" i="10" l="1"/>
  <c r="Y436" i="10"/>
  <c r="Z6" i="10"/>
  <c r="Y6" i="10"/>
  <c r="J441" i="10" l="1"/>
  <c r="AA47" i="15" l="1"/>
  <c r="X47" i="15"/>
  <c r="W47" i="15"/>
  <c r="V47" i="15"/>
  <c r="U47" i="15"/>
  <c r="T47" i="15"/>
  <c r="Z133" i="15"/>
  <c r="Y133" i="15"/>
  <c r="Z6" i="15"/>
  <c r="Y6" i="15"/>
  <c r="J138" i="15"/>
  <c r="Z60" i="11" l="1"/>
  <c r="Z6" i="11"/>
  <c r="J65" i="11"/>
  <c r="Z123" i="21" l="1"/>
  <c r="Y123" i="21"/>
  <c r="Z6" i="21"/>
  <c r="Y6" i="21"/>
  <c r="J128" i="21"/>
  <c r="T124" i="21" l="1"/>
  <c r="Z89" i="12" l="1"/>
  <c r="Y89" i="12"/>
  <c r="AA48" i="12"/>
  <c r="X48" i="12"/>
  <c r="W48" i="12"/>
  <c r="V48" i="12"/>
  <c r="U48" i="12"/>
  <c r="T48" i="12"/>
  <c r="Z8" i="12"/>
  <c r="Y8" i="12"/>
  <c r="Z6" i="12"/>
  <c r="Y6" i="12"/>
  <c r="J94" i="12"/>
  <c r="AA82" i="12"/>
  <c r="X82" i="12"/>
  <c r="W82" i="12"/>
  <c r="V82" i="12"/>
  <c r="U82" i="12"/>
  <c r="T82" i="12"/>
  <c r="AA79" i="12" l="1"/>
  <c r="X79" i="12"/>
  <c r="W79" i="12"/>
  <c r="V79" i="12"/>
  <c r="U79" i="12"/>
  <c r="T79" i="12"/>
  <c r="Z29" i="20" l="1"/>
  <c r="Y29" i="20"/>
  <c r="Z6" i="20"/>
  <c r="Y6" i="20"/>
  <c r="J34" i="20"/>
  <c r="J90" i="16" l="1"/>
  <c r="Z85" i="16"/>
  <c r="Y85" i="16"/>
  <c r="Z6" i="16"/>
  <c r="Y6" i="16"/>
  <c r="K65" i="18" l="1"/>
  <c r="J65" i="18"/>
  <c r="Z60" i="18"/>
  <c r="Y60" i="18"/>
  <c r="Z6" i="18"/>
  <c r="T42" i="18"/>
  <c r="J104" i="19" l="1"/>
  <c r="AA100" i="19"/>
  <c r="Z99" i="19"/>
  <c r="Y99" i="19"/>
  <c r="Z6" i="19" l="1"/>
  <c r="Y6" i="19"/>
  <c r="Y99" i="13" l="1"/>
  <c r="Y6" i="13"/>
  <c r="Y67" i="17"/>
  <c r="Y6" i="17"/>
  <c r="Z6" i="13" l="1"/>
  <c r="Z99" i="13"/>
  <c r="AA68" i="17"/>
  <c r="X68" i="17"/>
  <c r="T68" i="17"/>
  <c r="U68" i="17"/>
  <c r="V68" i="17"/>
  <c r="W68" i="17"/>
  <c r="Z67" i="17"/>
  <c r="J104" i="13"/>
  <c r="AA32" i="17" l="1"/>
  <c r="X32" i="17"/>
  <c r="W32" i="17"/>
  <c r="V32" i="17"/>
  <c r="U32" i="17"/>
  <c r="T32" i="17"/>
  <c r="Z6" i="17"/>
  <c r="AA67" i="17" l="1"/>
  <c r="J72" i="17"/>
  <c r="T67" i="17"/>
  <c r="U67" i="17"/>
  <c r="V67" i="17"/>
  <c r="W67" i="17"/>
  <c r="X67" i="17"/>
  <c r="AA6" i="16" l="1"/>
  <c r="X6" i="16"/>
  <c r="W6" i="16"/>
  <c r="V6" i="16"/>
  <c r="U6" i="16"/>
  <c r="T6" i="16"/>
  <c r="AA127" i="15"/>
  <c r="X127" i="15"/>
  <c r="W127" i="15"/>
  <c r="V127" i="15"/>
  <c r="U127" i="15"/>
  <c r="T127" i="15"/>
  <c r="AA126" i="15"/>
  <c r="X126" i="15"/>
  <c r="W126" i="15"/>
  <c r="V126" i="15"/>
  <c r="U126" i="15"/>
  <c r="T126" i="15"/>
  <c r="AA125" i="15"/>
  <c r="X125" i="15"/>
  <c r="W125" i="15"/>
  <c r="V125" i="15"/>
  <c r="U125" i="15"/>
  <c r="T125" i="15"/>
  <c r="AA124" i="15"/>
  <c r="X124" i="15"/>
  <c r="W124" i="15"/>
  <c r="V124" i="15"/>
  <c r="U124" i="15"/>
  <c r="T124" i="15"/>
  <c r="AA123" i="15"/>
  <c r="X123" i="15"/>
  <c r="W123" i="15"/>
  <c r="V123" i="15"/>
  <c r="U123" i="15"/>
  <c r="T123" i="15"/>
  <c r="AA122" i="15"/>
  <c r="X122" i="15"/>
  <c r="W122" i="15"/>
  <c r="V122" i="15"/>
  <c r="U122" i="15"/>
  <c r="T122" i="15"/>
  <c r="AA121" i="15"/>
  <c r="X121" i="15"/>
  <c r="W121" i="15"/>
  <c r="V121" i="15"/>
  <c r="U121" i="15"/>
  <c r="T121" i="15"/>
  <c r="AA120" i="15"/>
  <c r="X120" i="15"/>
  <c r="W120" i="15"/>
  <c r="V120" i="15"/>
  <c r="U120" i="15"/>
  <c r="T120" i="15"/>
  <c r="AA119" i="15"/>
  <c r="X119" i="15"/>
  <c r="W119" i="15"/>
  <c r="V119" i="15"/>
  <c r="U119" i="15"/>
  <c r="T119" i="15"/>
  <c r="AA118" i="15"/>
  <c r="X118" i="15"/>
  <c r="W118" i="15"/>
  <c r="V118" i="15"/>
  <c r="U118" i="15"/>
  <c r="T118" i="15"/>
  <c r="AA117" i="15"/>
  <c r="X117" i="15"/>
  <c r="W117" i="15"/>
  <c r="V117" i="15"/>
  <c r="U117" i="15"/>
  <c r="T117" i="15"/>
  <c r="AA116" i="15"/>
  <c r="X116" i="15"/>
  <c r="W116" i="15"/>
  <c r="V116" i="15"/>
  <c r="U116" i="15"/>
  <c r="T116" i="15"/>
  <c r="AA115" i="15"/>
  <c r="X115" i="15"/>
  <c r="W115" i="15"/>
  <c r="V115" i="15"/>
  <c r="U115" i="15"/>
  <c r="T115" i="15"/>
  <c r="AA114" i="15"/>
  <c r="X114" i="15"/>
  <c r="W114" i="15"/>
  <c r="V114" i="15"/>
  <c r="U114" i="15"/>
  <c r="T114" i="15"/>
  <c r="AA113" i="15"/>
  <c r="X113" i="15"/>
  <c r="W113" i="15"/>
  <c r="V113" i="15"/>
  <c r="U113" i="15"/>
  <c r="T113" i="15"/>
  <c r="AA112" i="15"/>
  <c r="X112" i="15"/>
  <c r="W112" i="15"/>
  <c r="V112" i="15"/>
  <c r="U112" i="15"/>
  <c r="T112" i="15"/>
  <c r="AA111" i="15"/>
  <c r="X111" i="15"/>
  <c r="W111" i="15"/>
  <c r="V111" i="15"/>
  <c r="U111" i="15"/>
  <c r="T111" i="15"/>
  <c r="AA110" i="15"/>
  <c r="X110" i="15"/>
  <c r="W110" i="15"/>
  <c r="V110" i="15"/>
  <c r="U110" i="15"/>
  <c r="T110" i="15"/>
  <c r="AA109" i="15"/>
  <c r="X109" i="15"/>
  <c r="W109" i="15"/>
  <c r="V109" i="15"/>
  <c r="U109" i="15"/>
  <c r="T109" i="15"/>
  <c r="AA108" i="15"/>
  <c r="X108" i="15"/>
  <c r="W108" i="15"/>
  <c r="V108" i="15"/>
  <c r="U108" i="15"/>
  <c r="T108" i="15"/>
  <c r="AA107" i="15"/>
  <c r="X107" i="15"/>
  <c r="W107" i="15"/>
  <c r="V107" i="15"/>
  <c r="U107" i="15"/>
  <c r="T107" i="15"/>
  <c r="AA106" i="15"/>
  <c r="X106" i="15"/>
  <c r="W106" i="15"/>
  <c r="V106" i="15"/>
  <c r="U106" i="15"/>
  <c r="T106" i="15"/>
  <c r="AA105" i="15"/>
  <c r="X105" i="15"/>
  <c r="W105" i="15"/>
  <c r="V105" i="15"/>
  <c r="U105" i="15"/>
  <c r="T105" i="15"/>
  <c r="AA104" i="15"/>
  <c r="X104" i="15"/>
  <c r="W104" i="15"/>
  <c r="V104" i="15"/>
  <c r="U104" i="15"/>
  <c r="T104" i="15"/>
  <c r="AA103" i="15"/>
  <c r="X103" i="15"/>
  <c r="W103" i="15"/>
  <c r="V103" i="15"/>
  <c r="U103" i="15"/>
  <c r="T103" i="15"/>
  <c r="AA102" i="15"/>
  <c r="X102" i="15"/>
  <c r="W102" i="15"/>
  <c r="V102" i="15"/>
  <c r="U102" i="15"/>
  <c r="T102" i="15"/>
  <c r="AA101" i="15"/>
  <c r="X101" i="15"/>
  <c r="W101" i="15"/>
  <c r="V101" i="15"/>
  <c r="U101" i="15"/>
  <c r="T101" i="15"/>
  <c r="AA100" i="15"/>
  <c r="X100" i="15"/>
  <c r="W100" i="15"/>
  <c r="V100" i="15"/>
  <c r="U100" i="15"/>
  <c r="T100" i="15"/>
  <c r="AA99" i="15"/>
  <c r="X99" i="15"/>
  <c r="W99" i="15"/>
  <c r="V99" i="15"/>
  <c r="U99" i="15"/>
  <c r="T99" i="15"/>
  <c r="AA98" i="15"/>
  <c r="X98" i="15"/>
  <c r="W98" i="15"/>
  <c r="V98" i="15"/>
  <c r="U98" i="15"/>
  <c r="T98" i="15"/>
  <c r="AA97" i="15"/>
  <c r="X97" i="15"/>
  <c r="W97" i="15"/>
  <c r="V97" i="15"/>
  <c r="U97" i="15"/>
  <c r="T97" i="15"/>
  <c r="AA96" i="15"/>
  <c r="X96" i="15"/>
  <c r="W96" i="15"/>
  <c r="V96" i="15"/>
  <c r="U96" i="15"/>
  <c r="T96" i="15"/>
  <c r="AA95" i="15"/>
  <c r="X95" i="15"/>
  <c r="W95" i="15"/>
  <c r="V95" i="15"/>
  <c r="U95" i="15"/>
  <c r="T95" i="15"/>
  <c r="AA93" i="15"/>
  <c r="X93" i="15"/>
  <c r="W93" i="15"/>
  <c r="V93" i="15"/>
  <c r="U93" i="15"/>
  <c r="T93" i="15"/>
  <c r="AA92" i="15"/>
  <c r="X92" i="15"/>
  <c r="W92" i="15"/>
  <c r="V92" i="15"/>
  <c r="U92" i="15"/>
  <c r="T92" i="15"/>
  <c r="AA91" i="15"/>
  <c r="X91" i="15"/>
  <c r="W91" i="15"/>
  <c r="V91" i="15"/>
  <c r="U91" i="15"/>
  <c r="T91" i="15"/>
  <c r="AA90" i="15"/>
  <c r="X90" i="15"/>
  <c r="W90" i="15"/>
  <c r="V90" i="15"/>
  <c r="U90" i="15"/>
  <c r="T90" i="15"/>
  <c r="AA89" i="15"/>
  <c r="X89" i="15"/>
  <c r="W89" i="15"/>
  <c r="V89" i="15"/>
  <c r="U89" i="15"/>
  <c r="T89" i="15"/>
  <c r="AA88" i="15"/>
  <c r="X88" i="15"/>
  <c r="W88" i="15"/>
  <c r="V88" i="15"/>
  <c r="U88" i="15"/>
  <c r="T88" i="15"/>
  <c r="AA87" i="15"/>
  <c r="X87" i="15"/>
  <c r="W87" i="15"/>
  <c r="V87" i="15"/>
  <c r="U87" i="15"/>
  <c r="T87" i="15"/>
  <c r="AA86" i="15"/>
  <c r="X86" i="15"/>
  <c r="W86" i="15"/>
  <c r="V86" i="15"/>
  <c r="U86" i="15"/>
  <c r="T86" i="15"/>
  <c r="AA85" i="15"/>
  <c r="X85" i="15"/>
  <c r="W85" i="15"/>
  <c r="V85" i="15"/>
  <c r="U85" i="15"/>
  <c r="T85" i="15"/>
  <c r="AA84" i="15"/>
  <c r="X84" i="15"/>
  <c r="W84" i="15"/>
  <c r="V84" i="15"/>
  <c r="U84" i="15"/>
  <c r="T84" i="15"/>
  <c r="AA83" i="15"/>
  <c r="X83" i="15"/>
  <c r="W83" i="15"/>
  <c r="V83" i="15"/>
  <c r="U83" i="15"/>
  <c r="T83" i="15"/>
  <c r="AA82" i="15"/>
  <c r="X82" i="15"/>
  <c r="W82" i="15"/>
  <c r="V82" i="15"/>
  <c r="U82" i="15"/>
  <c r="T82" i="15"/>
  <c r="AA81" i="15"/>
  <c r="X81" i="15"/>
  <c r="W81" i="15"/>
  <c r="V81" i="15"/>
  <c r="U81" i="15"/>
  <c r="T81" i="15"/>
  <c r="AA80" i="15"/>
  <c r="X80" i="15"/>
  <c r="W80" i="15"/>
  <c r="V80" i="15"/>
  <c r="U80" i="15"/>
  <c r="T80" i="15"/>
  <c r="AA79" i="15"/>
  <c r="X79" i="15"/>
  <c r="W79" i="15"/>
  <c r="V79" i="15"/>
  <c r="U79" i="15"/>
  <c r="T79" i="15"/>
  <c r="AA78" i="15"/>
  <c r="X78" i="15"/>
  <c r="W78" i="15"/>
  <c r="V78" i="15"/>
  <c r="U78" i="15"/>
  <c r="T78" i="15"/>
  <c r="AA77" i="15"/>
  <c r="X77" i="15"/>
  <c r="W77" i="15"/>
  <c r="V77" i="15"/>
  <c r="U77" i="15"/>
  <c r="T77" i="15"/>
  <c r="AA76" i="15"/>
  <c r="X76" i="15"/>
  <c r="W76" i="15"/>
  <c r="V76" i="15"/>
  <c r="U76" i="15"/>
  <c r="T76" i="15"/>
  <c r="AA75" i="15"/>
  <c r="X75" i="15"/>
  <c r="W75" i="15"/>
  <c r="V75" i="15"/>
  <c r="U75" i="15"/>
  <c r="T75" i="15"/>
  <c r="AA74" i="15"/>
  <c r="X74" i="15"/>
  <c r="W74" i="15"/>
  <c r="V74" i="15"/>
  <c r="U74" i="15"/>
  <c r="T74" i="15"/>
  <c r="AA73" i="15"/>
  <c r="X73" i="15"/>
  <c r="W73" i="15"/>
  <c r="V73" i="15"/>
  <c r="U73" i="15"/>
  <c r="T73" i="15"/>
  <c r="AA72" i="15"/>
  <c r="X72" i="15"/>
  <c r="W72" i="15"/>
  <c r="V72" i="15"/>
  <c r="U72" i="15"/>
  <c r="T72" i="15"/>
  <c r="AA71" i="15"/>
  <c r="X71" i="15"/>
  <c r="W71" i="15"/>
  <c r="V71" i="15"/>
  <c r="U71" i="15"/>
  <c r="T71" i="15"/>
  <c r="AA70" i="15"/>
  <c r="X70" i="15"/>
  <c r="W70" i="15"/>
  <c r="V70" i="15"/>
  <c r="U70" i="15"/>
  <c r="T70" i="15"/>
  <c r="AA69" i="15"/>
  <c r="X69" i="15"/>
  <c r="W69" i="15"/>
  <c r="V69" i="15"/>
  <c r="U69" i="15"/>
  <c r="T69" i="15"/>
  <c r="AA68" i="15"/>
  <c r="X68" i="15"/>
  <c r="W68" i="15"/>
  <c r="V68" i="15"/>
  <c r="U68" i="15"/>
  <c r="T68" i="15"/>
  <c r="AA67" i="15"/>
  <c r="X67" i="15"/>
  <c r="W67" i="15"/>
  <c r="V67" i="15"/>
  <c r="U67" i="15"/>
  <c r="T67" i="15"/>
  <c r="AA66" i="15"/>
  <c r="X66" i="15"/>
  <c r="W66" i="15"/>
  <c r="V66" i="15"/>
  <c r="U66" i="15"/>
  <c r="T66" i="15"/>
  <c r="AA65" i="15"/>
  <c r="X65" i="15"/>
  <c r="W65" i="15"/>
  <c r="V65" i="15"/>
  <c r="U65" i="15"/>
  <c r="T65" i="15"/>
  <c r="AA64" i="15"/>
  <c r="X64" i="15"/>
  <c r="W64" i="15"/>
  <c r="V64" i="15"/>
  <c r="U64" i="15"/>
  <c r="T64" i="15"/>
  <c r="AA63" i="15"/>
  <c r="X63" i="15"/>
  <c r="W63" i="15"/>
  <c r="V63" i="15"/>
  <c r="U63" i="15"/>
  <c r="T63" i="15"/>
  <c r="AA62" i="15"/>
  <c r="X62" i="15"/>
  <c r="W62" i="15"/>
  <c r="V62" i="15"/>
  <c r="U62" i="15"/>
  <c r="T62" i="15"/>
  <c r="AA61" i="15"/>
  <c r="X61" i="15"/>
  <c r="W61" i="15"/>
  <c r="V61" i="15"/>
  <c r="U61" i="15"/>
  <c r="T61" i="15"/>
  <c r="AA60" i="15"/>
  <c r="X60" i="15"/>
  <c r="W60" i="15"/>
  <c r="V60" i="15"/>
  <c r="U60" i="15"/>
  <c r="T60" i="15"/>
  <c r="AA59" i="15"/>
  <c r="X59" i="15"/>
  <c r="W59" i="15"/>
  <c r="V59" i="15"/>
  <c r="U59" i="15"/>
  <c r="T59" i="15"/>
  <c r="AA58" i="15"/>
  <c r="X58" i="15"/>
  <c r="W58" i="15"/>
  <c r="V58" i="15"/>
  <c r="U58" i="15"/>
  <c r="T58" i="15"/>
  <c r="AA57" i="15"/>
  <c r="X57" i="15"/>
  <c r="W57" i="15"/>
  <c r="V57" i="15"/>
  <c r="U57" i="15"/>
  <c r="T57" i="15"/>
  <c r="AA56" i="15"/>
  <c r="X56" i="15"/>
  <c r="W56" i="15"/>
  <c r="V56" i="15"/>
  <c r="U56" i="15"/>
  <c r="T56" i="15"/>
  <c r="AA55" i="15"/>
  <c r="X55" i="15"/>
  <c r="W55" i="15"/>
  <c r="V55" i="15"/>
  <c r="U55" i="15"/>
  <c r="T55" i="15"/>
  <c r="AA54" i="15"/>
  <c r="X54" i="15"/>
  <c r="W54" i="15"/>
  <c r="V54" i="15"/>
  <c r="U54" i="15"/>
  <c r="T54" i="15"/>
  <c r="AA53" i="15"/>
  <c r="X53" i="15"/>
  <c r="W53" i="15"/>
  <c r="V53" i="15"/>
  <c r="U53" i="15"/>
  <c r="T53" i="15"/>
  <c r="AA52" i="15"/>
  <c r="X52" i="15"/>
  <c r="W52" i="15"/>
  <c r="V52" i="15"/>
  <c r="U52" i="15"/>
  <c r="T52" i="15"/>
  <c r="AA46" i="15"/>
  <c r="X46" i="15"/>
  <c r="W46" i="15"/>
  <c r="V46" i="15"/>
  <c r="U46" i="15"/>
  <c r="T46" i="15"/>
  <c r="AA45" i="15"/>
  <c r="X45" i="15"/>
  <c r="W45" i="15"/>
  <c r="V45" i="15"/>
  <c r="U45" i="15"/>
  <c r="T45" i="15"/>
  <c r="AA44" i="15"/>
  <c r="X44" i="15"/>
  <c r="W44" i="15"/>
  <c r="V44" i="15"/>
  <c r="U44" i="15"/>
  <c r="T44" i="15"/>
  <c r="AA43" i="15"/>
  <c r="X43" i="15"/>
  <c r="W43" i="15"/>
  <c r="V43" i="15"/>
  <c r="U43" i="15"/>
  <c r="T43" i="15"/>
  <c r="AA42" i="15"/>
  <c r="X42" i="15"/>
  <c r="W42" i="15"/>
  <c r="V42" i="15"/>
  <c r="U42" i="15"/>
  <c r="T42" i="15"/>
  <c r="AA41" i="15"/>
  <c r="X41" i="15"/>
  <c r="W41" i="15"/>
  <c r="V41" i="15"/>
  <c r="U41" i="15"/>
  <c r="T41" i="15"/>
  <c r="AA40" i="15"/>
  <c r="X40" i="15"/>
  <c r="W40" i="15"/>
  <c r="V40" i="15"/>
  <c r="U40" i="15"/>
  <c r="T40" i="15"/>
  <c r="AA39" i="15"/>
  <c r="X39" i="15"/>
  <c r="W39" i="15"/>
  <c r="V39" i="15"/>
  <c r="U39" i="15"/>
  <c r="T39" i="15"/>
  <c r="AA38" i="15"/>
  <c r="X38" i="15"/>
  <c r="W38" i="15"/>
  <c r="V38" i="15"/>
  <c r="U38" i="15"/>
  <c r="T38" i="15"/>
  <c r="AA37" i="15"/>
  <c r="X37" i="15"/>
  <c r="W37" i="15"/>
  <c r="V37" i="15"/>
  <c r="U37" i="15"/>
  <c r="T37" i="15"/>
  <c r="AA36" i="15"/>
  <c r="X36" i="15"/>
  <c r="W36" i="15"/>
  <c r="V36" i="15"/>
  <c r="U36" i="15"/>
  <c r="T36" i="15"/>
  <c r="AA35" i="15"/>
  <c r="X35" i="15"/>
  <c r="W35" i="15"/>
  <c r="V35" i="15"/>
  <c r="U35" i="15"/>
  <c r="T35" i="15"/>
  <c r="AA34" i="15"/>
  <c r="X34" i="15"/>
  <c r="W34" i="15"/>
  <c r="V34" i="15"/>
  <c r="U34" i="15"/>
  <c r="T34" i="15"/>
  <c r="AA33" i="15"/>
  <c r="X33" i="15"/>
  <c r="W33" i="15"/>
  <c r="V33" i="15"/>
  <c r="U33" i="15"/>
  <c r="T33" i="15"/>
  <c r="AA32" i="15"/>
  <c r="X32" i="15"/>
  <c r="W32" i="15"/>
  <c r="V32" i="15"/>
  <c r="U32" i="15"/>
  <c r="T32" i="15"/>
  <c r="AA31" i="15"/>
  <c r="X31" i="15"/>
  <c r="W31" i="15"/>
  <c r="V31" i="15"/>
  <c r="U31" i="15"/>
  <c r="T31" i="15"/>
  <c r="AA30" i="15"/>
  <c r="X30" i="15"/>
  <c r="W30" i="15"/>
  <c r="V30" i="15"/>
  <c r="U30" i="15"/>
  <c r="T30" i="15"/>
  <c r="AA29" i="15"/>
  <c r="X29" i="15"/>
  <c r="W29" i="15"/>
  <c r="V29" i="15"/>
  <c r="U29" i="15"/>
  <c r="T29" i="15"/>
  <c r="AA28" i="15"/>
  <c r="X28" i="15"/>
  <c r="W28" i="15"/>
  <c r="V28" i="15"/>
  <c r="U28" i="15"/>
  <c r="T28" i="15"/>
  <c r="AA27" i="15"/>
  <c r="X27" i="15"/>
  <c r="W27" i="15"/>
  <c r="V27" i="15"/>
  <c r="U27" i="15"/>
  <c r="T27" i="15"/>
  <c r="AA26" i="15"/>
  <c r="X26" i="15"/>
  <c r="W26" i="15"/>
  <c r="V26" i="15"/>
  <c r="U26" i="15"/>
  <c r="T26" i="15"/>
  <c r="AA25" i="15"/>
  <c r="X25" i="15"/>
  <c r="W25" i="15"/>
  <c r="V25" i="15"/>
  <c r="U25" i="15"/>
  <c r="T25" i="15"/>
  <c r="AA23" i="15"/>
  <c r="X23" i="15"/>
  <c r="W23" i="15"/>
  <c r="V23" i="15"/>
  <c r="U23" i="15"/>
  <c r="T23" i="15"/>
  <c r="AA22" i="15"/>
  <c r="X22" i="15"/>
  <c r="W22" i="15"/>
  <c r="V22" i="15"/>
  <c r="U22" i="15"/>
  <c r="T22" i="15"/>
  <c r="AA21" i="15"/>
  <c r="X21" i="15"/>
  <c r="W21" i="15"/>
  <c r="V21" i="15"/>
  <c r="U21" i="15"/>
  <c r="T21" i="15"/>
  <c r="AA20" i="15"/>
  <c r="X20" i="15"/>
  <c r="W20" i="15"/>
  <c r="V20" i="15"/>
  <c r="U20" i="15"/>
  <c r="T20" i="15"/>
  <c r="AA19" i="15"/>
  <c r="X19" i="15"/>
  <c r="W19" i="15"/>
  <c r="V19" i="15"/>
  <c r="U19" i="15"/>
  <c r="T19" i="15"/>
  <c r="AA18" i="15"/>
  <c r="X18" i="15"/>
  <c r="W18" i="15"/>
  <c r="V18" i="15"/>
  <c r="U18" i="15"/>
  <c r="T18" i="15"/>
  <c r="AA17" i="15"/>
  <c r="X17" i="15"/>
  <c r="W17" i="15"/>
  <c r="V17" i="15"/>
  <c r="U17" i="15"/>
  <c r="T17" i="15"/>
  <c r="AA16" i="15"/>
  <c r="X16" i="15"/>
  <c r="W16" i="15"/>
  <c r="V16" i="15"/>
  <c r="U16" i="15"/>
  <c r="T16" i="15"/>
  <c r="AA15" i="15"/>
  <c r="X15" i="15"/>
  <c r="W15" i="15"/>
  <c r="V15" i="15"/>
  <c r="U15" i="15"/>
  <c r="T15" i="15"/>
  <c r="AA14" i="15"/>
  <c r="X14" i="15"/>
  <c r="W14" i="15"/>
  <c r="V14" i="15"/>
  <c r="U14" i="15"/>
  <c r="T14" i="15"/>
  <c r="AA13" i="15"/>
  <c r="X13" i="15"/>
  <c r="W13" i="15"/>
  <c r="V13" i="15"/>
  <c r="U13" i="15"/>
  <c r="T13" i="15"/>
  <c r="AA12" i="15"/>
  <c r="X12" i="15"/>
  <c r="W12" i="15"/>
  <c r="V12" i="15"/>
  <c r="U12" i="15"/>
  <c r="T12" i="15"/>
  <c r="AA11" i="15"/>
  <c r="X11" i="15"/>
  <c r="W11" i="15"/>
  <c r="V11" i="15"/>
  <c r="U11" i="15"/>
  <c r="T11" i="15"/>
  <c r="AA10" i="15"/>
  <c r="X10" i="15"/>
  <c r="W10" i="15"/>
  <c r="V10" i="15"/>
  <c r="U10" i="15"/>
  <c r="T10" i="15"/>
  <c r="AA9" i="15"/>
  <c r="X9" i="15"/>
  <c r="W9" i="15"/>
  <c r="V9" i="15"/>
  <c r="U9" i="15"/>
  <c r="T9" i="15"/>
  <c r="AA8" i="15"/>
  <c r="X8" i="15"/>
  <c r="W8" i="15"/>
  <c r="V8" i="15"/>
  <c r="U8" i="15"/>
  <c r="T8" i="15"/>
  <c r="AA7" i="15"/>
  <c r="X7" i="15"/>
  <c r="W7" i="15"/>
  <c r="V7" i="15"/>
  <c r="U7" i="15"/>
  <c r="T7" i="15"/>
  <c r="AA6" i="15"/>
  <c r="X6" i="15"/>
  <c r="W6" i="15"/>
  <c r="V6" i="15"/>
  <c r="U6" i="15"/>
  <c r="T6" i="15"/>
  <c r="AA78" i="12" l="1"/>
  <c r="X78" i="12"/>
  <c r="W78" i="12"/>
  <c r="V78" i="12"/>
  <c r="U78" i="12"/>
  <c r="T78" i="12"/>
  <c r="AA123" i="21" l="1"/>
  <c r="AA124" i="21"/>
  <c r="AA29" i="20"/>
  <c r="AA99" i="19"/>
  <c r="AA61" i="18"/>
  <c r="AA60" i="18"/>
  <c r="AA86" i="16"/>
  <c r="AA85" i="16"/>
  <c r="AA134" i="15"/>
  <c r="AA133" i="15"/>
  <c r="AA100" i="13"/>
  <c r="AA99" i="13"/>
  <c r="AA90" i="12"/>
  <c r="AA89" i="12"/>
  <c r="AA61" i="11"/>
  <c r="AA60" i="11"/>
  <c r="AA437" i="10"/>
  <c r="AA436" i="10"/>
  <c r="AA6" i="21"/>
  <c r="AA23" i="20"/>
  <c r="AA21" i="20"/>
  <c r="AA20" i="20"/>
  <c r="AA19" i="20"/>
  <c r="AA18" i="20"/>
  <c r="AA17" i="20"/>
  <c r="AA15" i="20"/>
  <c r="AA13" i="20"/>
  <c r="AA12" i="20"/>
  <c r="AA11" i="20"/>
  <c r="AA10" i="20"/>
  <c r="AA9" i="20"/>
  <c r="AA8" i="20"/>
  <c r="AA7" i="20"/>
  <c r="AA6" i="20"/>
  <c r="AA6" i="19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8" i="17"/>
  <c r="AA47" i="17"/>
  <c r="AA46" i="17"/>
  <c r="AA45" i="17"/>
  <c r="AA44" i="17"/>
  <c r="AA43" i="17"/>
  <c r="AA42" i="17"/>
  <c r="AA41" i="17"/>
  <c r="AA40" i="17"/>
  <c r="AA39" i="17"/>
  <c r="AA38" i="17"/>
  <c r="AA37" i="17"/>
  <c r="AA36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A7" i="17"/>
  <c r="AA6" i="17"/>
  <c r="AA6" i="13"/>
  <c r="AA77" i="12"/>
  <c r="AA75" i="12"/>
  <c r="AA74" i="12"/>
  <c r="AA71" i="12"/>
  <c r="AA70" i="12"/>
  <c r="AA69" i="12"/>
  <c r="AA68" i="12"/>
  <c r="AA67" i="12"/>
  <c r="AA66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5" i="11"/>
  <c r="AA34" i="11"/>
  <c r="AA33" i="11"/>
  <c r="AA32" i="11"/>
  <c r="AA31" i="11"/>
  <c r="AA30" i="11"/>
  <c r="AA29" i="11"/>
  <c r="AA28" i="11"/>
  <c r="AA27" i="11"/>
  <c r="AA26" i="11"/>
  <c r="AA25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6" i="10"/>
  <c r="X6" i="10"/>
  <c r="V6" i="10"/>
  <c r="U6" i="10"/>
  <c r="T6" i="10"/>
  <c r="X6" i="21" l="1"/>
  <c r="W6" i="21"/>
  <c r="V6" i="21"/>
  <c r="U6" i="21"/>
  <c r="T6" i="21"/>
  <c r="X23" i="20"/>
  <c r="W23" i="20"/>
  <c r="V23" i="20"/>
  <c r="U23" i="20"/>
  <c r="T23" i="20"/>
  <c r="X21" i="20"/>
  <c r="W21" i="20"/>
  <c r="V21" i="20"/>
  <c r="U21" i="20"/>
  <c r="T21" i="20"/>
  <c r="X20" i="20"/>
  <c r="W20" i="20"/>
  <c r="V20" i="20"/>
  <c r="U20" i="20"/>
  <c r="T20" i="20"/>
  <c r="X19" i="20"/>
  <c r="W19" i="20"/>
  <c r="V19" i="20"/>
  <c r="U19" i="20"/>
  <c r="T19" i="20"/>
  <c r="X18" i="20"/>
  <c r="W18" i="20"/>
  <c r="V18" i="20"/>
  <c r="U18" i="20"/>
  <c r="T18" i="20"/>
  <c r="X17" i="20"/>
  <c r="W17" i="20"/>
  <c r="V17" i="20"/>
  <c r="U17" i="20"/>
  <c r="T17" i="20"/>
  <c r="X15" i="20"/>
  <c r="W15" i="20"/>
  <c r="V15" i="20"/>
  <c r="U15" i="20"/>
  <c r="X13" i="20"/>
  <c r="W13" i="20"/>
  <c r="V13" i="20"/>
  <c r="U13" i="20"/>
  <c r="T13" i="20"/>
  <c r="X12" i="20"/>
  <c r="W12" i="20"/>
  <c r="V12" i="20"/>
  <c r="U12" i="20"/>
  <c r="T12" i="20"/>
  <c r="X11" i="20"/>
  <c r="W11" i="20"/>
  <c r="V11" i="20"/>
  <c r="U11" i="20"/>
  <c r="T11" i="20"/>
  <c r="X10" i="20"/>
  <c r="W10" i="20"/>
  <c r="V10" i="20"/>
  <c r="U10" i="20"/>
  <c r="T10" i="20"/>
  <c r="X9" i="20"/>
  <c r="W9" i="20"/>
  <c r="V9" i="20"/>
  <c r="U9" i="20"/>
  <c r="T9" i="20"/>
  <c r="X8" i="20"/>
  <c r="W8" i="20"/>
  <c r="V8" i="20"/>
  <c r="U8" i="20"/>
  <c r="T8" i="20"/>
  <c r="X7" i="20"/>
  <c r="W7" i="20"/>
  <c r="V7" i="20"/>
  <c r="U7" i="20"/>
  <c r="T7" i="20"/>
  <c r="X6" i="20"/>
  <c r="W6" i="20"/>
  <c r="V6" i="20"/>
  <c r="U6" i="20"/>
  <c r="T6" i="20"/>
  <c r="X6" i="19"/>
  <c r="W6" i="19"/>
  <c r="V6" i="19"/>
  <c r="U6" i="19"/>
  <c r="T6" i="19"/>
  <c r="X55" i="18"/>
  <c r="W55" i="18"/>
  <c r="V55" i="18"/>
  <c r="U55" i="18"/>
  <c r="T55" i="18"/>
  <c r="X54" i="18"/>
  <c r="W54" i="18"/>
  <c r="V54" i="18"/>
  <c r="U54" i="18"/>
  <c r="T54" i="18"/>
  <c r="X53" i="18"/>
  <c r="W53" i="18"/>
  <c r="V53" i="18"/>
  <c r="U53" i="18"/>
  <c r="T53" i="18"/>
  <c r="X52" i="18"/>
  <c r="W52" i="18"/>
  <c r="V52" i="18"/>
  <c r="U52" i="18"/>
  <c r="T52" i="18"/>
  <c r="X51" i="18"/>
  <c r="W51" i="18"/>
  <c r="V51" i="18"/>
  <c r="U51" i="18"/>
  <c r="T51" i="18"/>
  <c r="X50" i="18"/>
  <c r="W50" i="18"/>
  <c r="V50" i="18"/>
  <c r="U50" i="18"/>
  <c r="T50" i="18"/>
  <c r="X49" i="18"/>
  <c r="W49" i="18"/>
  <c r="V49" i="18"/>
  <c r="U49" i="18"/>
  <c r="T49" i="18"/>
  <c r="X48" i="18"/>
  <c r="W48" i="18"/>
  <c r="V48" i="18"/>
  <c r="U48" i="18"/>
  <c r="T48" i="18"/>
  <c r="X47" i="18"/>
  <c r="W47" i="18"/>
  <c r="V47" i="18"/>
  <c r="U47" i="18"/>
  <c r="T47" i="18"/>
  <c r="X46" i="18"/>
  <c r="W46" i="18"/>
  <c r="V46" i="18"/>
  <c r="U46" i="18"/>
  <c r="T46" i="18"/>
  <c r="X45" i="18"/>
  <c r="W45" i="18"/>
  <c r="V45" i="18"/>
  <c r="U45" i="18"/>
  <c r="T45" i="18"/>
  <c r="X44" i="18"/>
  <c r="W44" i="18"/>
  <c r="V44" i="18"/>
  <c r="U44" i="18"/>
  <c r="T44" i="18"/>
  <c r="X43" i="18"/>
  <c r="W43" i="18"/>
  <c r="V43" i="18"/>
  <c r="U43" i="18"/>
  <c r="T43" i="18"/>
  <c r="X42" i="18"/>
  <c r="W42" i="18"/>
  <c r="V42" i="18"/>
  <c r="U42" i="18"/>
  <c r="X41" i="18"/>
  <c r="W41" i="18"/>
  <c r="V41" i="18"/>
  <c r="U41" i="18"/>
  <c r="T41" i="18"/>
  <c r="X39" i="18"/>
  <c r="W39" i="18"/>
  <c r="V39" i="18"/>
  <c r="U39" i="18"/>
  <c r="T39" i="18"/>
  <c r="X38" i="18"/>
  <c r="W38" i="18"/>
  <c r="V38" i="18"/>
  <c r="U38" i="18"/>
  <c r="T38" i="18"/>
  <c r="X37" i="18"/>
  <c r="W37" i="18"/>
  <c r="V37" i="18"/>
  <c r="U37" i="18"/>
  <c r="T37" i="18"/>
  <c r="X36" i="18"/>
  <c r="W36" i="18"/>
  <c r="V36" i="18"/>
  <c r="U36" i="18"/>
  <c r="T36" i="18"/>
  <c r="X35" i="18"/>
  <c r="W35" i="18"/>
  <c r="V35" i="18"/>
  <c r="U35" i="18"/>
  <c r="T35" i="18"/>
  <c r="X34" i="18"/>
  <c r="W34" i="18"/>
  <c r="V34" i="18"/>
  <c r="U34" i="18"/>
  <c r="T34" i="18"/>
  <c r="X33" i="18"/>
  <c r="W33" i="18"/>
  <c r="V33" i="18"/>
  <c r="U33" i="18"/>
  <c r="T33" i="18"/>
  <c r="X32" i="18"/>
  <c r="W32" i="18"/>
  <c r="V32" i="18"/>
  <c r="U32" i="18"/>
  <c r="T32" i="18"/>
  <c r="X31" i="18"/>
  <c r="W31" i="18"/>
  <c r="V31" i="18"/>
  <c r="U31" i="18"/>
  <c r="T31" i="18"/>
  <c r="X30" i="18"/>
  <c r="W30" i="18"/>
  <c r="V30" i="18"/>
  <c r="U30" i="18"/>
  <c r="T30" i="18"/>
  <c r="X29" i="18"/>
  <c r="W29" i="18"/>
  <c r="V29" i="18"/>
  <c r="U29" i="18"/>
  <c r="T29" i="18"/>
  <c r="X28" i="18"/>
  <c r="W28" i="18"/>
  <c r="V28" i="18"/>
  <c r="U28" i="18"/>
  <c r="T28" i="18"/>
  <c r="X27" i="18"/>
  <c r="W27" i="18"/>
  <c r="V27" i="18"/>
  <c r="U27" i="18"/>
  <c r="T27" i="18"/>
  <c r="X26" i="18"/>
  <c r="W26" i="18"/>
  <c r="V26" i="18"/>
  <c r="U26" i="18"/>
  <c r="T26" i="18"/>
  <c r="X25" i="18"/>
  <c r="W25" i="18"/>
  <c r="V25" i="18"/>
  <c r="U25" i="18"/>
  <c r="T25" i="18"/>
  <c r="X24" i="18"/>
  <c r="W24" i="18"/>
  <c r="V24" i="18"/>
  <c r="U24" i="18"/>
  <c r="T24" i="18"/>
  <c r="X23" i="18"/>
  <c r="W23" i="18"/>
  <c r="V23" i="18"/>
  <c r="U23" i="18"/>
  <c r="T23" i="18"/>
  <c r="X22" i="18"/>
  <c r="W22" i="18"/>
  <c r="V22" i="18"/>
  <c r="U22" i="18"/>
  <c r="T22" i="18"/>
  <c r="X21" i="18"/>
  <c r="W21" i="18"/>
  <c r="V21" i="18"/>
  <c r="U21" i="18"/>
  <c r="T21" i="18"/>
  <c r="X20" i="18"/>
  <c r="W20" i="18"/>
  <c r="V20" i="18"/>
  <c r="U20" i="18"/>
  <c r="T20" i="18"/>
  <c r="X19" i="18"/>
  <c r="W19" i="18"/>
  <c r="V19" i="18"/>
  <c r="U19" i="18"/>
  <c r="T19" i="18"/>
  <c r="X18" i="18"/>
  <c r="W18" i="18"/>
  <c r="V18" i="18"/>
  <c r="U18" i="18"/>
  <c r="T18" i="18"/>
  <c r="X17" i="18"/>
  <c r="W17" i="18"/>
  <c r="V17" i="18"/>
  <c r="U17" i="18"/>
  <c r="T17" i="18"/>
  <c r="X16" i="18"/>
  <c r="W16" i="18"/>
  <c r="V16" i="18"/>
  <c r="U16" i="18"/>
  <c r="T16" i="18"/>
  <c r="X15" i="18"/>
  <c r="W15" i="18"/>
  <c r="V15" i="18"/>
  <c r="U15" i="18"/>
  <c r="T15" i="18"/>
  <c r="X14" i="18"/>
  <c r="W14" i="18"/>
  <c r="V14" i="18"/>
  <c r="U14" i="18"/>
  <c r="T14" i="18"/>
  <c r="X13" i="18"/>
  <c r="W13" i="18"/>
  <c r="V13" i="18"/>
  <c r="U13" i="18"/>
  <c r="T13" i="18"/>
  <c r="X12" i="18"/>
  <c r="W12" i="18"/>
  <c r="V12" i="18"/>
  <c r="U12" i="18"/>
  <c r="T12" i="18"/>
  <c r="X11" i="18"/>
  <c r="W11" i="18"/>
  <c r="V11" i="18"/>
  <c r="U11" i="18"/>
  <c r="T11" i="18"/>
  <c r="X10" i="18"/>
  <c r="W10" i="18"/>
  <c r="V10" i="18"/>
  <c r="U10" i="18"/>
  <c r="T10" i="18"/>
  <c r="X9" i="18"/>
  <c r="W9" i="18"/>
  <c r="V9" i="18"/>
  <c r="U9" i="18"/>
  <c r="T9" i="18"/>
  <c r="X8" i="18"/>
  <c r="W8" i="18"/>
  <c r="V8" i="18"/>
  <c r="U8" i="18"/>
  <c r="T8" i="18"/>
  <c r="X7" i="18"/>
  <c r="W7" i="18"/>
  <c r="V7" i="18"/>
  <c r="U7" i="18"/>
  <c r="T7" i="18"/>
  <c r="X6" i="18"/>
  <c r="W6" i="18"/>
  <c r="V6" i="18"/>
  <c r="U6" i="18"/>
  <c r="T6" i="18"/>
  <c r="X61" i="17"/>
  <c r="W61" i="17"/>
  <c r="V61" i="17"/>
  <c r="U61" i="17"/>
  <c r="T61" i="17"/>
  <c r="X60" i="17"/>
  <c r="W60" i="17"/>
  <c r="V60" i="17"/>
  <c r="U60" i="17"/>
  <c r="T60" i="17"/>
  <c r="X59" i="17"/>
  <c r="W59" i="17"/>
  <c r="V59" i="17"/>
  <c r="U59" i="17"/>
  <c r="T59" i="17"/>
  <c r="X58" i="17"/>
  <c r="W58" i="17"/>
  <c r="V58" i="17"/>
  <c r="U58" i="17"/>
  <c r="T58" i="17"/>
  <c r="X57" i="17"/>
  <c r="W57" i="17"/>
  <c r="V57" i="17"/>
  <c r="U57" i="17"/>
  <c r="T57" i="17"/>
  <c r="X56" i="17"/>
  <c r="W56" i="17"/>
  <c r="V56" i="17"/>
  <c r="U56" i="17"/>
  <c r="T56" i="17"/>
  <c r="X55" i="17"/>
  <c r="W55" i="17"/>
  <c r="V55" i="17"/>
  <c r="U55" i="17"/>
  <c r="T55" i="17"/>
  <c r="X54" i="17"/>
  <c r="W54" i="17"/>
  <c r="V54" i="17"/>
  <c r="U54" i="17"/>
  <c r="T54" i="17"/>
  <c r="X53" i="17"/>
  <c r="W53" i="17"/>
  <c r="V53" i="17"/>
  <c r="U53" i="17"/>
  <c r="T53" i="17"/>
  <c r="X52" i="17"/>
  <c r="W52" i="17"/>
  <c r="V52" i="17"/>
  <c r="U52" i="17"/>
  <c r="T52" i="17"/>
  <c r="X51" i="17"/>
  <c r="W51" i="17"/>
  <c r="V51" i="17"/>
  <c r="U51" i="17"/>
  <c r="T51" i="17"/>
  <c r="X50" i="17"/>
  <c r="W50" i="17"/>
  <c r="V50" i="17"/>
  <c r="U50" i="17"/>
  <c r="T50" i="17"/>
  <c r="X49" i="17"/>
  <c r="W49" i="17"/>
  <c r="V49" i="17"/>
  <c r="U49" i="17"/>
  <c r="T49" i="17"/>
  <c r="X48" i="17"/>
  <c r="W48" i="17"/>
  <c r="V48" i="17"/>
  <c r="U48" i="17"/>
  <c r="T48" i="17"/>
  <c r="X47" i="17"/>
  <c r="W47" i="17"/>
  <c r="V47" i="17"/>
  <c r="U47" i="17"/>
  <c r="T47" i="17"/>
  <c r="X46" i="17"/>
  <c r="W46" i="17"/>
  <c r="V46" i="17"/>
  <c r="U46" i="17"/>
  <c r="T46" i="17"/>
  <c r="X45" i="17"/>
  <c r="W45" i="17"/>
  <c r="V45" i="17"/>
  <c r="U45" i="17"/>
  <c r="T45" i="17"/>
  <c r="X44" i="17"/>
  <c r="W44" i="17"/>
  <c r="V44" i="17"/>
  <c r="U44" i="17"/>
  <c r="T44" i="17"/>
  <c r="X43" i="17"/>
  <c r="W43" i="17"/>
  <c r="V43" i="17"/>
  <c r="U43" i="17"/>
  <c r="T43" i="17"/>
  <c r="X42" i="17"/>
  <c r="W42" i="17"/>
  <c r="V42" i="17"/>
  <c r="U42" i="17"/>
  <c r="T42" i="17"/>
  <c r="X41" i="17"/>
  <c r="W41" i="17"/>
  <c r="V41" i="17"/>
  <c r="U41" i="17"/>
  <c r="T41" i="17"/>
  <c r="X40" i="17"/>
  <c r="W40" i="17"/>
  <c r="V40" i="17"/>
  <c r="U40" i="17"/>
  <c r="T40" i="17"/>
  <c r="X39" i="17"/>
  <c r="W39" i="17"/>
  <c r="V39" i="17"/>
  <c r="U39" i="17"/>
  <c r="T39" i="17"/>
  <c r="X38" i="17"/>
  <c r="W38" i="17"/>
  <c r="V38" i="17"/>
  <c r="U38" i="17"/>
  <c r="T38" i="17"/>
  <c r="X37" i="17"/>
  <c r="W37" i="17"/>
  <c r="V37" i="17"/>
  <c r="U37" i="17"/>
  <c r="T37" i="17"/>
  <c r="X36" i="17"/>
  <c r="W36" i="17"/>
  <c r="V36" i="17"/>
  <c r="U36" i="17"/>
  <c r="T36" i="17"/>
  <c r="X31" i="17"/>
  <c r="W31" i="17"/>
  <c r="V31" i="17"/>
  <c r="U31" i="17"/>
  <c r="T31" i="17"/>
  <c r="X30" i="17"/>
  <c r="W30" i="17"/>
  <c r="V30" i="17"/>
  <c r="U30" i="17"/>
  <c r="T30" i="17"/>
  <c r="X29" i="17"/>
  <c r="W29" i="17"/>
  <c r="V29" i="17"/>
  <c r="U29" i="17"/>
  <c r="T29" i="17"/>
  <c r="X28" i="17"/>
  <c r="W28" i="17"/>
  <c r="V28" i="17"/>
  <c r="U28" i="17"/>
  <c r="T28" i="17"/>
  <c r="X27" i="17"/>
  <c r="W27" i="17"/>
  <c r="V27" i="17"/>
  <c r="U27" i="17"/>
  <c r="T27" i="17"/>
  <c r="X26" i="17"/>
  <c r="W26" i="17"/>
  <c r="V26" i="17"/>
  <c r="U26" i="17"/>
  <c r="T26" i="17"/>
  <c r="X25" i="17"/>
  <c r="W25" i="17"/>
  <c r="V25" i="17"/>
  <c r="U25" i="17"/>
  <c r="T25" i="17"/>
  <c r="X24" i="17"/>
  <c r="W24" i="17"/>
  <c r="V24" i="17"/>
  <c r="U24" i="17"/>
  <c r="T24" i="17"/>
  <c r="X23" i="17"/>
  <c r="W23" i="17"/>
  <c r="V23" i="17"/>
  <c r="U23" i="17"/>
  <c r="T23" i="17"/>
  <c r="X22" i="17"/>
  <c r="W22" i="17"/>
  <c r="V22" i="17"/>
  <c r="U22" i="17"/>
  <c r="T22" i="17"/>
  <c r="X21" i="17"/>
  <c r="W21" i="17"/>
  <c r="V21" i="17"/>
  <c r="U21" i="17"/>
  <c r="T21" i="17"/>
  <c r="X20" i="17"/>
  <c r="W20" i="17"/>
  <c r="V20" i="17"/>
  <c r="U20" i="17"/>
  <c r="T20" i="17"/>
  <c r="X19" i="17"/>
  <c r="W19" i="17"/>
  <c r="V19" i="17"/>
  <c r="U19" i="17"/>
  <c r="T19" i="17"/>
  <c r="X18" i="17"/>
  <c r="W18" i="17"/>
  <c r="V18" i="17"/>
  <c r="U18" i="17"/>
  <c r="T18" i="17"/>
  <c r="X17" i="17"/>
  <c r="W17" i="17"/>
  <c r="V17" i="17"/>
  <c r="U17" i="17"/>
  <c r="T17" i="17"/>
  <c r="X16" i="17"/>
  <c r="W16" i="17"/>
  <c r="V16" i="17"/>
  <c r="U16" i="17"/>
  <c r="T16" i="17"/>
  <c r="X15" i="17"/>
  <c r="W15" i="17"/>
  <c r="V15" i="17"/>
  <c r="U15" i="17"/>
  <c r="T15" i="17"/>
  <c r="X14" i="17"/>
  <c r="W14" i="17"/>
  <c r="V14" i="17"/>
  <c r="U14" i="17"/>
  <c r="T14" i="17"/>
  <c r="X13" i="17"/>
  <c r="W13" i="17"/>
  <c r="V13" i="17"/>
  <c r="U13" i="17"/>
  <c r="T13" i="17"/>
  <c r="X12" i="17"/>
  <c r="W12" i="17"/>
  <c r="V12" i="17"/>
  <c r="U12" i="17"/>
  <c r="T12" i="17"/>
  <c r="X11" i="17"/>
  <c r="W11" i="17"/>
  <c r="V11" i="17"/>
  <c r="U11" i="17"/>
  <c r="T11" i="17"/>
  <c r="X10" i="17"/>
  <c r="W10" i="17"/>
  <c r="V10" i="17"/>
  <c r="U10" i="17"/>
  <c r="T10" i="17"/>
  <c r="X9" i="17"/>
  <c r="W9" i="17"/>
  <c r="V9" i="17"/>
  <c r="U9" i="17"/>
  <c r="T9" i="17"/>
  <c r="X8" i="17"/>
  <c r="W8" i="17"/>
  <c r="V8" i="17"/>
  <c r="U8" i="17"/>
  <c r="T8" i="17"/>
  <c r="X7" i="17"/>
  <c r="W7" i="17"/>
  <c r="V7" i="17"/>
  <c r="U7" i="17"/>
  <c r="T7" i="17"/>
  <c r="X6" i="17"/>
  <c r="W6" i="17"/>
  <c r="V6" i="17"/>
  <c r="U6" i="17"/>
  <c r="T6" i="17"/>
  <c r="X6" i="13"/>
  <c r="W6" i="13"/>
  <c r="V6" i="13"/>
  <c r="U6" i="13"/>
  <c r="T6" i="13"/>
  <c r="X77" i="12"/>
  <c r="W77" i="12"/>
  <c r="V77" i="12"/>
  <c r="U77" i="12"/>
  <c r="T77" i="12"/>
  <c r="X75" i="12"/>
  <c r="W75" i="12"/>
  <c r="V75" i="12"/>
  <c r="U75" i="12"/>
  <c r="T75" i="12"/>
  <c r="X74" i="12"/>
  <c r="W74" i="12"/>
  <c r="V74" i="12"/>
  <c r="U74" i="12"/>
  <c r="T74" i="12"/>
  <c r="X71" i="12"/>
  <c r="W71" i="12"/>
  <c r="V71" i="12"/>
  <c r="U71" i="12"/>
  <c r="T71" i="12"/>
  <c r="X70" i="12"/>
  <c r="W70" i="12"/>
  <c r="V70" i="12"/>
  <c r="U70" i="12"/>
  <c r="T70" i="12"/>
  <c r="X69" i="12"/>
  <c r="W69" i="12"/>
  <c r="V69" i="12"/>
  <c r="U69" i="12"/>
  <c r="T69" i="12"/>
  <c r="X68" i="12"/>
  <c r="W68" i="12"/>
  <c r="V68" i="12"/>
  <c r="U68" i="12"/>
  <c r="T68" i="12"/>
  <c r="X67" i="12"/>
  <c r="W67" i="12"/>
  <c r="V67" i="12"/>
  <c r="U67" i="12"/>
  <c r="T67" i="12"/>
  <c r="X66" i="12"/>
  <c r="W66" i="12"/>
  <c r="V66" i="12"/>
  <c r="U66" i="12"/>
  <c r="T66" i="12"/>
  <c r="X63" i="12"/>
  <c r="W63" i="12"/>
  <c r="V63" i="12"/>
  <c r="U63" i="12"/>
  <c r="T63" i="12"/>
  <c r="X62" i="12"/>
  <c r="W62" i="12"/>
  <c r="V62" i="12"/>
  <c r="U62" i="12"/>
  <c r="T62" i="12"/>
  <c r="X61" i="12"/>
  <c r="W61" i="12"/>
  <c r="V61" i="12"/>
  <c r="U61" i="12"/>
  <c r="T61" i="12"/>
  <c r="X60" i="12"/>
  <c r="W60" i="12"/>
  <c r="V60" i="12"/>
  <c r="U60" i="12"/>
  <c r="T60" i="12"/>
  <c r="X59" i="12"/>
  <c r="W59" i="12"/>
  <c r="V59" i="12"/>
  <c r="U59" i="12"/>
  <c r="T59" i="12"/>
  <c r="X58" i="12"/>
  <c r="W58" i="12"/>
  <c r="V58" i="12"/>
  <c r="U58" i="12"/>
  <c r="T58" i="12"/>
  <c r="X57" i="12"/>
  <c r="W57" i="12"/>
  <c r="V57" i="12"/>
  <c r="U57" i="12"/>
  <c r="T57" i="12"/>
  <c r="X56" i="12"/>
  <c r="W56" i="12"/>
  <c r="V56" i="12"/>
  <c r="U56" i="12"/>
  <c r="T56" i="12"/>
  <c r="X55" i="12"/>
  <c r="W55" i="12"/>
  <c r="V55" i="12"/>
  <c r="U55" i="12"/>
  <c r="T55" i="12"/>
  <c r="X54" i="12"/>
  <c r="W54" i="12"/>
  <c r="V54" i="12"/>
  <c r="U54" i="12"/>
  <c r="T54" i="12"/>
  <c r="X53" i="12"/>
  <c r="W53" i="12"/>
  <c r="V53" i="12"/>
  <c r="U53" i="12"/>
  <c r="T53" i="12"/>
  <c r="X52" i="12"/>
  <c r="W52" i="12"/>
  <c r="V52" i="12"/>
  <c r="U52" i="12"/>
  <c r="T52" i="12"/>
  <c r="X51" i="12"/>
  <c r="W51" i="12"/>
  <c r="V51" i="12"/>
  <c r="U51" i="12"/>
  <c r="T51" i="12"/>
  <c r="X50" i="12"/>
  <c r="W50" i="12"/>
  <c r="V50" i="12"/>
  <c r="U50" i="12"/>
  <c r="X47" i="12"/>
  <c r="W47" i="12"/>
  <c r="V47" i="12"/>
  <c r="U47" i="12"/>
  <c r="T47" i="12"/>
  <c r="X46" i="12"/>
  <c r="W46" i="12"/>
  <c r="V46" i="12"/>
  <c r="U46" i="12"/>
  <c r="T46" i="12"/>
  <c r="X45" i="12"/>
  <c r="W45" i="12"/>
  <c r="V45" i="12"/>
  <c r="U45" i="12"/>
  <c r="T45" i="12"/>
  <c r="X44" i="12"/>
  <c r="W44" i="12"/>
  <c r="V44" i="12"/>
  <c r="U44" i="12"/>
  <c r="T44" i="12"/>
  <c r="X43" i="12"/>
  <c r="W43" i="12"/>
  <c r="V43" i="12"/>
  <c r="U43" i="12"/>
  <c r="T43" i="12"/>
  <c r="X42" i="12"/>
  <c r="W42" i="12"/>
  <c r="V42" i="12"/>
  <c r="U42" i="12"/>
  <c r="T42" i="12"/>
  <c r="X41" i="12"/>
  <c r="W41" i="12"/>
  <c r="V41" i="12"/>
  <c r="U41" i="12"/>
  <c r="T41" i="12"/>
  <c r="X40" i="12"/>
  <c r="W40" i="12"/>
  <c r="V40" i="12"/>
  <c r="U40" i="12"/>
  <c r="T40" i="12"/>
  <c r="X39" i="12"/>
  <c r="W39" i="12"/>
  <c r="V39" i="12"/>
  <c r="U39" i="12"/>
  <c r="T39" i="12"/>
  <c r="X38" i="12"/>
  <c r="W38" i="12"/>
  <c r="V38" i="12"/>
  <c r="U38" i="12"/>
  <c r="T38" i="12"/>
  <c r="X37" i="12"/>
  <c r="W37" i="12"/>
  <c r="V37" i="12"/>
  <c r="U37" i="12"/>
  <c r="T37" i="12"/>
  <c r="X36" i="12"/>
  <c r="W36" i="12"/>
  <c r="V36" i="12"/>
  <c r="U36" i="12"/>
  <c r="T36" i="12"/>
  <c r="X35" i="12"/>
  <c r="W35" i="12"/>
  <c r="V35" i="12"/>
  <c r="U35" i="12"/>
  <c r="T35" i="12"/>
  <c r="X34" i="12"/>
  <c r="W34" i="12"/>
  <c r="V34" i="12"/>
  <c r="U34" i="12"/>
  <c r="T34" i="12"/>
  <c r="X33" i="12"/>
  <c r="W33" i="12"/>
  <c r="V33" i="12"/>
  <c r="U33" i="12"/>
  <c r="T33" i="12"/>
  <c r="X32" i="12"/>
  <c r="W32" i="12"/>
  <c r="V32" i="12"/>
  <c r="U32" i="12"/>
  <c r="T32" i="12"/>
  <c r="X31" i="12"/>
  <c r="W31" i="12"/>
  <c r="V31" i="12"/>
  <c r="U31" i="12"/>
  <c r="T31" i="12"/>
  <c r="X30" i="12"/>
  <c r="W30" i="12"/>
  <c r="V30" i="12"/>
  <c r="U30" i="12"/>
  <c r="T30" i="12"/>
  <c r="X29" i="12"/>
  <c r="W29" i="12"/>
  <c r="V29" i="12"/>
  <c r="U29" i="12"/>
  <c r="T29" i="12"/>
  <c r="X28" i="12"/>
  <c r="W28" i="12"/>
  <c r="V28" i="12"/>
  <c r="U28" i="12"/>
  <c r="T28" i="12"/>
  <c r="X27" i="12"/>
  <c r="W27" i="12"/>
  <c r="V27" i="12"/>
  <c r="U27" i="12"/>
  <c r="T27" i="12"/>
  <c r="X26" i="12"/>
  <c r="W26" i="12"/>
  <c r="V26" i="12"/>
  <c r="U26" i="12"/>
  <c r="T26" i="12"/>
  <c r="X25" i="12"/>
  <c r="W25" i="12"/>
  <c r="V25" i="12"/>
  <c r="U25" i="12"/>
  <c r="T25" i="12"/>
  <c r="X24" i="12"/>
  <c r="W24" i="12"/>
  <c r="V24" i="12"/>
  <c r="U24" i="12"/>
  <c r="T24" i="12"/>
  <c r="X23" i="12"/>
  <c r="W23" i="12"/>
  <c r="V23" i="12"/>
  <c r="U23" i="12"/>
  <c r="T23" i="12"/>
  <c r="X22" i="12"/>
  <c r="W22" i="12"/>
  <c r="V22" i="12"/>
  <c r="U22" i="12"/>
  <c r="T22" i="12"/>
  <c r="X21" i="12"/>
  <c r="W21" i="12"/>
  <c r="V21" i="12"/>
  <c r="U21" i="12"/>
  <c r="T21" i="12"/>
  <c r="X20" i="12"/>
  <c r="W20" i="12"/>
  <c r="V20" i="12"/>
  <c r="U20" i="12"/>
  <c r="T20" i="12"/>
  <c r="X19" i="12"/>
  <c r="W19" i="12"/>
  <c r="V19" i="12"/>
  <c r="U19" i="12"/>
  <c r="T19" i="12"/>
  <c r="X18" i="12"/>
  <c r="W18" i="12"/>
  <c r="V18" i="12"/>
  <c r="U18" i="12"/>
  <c r="T18" i="12"/>
  <c r="X17" i="12"/>
  <c r="W17" i="12"/>
  <c r="V17" i="12"/>
  <c r="U17" i="12"/>
  <c r="T17" i="12"/>
  <c r="X16" i="12"/>
  <c r="W16" i="12"/>
  <c r="V16" i="12"/>
  <c r="U16" i="12"/>
  <c r="T16" i="12"/>
  <c r="X15" i="12"/>
  <c r="W15" i="12"/>
  <c r="V15" i="12"/>
  <c r="U15" i="12"/>
  <c r="T15" i="12"/>
  <c r="X14" i="12"/>
  <c r="W14" i="12"/>
  <c r="V14" i="12"/>
  <c r="U14" i="12"/>
  <c r="T14" i="12"/>
  <c r="X13" i="12"/>
  <c r="W13" i="12"/>
  <c r="V13" i="12"/>
  <c r="U13" i="12"/>
  <c r="T13" i="12"/>
  <c r="X12" i="12"/>
  <c r="W12" i="12"/>
  <c r="V12" i="12"/>
  <c r="U12" i="12"/>
  <c r="T12" i="12"/>
  <c r="X11" i="12"/>
  <c r="W11" i="12"/>
  <c r="V11" i="12"/>
  <c r="U11" i="12"/>
  <c r="T11" i="12"/>
  <c r="X10" i="12"/>
  <c r="W10" i="12"/>
  <c r="V10" i="12"/>
  <c r="U10" i="12"/>
  <c r="T10" i="12"/>
  <c r="X9" i="12"/>
  <c r="W9" i="12"/>
  <c r="V9" i="12"/>
  <c r="U9" i="12"/>
  <c r="T9" i="12"/>
  <c r="X8" i="12"/>
  <c r="W8" i="12"/>
  <c r="V8" i="12"/>
  <c r="U8" i="12"/>
  <c r="T8" i="12"/>
  <c r="X7" i="12"/>
  <c r="W7" i="12"/>
  <c r="V7" i="12"/>
  <c r="U7" i="12"/>
  <c r="T7" i="12"/>
  <c r="X6" i="12"/>
  <c r="W6" i="12"/>
  <c r="V6" i="12"/>
  <c r="U6" i="12"/>
  <c r="T6" i="12"/>
  <c r="X55" i="11"/>
  <c r="W55" i="11"/>
  <c r="V55" i="11"/>
  <c r="U55" i="11"/>
  <c r="T55" i="11"/>
  <c r="X54" i="11"/>
  <c r="W54" i="11"/>
  <c r="V54" i="11"/>
  <c r="U54" i="11"/>
  <c r="T54" i="11"/>
  <c r="X53" i="11"/>
  <c r="W53" i="11"/>
  <c r="V53" i="11"/>
  <c r="U53" i="11"/>
  <c r="T53" i="11"/>
  <c r="X52" i="11"/>
  <c r="W52" i="11"/>
  <c r="V52" i="11"/>
  <c r="U52" i="11"/>
  <c r="T52" i="11"/>
  <c r="X51" i="11"/>
  <c r="W51" i="11"/>
  <c r="V51" i="11"/>
  <c r="U51" i="11"/>
  <c r="T51" i="11"/>
  <c r="X50" i="11"/>
  <c r="W50" i="11"/>
  <c r="V50" i="11"/>
  <c r="U50" i="11"/>
  <c r="T50" i="11"/>
  <c r="X49" i="11"/>
  <c r="W49" i="11"/>
  <c r="V49" i="11"/>
  <c r="U49" i="11"/>
  <c r="T49" i="11"/>
  <c r="X48" i="11"/>
  <c r="W48" i="11"/>
  <c r="V48" i="11"/>
  <c r="U48" i="11"/>
  <c r="T48" i="11"/>
  <c r="X47" i="11"/>
  <c r="W47" i="11"/>
  <c r="V47" i="11"/>
  <c r="U47" i="11"/>
  <c r="T47" i="11"/>
  <c r="X46" i="11"/>
  <c r="W46" i="11"/>
  <c r="V46" i="11"/>
  <c r="U46" i="11"/>
  <c r="T46" i="11"/>
  <c r="X45" i="11"/>
  <c r="W45" i="11"/>
  <c r="V45" i="11"/>
  <c r="U45" i="11"/>
  <c r="T45" i="11"/>
  <c r="X44" i="11"/>
  <c r="W44" i="11"/>
  <c r="V44" i="11"/>
  <c r="U44" i="11"/>
  <c r="T44" i="11"/>
  <c r="X43" i="11"/>
  <c r="W43" i="11"/>
  <c r="V43" i="11"/>
  <c r="U43" i="11"/>
  <c r="T43" i="11"/>
  <c r="X42" i="11"/>
  <c r="W42" i="11"/>
  <c r="V42" i="11"/>
  <c r="U42" i="11"/>
  <c r="T42" i="11"/>
  <c r="X41" i="11"/>
  <c r="W41" i="11"/>
  <c r="V41" i="11"/>
  <c r="U41" i="11"/>
  <c r="T41" i="11"/>
  <c r="X40" i="11"/>
  <c r="W40" i="11"/>
  <c r="V40" i="11"/>
  <c r="U40" i="11"/>
  <c r="T40" i="11"/>
  <c r="X39" i="11"/>
  <c r="W39" i="11"/>
  <c r="V39" i="11"/>
  <c r="U39" i="11"/>
  <c r="T39" i="11"/>
  <c r="X38" i="11"/>
  <c r="W38" i="11"/>
  <c r="V38" i="11"/>
  <c r="U38" i="11"/>
  <c r="T38" i="11"/>
  <c r="X37" i="11"/>
  <c r="W37" i="11"/>
  <c r="V37" i="11"/>
  <c r="U37" i="11"/>
  <c r="T37" i="11"/>
  <c r="X35" i="11"/>
  <c r="W35" i="11"/>
  <c r="V35" i="11"/>
  <c r="U35" i="11"/>
  <c r="T35" i="11"/>
  <c r="X34" i="11"/>
  <c r="W34" i="11"/>
  <c r="V34" i="11"/>
  <c r="U34" i="11"/>
  <c r="T34" i="11"/>
  <c r="X33" i="11"/>
  <c r="W33" i="11"/>
  <c r="V33" i="11"/>
  <c r="U33" i="11"/>
  <c r="T33" i="11"/>
  <c r="X32" i="11"/>
  <c r="W32" i="11"/>
  <c r="V32" i="11"/>
  <c r="U32" i="11"/>
  <c r="T32" i="11"/>
  <c r="X31" i="11"/>
  <c r="W31" i="11"/>
  <c r="V31" i="11"/>
  <c r="U31" i="11"/>
  <c r="T31" i="11"/>
  <c r="X30" i="11"/>
  <c r="W30" i="11"/>
  <c r="V30" i="11"/>
  <c r="U30" i="11"/>
  <c r="T30" i="11"/>
  <c r="X29" i="11"/>
  <c r="W29" i="11"/>
  <c r="V29" i="11"/>
  <c r="U29" i="11"/>
  <c r="T29" i="11"/>
  <c r="X28" i="11"/>
  <c r="W28" i="11"/>
  <c r="V28" i="11"/>
  <c r="U28" i="11"/>
  <c r="T28" i="11"/>
  <c r="X27" i="11"/>
  <c r="W27" i="11"/>
  <c r="V27" i="11"/>
  <c r="U27" i="11"/>
  <c r="T27" i="11"/>
  <c r="X26" i="11"/>
  <c r="W26" i="11"/>
  <c r="V26" i="11"/>
  <c r="U26" i="11"/>
  <c r="T26" i="11"/>
  <c r="X25" i="11"/>
  <c r="W25" i="11"/>
  <c r="V25" i="11"/>
  <c r="U25" i="11"/>
  <c r="T25" i="11"/>
  <c r="X23" i="11"/>
  <c r="W23" i="11"/>
  <c r="V23" i="11"/>
  <c r="U23" i="11"/>
  <c r="T23" i="11"/>
  <c r="X22" i="11"/>
  <c r="W22" i="11"/>
  <c r="V22" i="11"/>
  <c r="U22" i="11"/>
  <c r="T22" i="11"/>
  <c r="X21" i="11"/>
  <c r="W21" i="11"/>
  <c r="V21" i="11"/>
  <c r="U21" i="11"/>
  <c r="T21" i="11"/>
  <c r="X20" i="11"/>
  <c r="W20" i="11"/>
  <c r="V20" i="11"/>
  <c r="U20" i="11"/>
  <c r="T20" i="11"/>
  <c r="X19" i="11"/>
  <c r="W19" i="11"/>
  <c r="V19" i="11"/>
  <c r="U19" i="11"/>
  <c r="T19" i="11"/>
  <c r="X18" i="11"/>
  <c r="W18" i="11"/>
  <c r="V18" i="11"/>
  <c r="U18" i="11"/>
  <c r="T18" i="11"/>
  <c r="X17" i="11"/>
  <c r="W17" i="11"/>
  <c r="V17" i="11"/>
  <c r="U17" i="11"/>
  <c r="T17" i="11"/>
  <c r="X16" i="11"/>
  <c r="W16" i="11"/>
  <c r="V16" i="11"/>
  <c r="U16" i="11"/>
  <c r="T16" i="11"/>
  <c r="X15" i="11"/>
  <c r="W15" i="11"/>
  <c r="V15" i="11"/>
  <c r="U15" i="11"/>
  <c r="T15" i="11"/>
  <c r="X14" i="11"/>
  <c r="W14" i="11"/>
  <c r="V14" i="11"/>
  <c r="U14" i="11"/>
  <c r="T14" i="11"/>
  <c r="X13" i="11"/>
  <c r="W13" i="11"/>
  <c r="V13" i="11"/>
  <c r="U13" i="11"/>
  <c r="T13" i="11"/>
  <c r="X12" i="11"/>
  <c r="W12" i="11"/>
  <c r="V12" i="11"/>
  <c r="U12" i="11"/>
  <c r="T12" i="11"/>
  <c r="X11" i="11"/>
  <c r="W11" i="11"/>
  <c r="V11" i="11"/>
  <c r="U11" i="11"/>
  <c r="T11" i="11"/>
  <c r="X10" i="11"/>
  <c r="W10" i="11"/>
  <c r="V10" i="11"/>
  <c r="U10" i="11"/>
  <c r="T10" i="11"/>
  <c r="X9" i="11"/>
  <c r="W9" i="11"/>
  <c r="V9" i="11"/>
  <c r="U9" i="11"/>
  <c r="T9" i="11"/>
  <c r="X8" i="11"/>
  <c r="W8" i="11"/>
  <c r="V8" i="11"/>
  <c r="U8" i="11"/>
  <c r="T8" i="11"/>
  <c r="X7" i="11"/>
  <c r="W7" i="11"/>
  <c r="V7" i="11"/>
  <c r="U7" i="11"/>
  <c r="T7" i="11"/>
  <c r="X6" i="11"/>
  <c r="W6" i="11"/>
  <c r="V6" i="11"/>
  <c r="U6" i="11"/>
  <c r="T6" i="11"/>
  <c r="W6" i="10"/>
  <c r="I128" i="21"/>
  <c r="U61" i="11"/>
  <c r="V61" i="11"/>
  <c r="W61" i="11"/>
  <c r="X61" i="11"/>
  <c r="T61" i="11" l="1"/>
  <c r="I129" i="21" l="1"/>
  <c r="H129" i="21"/>
  <c r="G129" i="21"/>
  <c r="F129" i="21"/>
  <c r="K128" i="21"/>
  <c r="H128" i="21"/>
  <c r="G128" i="21"/>
  <c r="F128" i="21"/>
  <c r="E126" i="21"/>
  <c r="X124" i="21"/>
  <c r="W124" i="21"/>
  <c r="V124" i="21"/>
  <c r="U124" i="21"/>
  <c r="X123" i="21"/>
  <c r="W123" i="21"/>
  <c r="V123" i="21"/>
  <c r="U123" i="21"/>
  <c r="T123" i="21"/>
  <c r="I35" i="20"/>
  <c r="H35" i="20"/>
  <c r="G35" i="20"/>
  <c r="F35" i="20"/>
  <c r="K34" i="20"/>
  <c r="I34" i="20"/>
  <c r="H34" i="20"/>
  <c r="G34" i="20"/>
  <c r="F34" i="20"/>
  <c r="E32" i="20"/>
  <c r="X30" i="20"/>
  <c r="W30" i="20"/>
  <c r="V30" i="20"/>
  <c r="U30" i="20"/>
  <c r="X29" i="20"/>
  <c r="W29" i="20"/>
  <c r="V29" i="20"/>
  <c r="U29" i="20"/>
  <c r="I105" i="19"/>
  <c r="H105" i="19"/>
  <c r="G105" i="19"/>
  <c r="F105" i="19"/>
  <c r="K104" i="19"/>
  <c r="I104" i="19"/>
  <c r="H104" i="19"/>
  <c r="G104" i="19"/>
  <c r="F104" i="19"/>
  <c r="E102" i="19"/>
  <c r="E104" i="19" s="1"/>
  <c r="X100" i="19"/>
  <c r="W100" i="19"/>
  <c r="V100" i="19"/>
  <c r="U100" i="19"/>
  <c r="X99" i="19"/>
  <c r="W99" i="19"/>
  <c r="V99" i="19"/>
  <c r="U99" i="19"/>
  <c r="I73" i="17"/>
  <c r="H73" i="17"/>
  <c r="G73" i="17"/>
  <c r="F73" i="17"/>
  <c r="K72" i="17"/>
  <c r="I72" i="17"/>
  <c r="H72" i="17"/>
  <c r="G72" i="17"/>
  <c r="F72" i="17"/>
  <c r="E70" i="17"/>
  <c r="I91" i="16"/>
  <c r="H91" i="16"/>
  <c r="G91" i="16"/>
  <c r="F91" i="16"/>
  <c r="K90" i="16"/>
  <c r="I90" i="16"/>
  <c r="H90" i="16"/>
  <c r="G90" i="16"/>
  <c r="F90" i="16"/>
  <c r="E88" i="16"/>
  <c r="X86" i="16"/>
  <c r="W86" i="16"/>
  <c r="V86" i="16"/>
  <c r="U86" i="16"/>
  <c r="X85" i="16"/>
  <c r="W85" i="16"/>
  <c r="V85" i="16"/>
  <c r="U85" i="16"/>
  <c r="I139" i="15"/>
  <c r="H139" i="15"/>
  <c r="G139" i="15"/>
  <c r="F139" i="15"/>
  <c r="K138" i="15"/>
  <c r="I138" i="15"/>
  <c r="H138" i="15"/>
  <c r="G138" i="15"/>
  <c r="F138" i="15"/>
  <c r="E136" i="15"/>
  <c r="X134" i="15"/>
  <c r="W134" i="15"/>
  <c r="V134" i="15"/>
  <c r="U134" i="15"/>
  <c r="X133" i="15"/>
  <c r="W133" i="15"/>
  <c r="V133" i="15"/>
  <c r="U133" i="15"/>
  <c r="I105" i="13"/>
  <c r="H105" i="13"/>
  <c r="G105" i="13"/>
  <c r="F105" i="13"/>
  <c r="K104" i="13"/>
  <c r="I104" i="13"/>
  <c r="H104" i="13"/>
  <c r="G104" i="13"/>
  <c r="F104" i="13"/>
  <c r="E102" i="13"/>
  <c r="E104" i="13" s="1"/>
  <c r="X100" i="13"/>
  <c r="W100" i="13"/>
  <c r="V100" i="13"/>
  <c r="U100" i="13"/>
  <c r="X99" i="13"/>
  <c r="W99" i="13"/>
  <c r="V99" i="13"/>
  <c r="U99" i="13"/>
  <c r="I95" i="12"/>
  <c r="H95" i="12"/>
  <c r="G95" i="12"/>
  <c r="F95" i="12"/>
  <c r="K94" i="12"/>
  <c r="I94" i="12"/>
  <c r="H94" i="12"/>
  <c r="G94" i="12"/>
  <c r="F94" i="12"/>
  <c r="E92" i="12"/>
  <c r="E94" i="12" s="1"/>
  <c r="X90" i="12"/>
  <c r="W90" i="12"/>
  <c r="V90" i="12"/>
  <c r="U90" i="12"/>
  <c r="X89" i="12"/>
  <c r="W89" i="12"/>
  <c r="V89" i="12"/>
  <c r="U89" i="12"/>
  <c r="H66" i="11"/>
  <c r="G66" i="11"/>
  <c r="F66" i="11"/>
  <c r="I65" i="11"/>
  <c r="H65" i="11"/>
  <c r="G65" i="11"/>
  <c r="F65" i="11"/>
  <c r="E63" i="11"/>
  <c r="X60" i="11"/>
  <c r="W60" i="11"/>
  <c r="V60" i="11"/>
  <c r="U60" i="11"/>
  <c r="I442" i="10"/>
  <c r="H442" i="10"/>
  <c r="G442" i="10"/>
  <c r="F442" i="10"/>
  <c r="K441" i="10"/>
  <c r="I441" i="10"/>
  <c r="H441" i="10"/>
  <c r="G441" i="10"/>
  <c r="F441" i="10"/>
  <c r="E439" i="10"/>
  <c r="X437" i="10"/>
  <c r="W437" i="10"/>
  <c r="V437" i="10"/>
  <c r="U437" i="10"/>
  <c r="X436" i="10"/>
  <c r="W436" i="10"/>
  <c r="V436" i="10"/>
  <c r="U436" i="10"/>
  <c r="E66" i="11" l="1"/>
  <c r="E442" i="10"/>
  <c r="E441" i="10"/>
  <c r="T100" i="19"/>
  <c r="E129" i="21"/>
  <c r="E128" i="21"/>
  <c r="T30" i="20"/>
  <c r="E35" i="20"/>
  <c r="T29" i="20"/>
  <c r="E34" i="20"/>
  <c r="E105" i="19"/>
  <c r="T99" i="19"/>
  <c r="E73" i="17"/>
  <c r="E72" i="17"/>
  <c r="T86" i="16"/>
  <c r="E91" i="16"/>
  <c r="T85" i="16"/>
  <c r="E90" i="16"/>
  <c r="T134" i="15"/>
  <c r="E139" i="15"/>
  <c r="T133" i="15"/>
  <c r="E138" i="15"/>
  <c r="T100" i="13"/>
  <c r="E105" i="13"/>
  <c r="T99" i="13"/>
  <c r="T90" i="12"/>
  <c r="E95" i="12"/>
  <c r="T89" i="12"/>
  <c r="T60" i="11"/>
  <c r="T437" i="10"/>
  <c r="T436" i="10"/>
  <c r="X61" i="18"/>
  <c r="W61" i="18"/>
  <c r="V61" i="18"/>
  <c r="U61" i="18"/>
  <c r="X60" i="18"/>
  <c r="W60" i="18"/>
  <c r="V60" i="18"/>
  <c r="U60" i="18"/>
  <c r="I66" i="18" l="1"/>
  <c r="H66" i="18"/>
  <c r="G66" i="18"/>
  <c r="F66" i="18"/>
  <c r="I65" i="18"/>
  <c r="H65" i="18"/>
  <c r="G65" i="18"/>
  <c r="F65" i="18"/>
  <c r="E63" i="18"/>
  <c r="E66" i="18" l="1"/>
  <c r="E65" i="18"/>
  <c r="T61" i="18" l="1"/>
  <c r="T60" i="18"/>
</calcChain>
</file>

<file path=xl/sharedStrings.xml><?xml version="1.0" encoding="utf-8"?>
<sst xmlns="http://schemas.openxmlformats.org/spreadsheetml/2006/main" count="2292" uniqueCount="1143">
  <si>
    <t>ＮＴＴ西日本東海病院</t>
  </si>
  <si>
    <t>アイケア名古屋　</t>
  </si>
  <si>
    <t>あいち診療所野並</t>
  </si>
  <si>
    <t>アイレディスクリニック　</t>
  </si>
  <si>
    <t>あさもとクリニック産婦人科</t>
  </si>
  <si>
    <t>イルマーレレディスクリニック</t>
  </si>
  <si>
    <t>キャッスルベルクリニック</t>
  </si>
  <si>
    <t>こうさか眼科</t>
  </si>
  <si>
    <t>ジャパン藤脳クリニック　</t>
  </si>
  <si>
    <t>たかおかクリニック</t>
  </si>
  <si>
    <t>たてレディースクリニック</t>
  </si>
  <si>
    <t>ちくさ病院　</t>
  </si>
  <si>
    <t>としわ会診療センターレクリニック</t>
  </si>
  <si>
    <t>なごや内科整形産婦人科　</t>
  </si>
  <si>
    <t>フォレストベルクリニック</t>
  </si>
  <si>
    <t>ブラザー記念病院</t>
  </si>
  <si>
    <t>みなと医療生活協同組合協立総合病院　</t>
  </si>
  <si>
    <t>メドック健康クリニック</t>
  </si>
  <si>
    <t>ヤトウ病院　</t>
  </si>
  <si>
    <t>やまだレディスクリニック</t>
  </si>
  <si>
    <t>やまね病院　</t>
  </si>
  <si>
    <t>リウゲ内科小田井クリニック　</t>
  </si>
  <si>
    <t>リウゲ内科名駅クリニック</t>
  </si>
  <si>
    <t>ロイヤルベルクリニック　</t>
  </si>
  <si>
    <t>阿由知通山路整形外科</t>
  </si>
  <si>
    <t>愛知学院大学歯学部附属病院　</t>
  </si>
  <si>
    <t>愛知県済生会リハビリテーション病院　</t>
  </si>
  <si>
    <t>安井眼科医院</t>
  </si>
  <si>
    <t>伊藤しあわせクリニック</t>
  </si>
  <si>
    <t>伊藤整形外科</t>
  </si>
  <si>
    <t>医療法人　いまず外科</t>
  </si>
  <si>
    <t>医療法人　生寿会　かわな病院</t>
  </si>
  <si>
    <t>医療法人　中根産婦人科　</t>
  </si>
  <si>
    <t>医療法人いつき会守山いつき病院　</t>
  </si>
  <si>
    <t>医療法人ごきそレディスクリニック</t>
  </si>
  <si>
    <t>医療法人すみれ会　中央病院　</t>
  </si>
  <si>
    <t>医療法人愛惠会　愛光整形外科</t>
  </si>
  <si>
    <t>医療法人安間眼科</t>
  </si>
  <si>
    <t>医療法人安正会　安井病院</t>
  </si>
  <si>
    <t>医療法人杏園会　熱田リハビリテーション病院　</t>
  </si>
  <si>
    <t>医療法人開生会　かいせい病院</t>
  </si>
  <si>
    <t>医療法人笠寺病院</t>
  </si>
  <si>
    <t>医療法人吉祥会　岡本医院分院</t>
  </si>
  <si>
    <t>医療法人吉祥会　岡本医院本院</t>
  </si>
  <si>
    <t>医療法人吉田病院</t>
  </si>
  <si>
    <t>医療法人珪山会　鵜飼リハビリテーション病院　</t>
  </si>
  <si>
    <t>医療法人珪山会　鵜飼病院</t>
  </si>
  <si>
    <t>医療法人恵愛会　小林病院</t>
  </si>
  <si>
    <t>医療法人健伸会　はっとり耳鼻咽喉科　</t>
  </si>
  <si>
    <t>医療法人厚仁会　城北クリニック　</t>
  </si>
  <si>
    <t>医療法人孝慈会大平病院　</t>
  </si>
  <si>
    <t>医療法人幸会　岡田整形外科内科</t>
  </si>
  <si>
    <t>医療法人幸会　南陽病院　</t>
  </si>
  <si>
    <t>医療法人幸寿会平岩病院　</t>
  </si>
  <si>
    <t>医療法人広徳会　佐藤病院</t>
  </si>
  <si>
    <t>医療法人香徳会メイトウホスピタル</t>
  </si>
  <si>
    <t>医療法人財団善常会　善常会リハビリテーション病院</t>
  </si>
  <si>
    <t>医療法人桜井医院</t>
  </si>
  <si>
    <t>医療法人三恵会服部病院</t>
  </si>
  <si>
    <t>医療法人山和会山口病院　</t>
  </si>
  <si>
    <t>医療法人紫陽　クリニックサンセール　</t>
  </si>
  <si>
    <t>医療法人資生会　八事病院</t>
  </si>
  <si>
    <t>医療法人社団幹和会　おにたけ整形外科</t>
  </si>
  <si>
    <t>医療法人秀峰会　レディースクリニック山原</t>
  </si>
  <si>
    <t>医療法人衆済会　増子記念病院</t>
  </si>
  <si>
    <t>医療法人順正会てしがわら病院</t>
  </si>
  <si>
    <t>医療法人勝又病院</t>
  </si>
  <si>
    <t>医療法人昌峰会　加藤病院</t>
  </si>
  <si>
    <t>医療法人湘山会眼科三宅病院　</t>
  </si>
  <si>
    <t>医療法人伸和會野崎クリニック</t>
  </si>
  <si>
    <t>医療法人杉山会　すぎやま病院</t>
  </si>
  <si>
    <t>医療法人正進会　名古屋泌尿器科病院　</t>
  </si>
  <si>
    <t>医療法人清水会　相生山病院　</t>
  </si>
  <si>
    <t>医療法人生生会　まつかげシニアホスピタル</t>
  </si>
  <si>
    <t>医療法人聖真会　春田仁愛病院</t>
  </si>
  <si>
    <t>医療法人誠心会大菅病院　</t>
  </si>
  <si>
    <t>医療法人川合産婦人科</t>
  </si>
  <si>
    <t>医療法人大仁会　高木病院</t>
  </si>
  <si>
    <t>医療法人中川整形外科・内科　</t>
  </si>
  <si>
    <t>医療法人東恵会星ケ丘マタニティ病院　</t>
  </si>
  <si>
    <t>医療法人東樹会　あずまリハビリテーション病院</t>
  </si>
  <si>
    <t>医療法人東樹会　東樹会病院　</t>
  </si>
  <si>
    <t>医療法人藤渓会加藤外科・産婦人科・乳腺クリニック</t>
  </si>
  <si>
    <t>医療法人博恵会橋本内科</t>
  </si>
  <si>
    <t>医療法人博報会　いのこし病院</t>
  </si>
  <si>
    <t>医療法人博報会　上野産婦人科</t>
  </si>
  <si>
    <t>医療法人白楊会　白楊会病院　</t>
  </si>
  <si>
    <t>医療法人福友会　天寿病院</t>
  </si>
  <si>
    <t>医療法人福友会八田なみき病院</t>
  </si>
  <si>
    <t>医療法人並木会　並木病院</t>
  </si>
  <si>
    <t>医療法人蜂友会はちや整形外科病院</t>
  </si>
  <si>
    <t>医療法人北林会　宮本整形外科</t>
  </si>
  <si>
    <t>医療法人名古屋東栄クリニック</t>
  </si>
  <si>
    <t>医療法人名古屋北クリニック</t>
  </si>
  <si>
    <t>医療法人名南会　名南ふれあい病院</t>
  </si>
  <si>
    <t>医療法人名南会名南病院　</t>
  </si>
  <si>
    <t>医療法人明眼会　西垣眼科医院</t>
  </si>
  <si>
    <t>医療法人野垣会野垣病院　</t>
  </si>
  <si>
    <t>医療法人有心会　おおぞねメディカルクリニック</t>
  </si>
  <si>
    <t>医療法人有仁会　守山友愛病院</t>
  </si>
  <si>
    <t>医療法人雄峰会　まのレディースクリニック</t>
  </si>
  <si>
    <t>医療法人立光会　鈴木眼科医院</t>
  </si>
  <si>
    <t>医療法人緑翔会　小松病院</t>
  </si>
  <si>
    <t>医療法人和光会　川島病院</t>
  </si>
  <si>
    <t>医療法人和伸会　和田内科病院</t>
  </si>
  <si>
    <t>井戸田整形外科　名駅スポーツクリニック</t>
  </si>
  <si>
    <t>一ツ山クリニック</t>
  </si>
  <si>
    <t>稲熊病院</t>
  </si>
  <si>
    <t>雨宮整形外科医院</t>
  </si>
  <si>
    <t>加納産婦人科</t>
  </si>
  <si>
    <t>眼科広川クリニック　</t>
  </si>
  <si>
    <t>眼科杉田病院</t>
  </si>
  <si>
    <t>岩田病院</t>
  </si>
  <si>
    <t>共愛病院</t>
  </si>
  <si>
    <t>桑山産婦人科・眼科</t>
  </si>
  <si>
    <t>原田眼科</t>
  </si>
  <si>
    <t>公益財団法人名古屋港湾福利厚生協会臨港病院　</t>
  </si>
  <si>
    <t>紘仁病院</t>
  </si>
  <si>
    <t>国家公務員共済組合連合会東海病院</t>
  </si>
  <si>
    <t>国家公務員共済組合連合会名城病院</t>
  </si>
  <si>
    <t>国立大学法人名古屋大学医学部附属病院</t>
  </si>
  <si>
    <t>坂倉医院</t>
  </si>
  <si>
    <t>山田シティクリニック　</t>
  </si>
  <si>
    <t>山田産婦人科</t>
  </si>
  <si>
    <t>産婦人科　野村クリニック</t>
  </si>
  <si>
    <t>産婦人科上野レディスクリニック</t>
  </si>
  <si>
    <t>産婦人科水野クリニック　</t>
  </si>
  <si>
    <t>社会医療法人愛生会　上飯田リハビリテーション病院</t>
  </si>
  <si>
    <t>社会医療法人愛生会　総合上飯田第一病院　</t>
  </si>
  <si>
    <t>社会福祉法人聖霊会聖霊病院　</t>
  </si>
  <si>
    <t>渋谷医院</t>
  </si>
  <si>
    <t>新生会第一病院　</t>
  </si>
  <si>
    <t>森孝病院</t>
  </si>
  <si>
    <t>深見眼科</t>
  </si>
  <si>
    <t>水谷病院</t>
  </si>
  <si>
    <t>杉浦内科クリニック　</t>
  </si>
  <si>
    <t>西山団地内科胃腸科　</t>
  </si>
  <si>
    <t>西本病院</t>
  </si>
  <si>
    <t>青木内科</t>
  </si>
  <si>
    <t>千音寺産婦人科　</t>
  </si>
  <si>
    <t>総合病院　南生協病院</t>
  </si>
  <si>
    <t>大同病院</t>
  </si>
  <si>
    <t>第一なるみ病院　</t>
  </si>
  <si>
    <t>中日病院</t>
  </si>
  <si>
    <t>長坂眼科クリニック　</t>
  </si>
  <si>
    <t>天野記念クリニック　</t>
  </si>
  <si>
    <t>東洋病院</t>
  </si>
  <si>
    <t>藤村レディスこどもクリニック</t>
  </si>
  <si>
    <t>徳重ウィメンズケアクリニック</t>
  </si>
  <si>
    <t>独立行政法人国立病院機構東名古屋病院</t>
  </si>
  <si>
    <t>独立行政法人国立病院機構名古屋医療センター　</t>
  </si>
  <si>
    <t>独立行政法人地域医療機能推進機構　中京病院　</t>
  </si>
  <si>
    <t>独立行政法人労働者健康福祉機構中部労災病院　</t>
  </si>
  <si>
    <t>奈倉レディースクリニック</t>
  </si>
  <si>
    <t>南医療生協かなめ病院</t>
  </si>
  <si>
    <t>白楊クリニック　</t>
  </si>
  <si>
    <t>樋口整形外科</t>
  </si>
  <si>
    <t>平竹クリニック　</t>
  </si>
  <si>
    <t>訪問クリニック大高亀原</t>
  </si>
  <si>
    <t>北医療生活協同組合北病院</t>
  </si>
  <si>
    <t>北村病院</t>
  </si>
  <si>
    <t>堀田病院</t>
  </si>
  <si>
    <t>名古屋セントラル病院</t>
  </si>
  <si>
    <t>名古屋ハートセンター</t>
  </si>
  <si>
    <t>名古屋記念病院　</t>
  </si>
  <si>
    <t>名古屋共立病院　</t>
  </si>
  <si>
    <t>名古屋市厚生院　</t>
  </si>
  <si>
    <t>名古屋市重症心身障害児者施設</t>
  </si>
  <si>
    <t>名古屋市総合リハビリテーションセンター附属病院　</t>
  </si>
  <si>
    <t>名古屋市立西部医療センター　</t>
  </si>
  <si>
    <t>名古屋市立大学病院　</t>
  </si>
  <si>
    <t>名古屋市立東部医療センター　</t>
  </si>
  <si>
    <t>名古屋市立緑市民病院</t>
  </si>
  <si>
    <t>名古屋西病院</t>
  </si>
  <si>
    <t>名古屋第一赤十字病院</t>
  </si>
  <si>
    <t>名古屋第二赤十字病院</t>
  </si>
  <si>
    <t>名古屋掖済会病院</t>
  </si>
  <si>
    <t>名春中央病院</t>
  </si>
  <si>
    <t>名鉄病院</t>
  </si>
  <si>
    <t>木村病院</t>
  </si>
  <si>
    <t>野垣クリニック　</t>
  </si>
  <si>
    <t>余語こどもクリニック</t>
  </si>
  <si>
    <t>鈴木眼科クリニック緑</t>
  </si>
  <si>
    <t>偕行会　城西病院</t>
  </si>
  <si>
    <t>あま市民病院</t>
  </si>
  <si>
    <t>かみ形成外科</t>
  </si>
  <si>
    <t>こじま整形外科クリニック</t>
  </si>
  <si>
    <t>愛知県厚生農業協同組合連合会海南病院</t>
  </si>
  <si>
    <t>医療法人こうのう内科</t>
  </si>
  <si>
    <t>医療法人佳信会　あすかクリニック愛西</t>
  </si>
  <si>
    <t>医療法人佳信会　クリニックつしま</t>
  </si>
  <si>
    <t>医療法人宏徳会安藤病院　</t>
  </si>
  <si>
    <t>医療法人三善会　津島中央病院</t>
  </si>
  <si>
    <t>医療法人尾張温泉かにえ病院　</t>
  </si>
  <si>
    <t>医療法人雄峰会　真野産婦人科</t>
  </si>
  <si>
    <t>眼科池田クリニック　</t>
  </si>
  <si>
    <t>貴子ウィメンズクリニック</t>
  </si>
  <si>
    <t>山本ウィメンズクリニック</t>
  </si>
  <si>
    <t>小野クリニック　</t>
  </si>
  <si>
    <t>船入病院</t>
  </si>
  <si>
    <t>大橋眼科医院</t>
  </si>
  <si>
    <t>大橋産婦人科クリニック　</t>
  </si>
  <si>
    <t>大鹿眼科</t>
  </si>
  <si>
    <t>中村眼科</t>
  </si>
  <si>
    <t>津島リハビリテーション病院　</t>
  </si>
  <si>
    <t>服部整形外科皮フ科　</t>
  </si>
  <si>
    <t>偕行会リハビリテーション病院</t>
  </si>
  <si>
    <t>はるひ呼吸器病院</t>
  </si>
  <si>
    <t>ようていファミリークリニック</t>
  </si>
  <si>
    <t>医療法人ＫＡＧ名古屋整形外科・人工関節クリニック</t>
  </si>
  <si>
    <t>医療法人光寿会　光寿会リハビリテーション病院</t>
  </si>
  <si>
    <t>医療法人済衆館　済衆館病院　</t>
  </si>
  <si>
    <t>医療法人生寿会　五条川リハビリテーション病院</t>
  </si>
  <si>
    <t>医療法人眞清会新川病院　</t>
  </si>
  <si>
    <t>小林産婦人科</t>
  </si>
  <si>
    <t>森眼科　</t>
  </si>
  <si>
    <t>西春眼科クリニック</t>
  </si>
  <si>
    <t>あいち肝胆膵ホスピタル</t>
  </si>
  <si>
    <t>いしかわレディースクリニック</t>
  </si>
  <si>
    <t>おおたけニコニコクリニック</t>
  </si>
  <si>
    <t>クリニックベル　</t>
  </si>
  <si>
    <t>みずのクリニック</t>
  </si>
  <si>
    <t>レディスクリニックアンジュ　</t>
  </si>
  <si>
    <t>愛知医科大学病院</t>
  </si>
  <si>
    <t>伊藤ウィメンズクリニック</t>
  </si>
  <si>
    <t>医療法人奥田眼科</t>
  </si>
  <si>
    <t>医療法人橘会　東名病院　</t>
  </si>
  <si>
    <t>医療法人玉光会　豊明栄病院　</t>
  </si>
  <si>
    <t>医療法人宏和会　あさい病院　</t>
  </si>
  <si>
    <t>医療法人財団　愛泉会　愛知国際病院　</t>
  </si>
  <si>
    <t>医療法人社団順心会井上病院　</t>
  </si>
  <si>
    <t>医療法人青山病院</t>
  </si>
  <si>
    <t>医療法人青和会中央病院　</t>
  </si>
  <si>
    <t>医療法人大医会　日進おりど病院　</t>
  </si>
  <si>
    <t>医療法人福友会　福友病院</t>
  </si>
  <si>
    <t>医療法人緑寿会　松下レディスクリニック　</t>
  </si>
  <si>
    <t>可知整形外科</t>
  </si>
  <si>
    <t>公立陶生病院</t>
  </si>
  <si>
    <t>寺島レディスクリニック　</t>
  </si>
  <si>
    <t>深谷胃腸科外科　</t>
  </si>
  <si>
    <t>図書館通おかもとマタニティークリニック　</t>
  </si>
  <si>
    <t>水野病院</t>
  </si>
  <si>
    <t>杉上クリニック　</t>
  </si>
  <si>
    <t>浅野産婦人科</t>
  </si>
  <si>
    <t>前原外科・整形外科　</t>
  </si>
  <si>
    <t>中原クリニック　</t>
  </si>
  <si>
    <t>徹來レディスクリニック　</t>
  </si>
  <si>
    <t>独立行政法人労働者健康安全福祉機構旭労災病院</t>
  </si>
  <si>
    <t>冨田整形外科</t>
  </si>
  <si>
    <t>平針北クリニック</t>
  </si>
  <si>
    <t>鈴木耳鼻咽喉科　</t>
  </si>
  <si>
    <t>セブンベルクリニック</t>
  </si>
  <si>
    <t>つかはらレディースクリニック</t>
  </si>
  <si>
    <t>びさい眼科</t>
  </si>
  <si>
    <t>ふなはし眼科</t>
  </si>
  <si>
    <t>愛岐眼科</t>
  </si>
  <si>
    <t>愛知県厚生農業協同組合連合会稲沢厚生病院</t>
  </si>
  <si>
    <t>医療法人　東浦眼科医院　</t>
  </si>
  <si>
    <t>医療法人いつき会　いつきクリニック一宮　</t>
  </si>
  <si>
    <t>医療法人医徳会　国井病院</t>
  </si>
  <si>
    <t>医療法人後藤マタニティクリニック</t>
  </si>
  <si>
    <t>医療法人高橋眼科</t>
  </si>
  <si>
    <t>医療法人山下病院</t>
  </si>
  <si>
    <t>医療法人洲栄会　山村外科</t>
  </si>
  <si>
    <t>医療法人泰玄会　泰玄会西病院</t>
  </si>
  <si>
    <t>医療法人泰玄会　泰玄会病院　</t>
  </si>
  <si>
    <t>医療法人尾張健友会　千秋病院</t>
  </si>
  <si>
    <t>医療法人豊潤会　松浦眼科医院</t>
  </si>
  <si>
    <t>医療法人来光会　尾洲病院</t>
  </si>
  <si>
    <t>医療法人六輪会　六輪病院</t>
  </si>
  <si>
    <t>井上内科クリニック　</t>
  </si>
  <si>
    <t>磯村医院</t>
  </si>
  <si>
    <t>一宮医療療育センター</t>
  </si>
  <si>
    <t>一宮市立市民病院</t>
  </si>
  <si>
    <t>一宮市立木曽川市民病院　</t>
  </si>
  <si>
    <t>一宮西病院　</t>
  </si>
  <si>
    <t>稲沢市民病院</t>
  </si>
  <si>
    <t>宮崎外科</t>
  </si>
  <si>
    <t>孝友クリニック　</t>
  </si>
  <si>
    <t>三輪産婦人科小児科　</t>
  </si>
  <si>
    <t>産婦人科はっとりクリニック　</t>
  </si>
  <si>
    <t>上林記念病院</t>
  </si>
  <si>
    <t>森整形外科</t>
  </si>
  <si>
    <t>総合大雄会病院　</t>
  </si>
  <si>
    <t>大雄会第一病院　</t>
  </si>
  <si>
    <t>田中クリニック　</t>
  </si>
  <si>
    <t>尾西記念病院</t>
  </si>
  <si>
    <t>いたつ内科クリニック</t>
  </si>
  <si>
    <t>エンゼルレディースクリニック</t>
  </si>
  <si>
    <t>かすがいマタニティクリニック</t>
  </si>
  <si>
    <t>かちがわ北病院　</t>
  </si>
  <si>
    <t>コスモス眼科</t>
  </si>
  <si>
    <t>さくら総合病院　</t>
  </si>
  <si>
    <t>ハートクリニックさわだ　</t>
  </si>
  <si>
    <t>マザークリニックハピネス</t>
  </si>
  <si>
    <t>みわレディースクリニック</t>
  </si>
  <si>
    <t>やまだ産婦人科　</t>
  </si>
  <si>
    <t>愛岐中央眼科</t>
  </si>
  <si>
    <t>愛知県厚生農業協同組合連合会江南厚生病院</t>
  </si>
  <si>
    <t>医療法人　啓生会　春日井クリニック　</t>
  </si>
  <si>
    <t>医療法人いつき会　樹クリニック　</t>
  </si>
  <si>
    <t>医療法人ふなびきクリニック　</t>
  </si>
  <si>
    <t>医療法人愛洋会　加藤クリニック　</t>
  </si>
  <si>
    <t>医療法人永仁会　さとう病院　</t>
  </si>
  <si>
    <t>医療法人啓生会　春日井セントラルクリニック　</t>
  </si>
  <si>
    <t>医療法人啓生会　小牧クリニック　</t>
  </si>
  <si>
    <t>医療法人啓友会　宮崎整形外科．外科．内科</t>
  </si>
  <si>
    <t>医療法人光寿会　光寿会春日井病院</t>
  </si>
  <si>
    <t>医療法人三仁会　あさひ病院　</t>
  </si>
  <si>
    <t>医療法人山田外科内科</t>
  </si>
  <si>
    <t>医療法人社団喜峰会　東海記念病院</t>
  </si>
  <si>
    <t>医療法人俊友会　渡辺整形外科</t>
  </si>
  <si>
    <t>医療法人政秀会　肛門科安藤外科　</t>
  </si>
  <si>
    <t>医療法人双寿会　塚原外科・内科　</t>
  </si>
  <si>
    <t>医療法人同仁会　鳥居クリニック　</t>
  </si>
  <si>
    <t>医療法人徳洲会名古屋徳洲会総合病院　</t>
  </si>
  <si>
    <t>医療法人雄峰会まのウィメンズクリニック</t>
  </si>
  <si>
    <t>医療法人陽和会　春日井リハビリテーション病院</t>
  </si>
  <si>
    <t>医療法人和恵会　はやかわ・すずきクリニック　</t>
  </si>
  <si>
    <t>一般財団法人春日会足立病院</t>
  </si>
  <si>
    <t>宮川クリニック　</t>
  </si>
  <si>
    <t>宮田眼科</t>
  </si>
  <si>
    <t>犬山駅西病院</t>
  </si>
  <si>
    <t>高森台病院</t>
  </si>
  <si>
    <t>佐藤病院</t>
  </si>
  <si>
    <t>産科、婦人科七原</t>
  </si>
  <si>
    <t>産科・婦人科ミナミクリニック</t>
  </si>
  <si>
    <t>社会医療法人志聖会総合犬山中央病院　</t>
  </si>
  <si>
    <t>出川もりクリニック　</t>
  </si>
  <si>
    <t>春日井市民病院　</t>
  </si>
  <si>
    <t>小牧市民病院</t>
  </si>
  <si>
    <t>小牧第一病院</t>
  </si>
  <si>
    <t>小木こどもファミリークリニック</t>
  </si>
  <si>
    <t>森永産婦人科</t>
  </si>
  <si>
    <t>神領マタニティ　</t>
  </si>
  <si>
    <t>大野レディスクリニック　</t>
  </si>
  <si>
    <t>白山リハビリテーション病院　</t>
  </si>
  <si>
    <t>福井産婦人科医院</t>
  </si>
  <si>
    <t>平松内科・呼吸器内科　小牧ぜんそく睡眠リハビリクリニック</t>
  </si>
  <si>
    <t>あいち小児保健医療総合センター　</t>
  </si>
  <si>
    <t>あべクリニック　</t>
  </si>
  <si>
    <t>愛知県厚生農業協同組合連合会知多厚生病院</t>
  </si>
  <si>
    <t>医療法人　聖会　石川病院</t>
  </si>
  <si>
    <t>医療法人赫和会杉石病院　</t>
  </si>
  <si>
    <t>医療法人共和会共和病院　</t>
  </si>
  <si>
    <t>医療法人宏友会　竹内整形外科・内科クリニック</t>
  </si>
  <si>
    <t>医療法人社団明照会大府あおぞら有床クリニック</t>
  </si>
  <si>
    <t>医療法人清樹会　知多サザンクリニック</t>
  </si>
  <si>
    <t>医療法人双葉会　ふたばクリニック</t>
  </si>
  <si>
    <t>医療法人双葉会　藤田病院</t>
  </si>
  <si>
    <t>医療法人平病院　</t>
  </si>
  <si>
    <t>結生クリニック　</t>
  </si>
  <si>
    <t>原田レディースクリニック</t>
  </si>
  <si>
    <t>公立西知多総合病院</t>
  </si>
  <si>
    <t>広川レディスクリニック　</t>
  </si>
  <si>
    <t>広渡レディスクリニック　</t>
  </si>
  <si>
    <t>国立研究開発法人国立長寿医療研究センター</t>
  </si>
  <si>
    <t>榊原整形外科</t>
  </si>
  <si>
    <t>産院いしがせの森</t>
  </si>
  <si>
    <t>順和クリニック</t>
  </si>
  <si>
    <t>常滑市民病院</t>
  </si>
  <si>
    <t>西知多リハビリテーション病院</t>
  </si>
  <si>
    <t>浅井外科</t>
  </si>
  <si>
    <t>前原整形外科リハビリテーションクリニック　</t>
  </si>
  <si>
    <t>茶谷産婦人科</t>
  </si>
  <si>
    <t>中野整形外科</t>
  </si>
  <si>
    <t>渡辺病院</t>
  </si>
  <si>
    <t>半田市立半田病院</t>
  </si>
  <si>
    <t>尾関眼科クリニック　</t>
  </si>
  <si>
    <t>浜田整形外科・内科クリニック</t>
  </si>
  <si>
    <t>友田クリニック　</t>
  </si>
  <si>
    <t>グリーンベルクリニック　</t>
  </si>
  <si>
    <t>さくら病院　</t>
  </si>
  <si>
    <t>たなかマタニティクリニック　</t>
  </si>
  <si>
    <t>トヨタ記念病院　</t>
  </si>
  <si>
    <t>みよし市民病院　</t>
  </si>
  <si>
    <t>愛知県厚生農業協同組合連合会　豊田厚生病院　</t>
  </si>
  <si>
    <t>愛知県厚生農業協同組合連合会足助病院</t>
  </si>
  <si>
    <t>医療法人　若宮会　菊池病院　</t>
  </si>
  <si>
    <t>医療法人　淳和会　内田クリニック</t>
  </si>
  <si>
    <t>医療法人亜弓会　ひらい眼科　</t>
  </si>
  <si>
    <t>医療法人愛知会胃腸科肛門科家田病院</t>
  </si>
  <si>
    <t>医療法人茜草会　あかね医院　</t>
  </si>
  <si>
    <t>医療法人財団健康睡眠会豊田睡眠呼吸障害治療クリニック</t>
  </si>
  <si>
    <t>医療法人三九会　三九朗病院　</t>
  </si>
  <si>
    <t>医療法人慈和会　吉田整形外科病院</t>
  </si>
  <si>
    <t>医療法人社団以心会　中野胃腸病院</t>
  </si>
  <si>
    <t>医療法人寿光会　寿光会中央病院　</t>
  </si>
  <si>
    <t>医療法人清慈会鈴木病院</t>
  </si>
  <si>
    <t>医療法人豊寿会　斉藤病院</t>
  </si>
  <si>
    <t>加茂クリニック　</t>
  </si>
  <si>
    <t>河合眼科</t>
  </si>
  <si>
    <t>花レディースクリニック　</t>
  </si>
  <si>
    <t>小早川整形外科・内科</t>
  </si>
  <si>
    <t>豊田地域医療センター</t>
  </si>
  <si>
    <t>鈴村産婦人科</t>
  </si>
  <si>
    <t>Ｇ＆Ｏレディスクリニック</t>
  </si>
  <si>
    <t>あいちリハビリテーション病院</t>
  </si>
  <si>
    <t>とね耳鼻咽喉科クリニック</t>
  </si>
  <si>
    <t>愛知県厚生農業協同組合連合会　安城更生病院　</t>
  </si>
  <si>
    <t>医療法人　かみやクリニック</t>
  </si>
  <si>
    <t>医療法人セントレディースクリニック　</t>
  </si>
  <si>
    <t>医療法人輝　ジュンレディースクリニック安城　</t>
  </si>
  <si>
    <t>医療法人輝ジュンレディースクリニック刈谷</t>
  </si>
  <si>
    <t>医療法人研信会　知立クリニック　</t>
  </si>
  <si>
    <t>医療法人社団福祉会高須病院　</t>
  </si>
  <si>
    <t>医療法人十喜会加藤病院　</t>
  </si>
  <si>
    <t>医療法人尚志会　山田産婦人科</t>
  </si>
  <si>
    <t>医療法人松和会新川中央病院　</t>
  </si>
  <si>
    <t>医療法人深見十全会　深見クリニック　</t>
  </si>
  <si>
    <t>医療法人清風会　岡村産科婦人科　</t>
  </si>
  <si>
    <t>医療法人大朋会　刈谷整形外科病院</t>
  </si>
  <si>
    <t>医療法人田中会西尾病院　</t>
  </si>
  <si>
    <t>医療法人碧友会堀尾安城病院　</t>
  </si>
  <si>
    <t>医療法人明和会　辻村外科病院</t>
  </si>
  <si>
    <t>一里山・今井病院</t>
  </si>
  <si>
    <t>刈谷記念病院</t>
  </si>
  <si>
    <t>刈谷豊田総合病院</t>
  </si>
  <si>
    <t>工藤眼科クリニック　</t>
  </si>
  <si>
    <t>高浜愛レディースクリニック　</t>
  </si>
  <si>
    <t>黒部眼科</t>
  </si>
  <si>
    <t>三河乳がんクリニック</t>
  </si>
  <si>
    <t>三村医院</t>
  </si>
  <si>
    <t>山尾病院</t>
  </si>
  <si>
    <t>社会医療法人財団新和会八千代病院</t>
  </si>
  <si>
    <t>秋田病院</t>
  </si>
  <si>
    <t>小野田整形外科クリニック</t>
  </si>
  <si>
    <t>小林記念病院</t>
  </si>
  <si>
    <t>小澤医院</t>
  </si>
  <si>
    <t>松井整形外科</t>
  </si>
  <si>
    <t>杉浦医院</t>
  </si>
  <si>
    <t>西尾市民病院</t>
  </si>
  <si>
    <t>大山クリニック　</t>
  </si>
  <si>
    <t>富士病院</t>
  </si>
  <si>
    <t>碧南市民病院</t>
  </si>
  <si>
    <t>エンジェルベルホスピタル</t>
  </si>
  <si>
    <t>おおはらマタニティクリニック</t>
  </si>
  <si>
    <t>たかレディースクリニック</t>
  </si>
  <si>
    <t>フェアリーベルクリニック</t>
  </si>
  <si>
    <t>愛知県三河青い鳥医療療育センター</t>
  </si>
  <si>
    <t>医療法人葵　葵セントラル病院</t>
  </si>
  <si>
    <t>医療法人三志会　宇野整形外科</t>
  </si>
  <si>
    <t>医療法人清雅会シバタ歯科</t>
  </si>
  <si>
    <t>医療法人大朋会　岡崎共立病院</t>
  </si>
  <si>
    <t>医療法人鉄友会　宇野病院</t>
  </si>
  <si>
    <t>医療法人博報会　岡崎東病院　</t>
  </si>
  <si>
    <t>奥田眼科クリニック　</t>
  </si>
  <si>
    <t>岡崎メイツ腎睡眠クリニック</t>
  </si>
  <si>
    <t>岡崎市民病院</t>
  </si>
  <si>
    <t>岡崎南病院　</t>
  </si>
  <si>
    <t>吉村医院</t>
  </si>
  <si>
    <t>山中産婦人科</t>
  </si>
  <si>
    <t>耳鼻咽喉科気管食道科康生医院</t>
  </si>
  <si>
    <t>小島眼科クリニック</t>
  </si>
  <si>
    <t>田那村産婦人科　</t>
  </si>
  <si>
    <t>鍋田眼科医院</t>
  </si>
  <si>
    <t>冨田病院</t>
  </si>
  <si>
    <t>北斗病院</t>
  </si>
  <si>
    <t>さくら眼科　</t>
  </si>
  <si>
    <t>医療法人愛鳳会　荻野医院</t>
  </si>
  <si>
    <t>医療法人星野病院</t>
  </si>
  <si>
    <t>医療法人長生会　茶臼山厚生病院　</t>
  </si>
  <si>
    <t>今泉病院</t>
  </si>
  <si>
    <t>新城市作手診療所</t>
  </si>
  <si>
    <t>新城市民病院</t>
  </si>
  <si>
    <t>オレンジベルクリニック</t>
  </si>
  <si>
    <t>タチバナ病院</t>
  </si>
  <si>
    <t>パークベルクリニック</t>
  </si>
  <si>
    <t>ひがし循環器クリニック　</t>
  </si>
  <si>
    <t>ふじい整形外科　</t>
  </si>
  <si>
    <t>マミーローズクリニック　</t>
  </si>
  <si>
    <t>よしおか眼科クリニック　</t>
  </si>
  <si>
    <t>愛知県厚生農業協同組合連合会渥美病院</t>
  </si>
  <si>
    <t>医療法人さわらび会福祉村病院</t>
  </si>
  <si>
    <t>医療法人輝ジュンレディースクリニック豊橋</t>
  </si>
  <si>
    <t>医療法人義興会　可知記念病院</t>
  </si>
  <si>
    <t>医療法人啓仁会　豊川さくら病院　</t>
  </si>
  <si>
    <t>医療法人山本一誠会　山本肛門科・胃腸科　</t>
  </si>
  <si>
    <t>医療法人小石マタニティクリニック</t>
  </si>
  <si>
    <t>医療法人信雅会　宮地病院</t>
  </si>
  <si>
    <t>医療法人澄心会　豊橋ハートセンター　</t>
  </si>
  <si>
    <t>医療法人聖俊会　樋口病院</t>
  </si>
  <si>
    <t>医療法人積善会　蒲郡東部病院</t>
  </si>
  <si>
    <t>医療法人積善会　第二積善病院</t>
  </si>
  <si>
    <t>医療法人善恵会　長屋病院</t>
  </si>
  <si>
    <t>医療法人中岡レディスクリニック　</t>
  </si>
  <si>
    <t>医療法人桃源堂後藤病院　</t>
  </si>
  <si>
    <t>医療法人宝美会　豊川青山病院</t>
  </si>
  <si>
    <t>医療法人豊岡会　豊橋元町病院</t>
  </si>
  <si>
    <t>医療法人豊誠会　とよおかクリニック　</t>
  </si>
  <si>
    <t>医療法人鳳紀会可知病院　</t>
  </si>
  <si>
    <t>医療法人北辰会　蒲郡厚生館病院　</t>
  </si>
  <si>
    <t>医療法人羔羊会　弥生病院</t>
  </si>
  <si>
    <t>塩之谷整形外科</t>
  </si>
  <si>
    <t>加藤医院</t>
  </si>
  <si>
    <t>蒲郡市民病院</t>
  </si>
  <si>
    <t>共立荻野病院</t>
  </si>
  <si>
    <t>権田脳神経外科　</t>
  </si>
  <si>
    <t>光生会　赤岩病院</t>
  </si>
  <si>
    <t>光生会病院　</t>
  </si>
  <si>
    <t>国府病院</t>
  </si>
  <si>
    <t>今泉産婦人科医院</t>
  </si>
  <si>
    <t>成田記念病院</t>
  </si>
  <si>
    <t>総合青山病院</t>
  </si>
  <si>
    <t>太田整形外科</t>
  </si>
  <si>
    <t>大島整形外科クリニック　</t>
  </si>
  <si>
    <t>第二成田記念病院</t>
  </si>
  <si>
    <t>渡辺マタニティークリニック　</t>
  </si>
  <si>
    <t>独立行政法人国立病院機構豊橋医療センター</t>
  </si>
  <si>
    <t>二川病院</t>
  </si>
  <si>
    <t>豊橋メイツクリニック</t>
  </si>
  <si>
    <t>豊橋メイツ睡眠治療クリニック</t>
  </si>
  <si>
    <t>豊橋市民病院</t>
  </si>
  <si>
    <t>豊橋整形外科江崎病院</t>
  </si>
  <si>
    <t>豊生病院</t>
  </si>
  <si>
    <t>豊川市民病院</t>
  </si>
  <si>
    <t>有木眼科クリニック　</t>
  </si>
  <si>
    <t>肛門・胃腸科たつおクリニック</t>
  </si>
  <si>
    <t>高度急性期</t>
    <phoneticPr fontId="1"/>
  </si>
  <si>
    <t>慢性期</t>
    <phoneticPr fontId="1"/>
  </si>
  <si>
    <t>回復期</t>
    <phoneticPr fontId="1"/>
  </si>
  <si>
    <t>急性期</t>
    <phoneticPr fontId="1"/>
  </si>
  <si>
    <t>全体</t>
    <rPh sb="0" eb="2">
      <t>ゼンタイ</t>
    </rPh>
    <phoneticPr fontId="1"/>
  </si>
  <si>
    <t>差引（②-①）</t>
    <rPh sb="0" eb="2">
      <t>サシヒキ</t>
    </rPh>
    <phoneticPr fontId="1"/>
  </si>
  <si>
    <t>名古屋市瑞穂区塩入町11番8号</t>
  </si>
  <si>
    <t>名古屋市中村区道下町3丁目35番地</t>
  </si>
  <si>
    <t>名古屋市中川区尾頭橋2-19-11</t>
  </si>
  <si>
    <t>小牧市中央5-39</t>
  </si>
  <si>
    <t>名古屋市名東区社台三丁目10番地</t>
  </si>
  <si>
    <t>名古屋市名東区名東本通２丁目２２番地１</t>
  </si>
  <si>
    <t>一宮市木曽川町黒田三ノ通り３２番地１</t>
  </si>
  <si>
    <t>豊川市久保町葉善寺36－1</t>
  </si>
  <si>
    <t>海部郡蟹江町宝１－５９６</t>
  </si>
  <si>
    <t>名古屋市南区前浜通６－４５</t>
  </si>
  <si>
    <t>名古屋市南区南陽通5-1-3</t>
  </si>
  <si>
    <t>春日井市神屋町７０６番地</t>
  </si>
  <si>
    <t>名古屋市 守山区守山２丁目１８−２２</t>
  </si>
  <si>
    <t>一宮市冨田字宮東1718番地1</t>
  </si>
  <si>
    <t>新城市字北畑３２番地１</t>
  </si>
  <si>
    <t>一宮市桜一丁目9番9号</t>
  </si>
  <si>
    <t>豊橋市多米西町１－２１－１</t>
  </si>
  <si>
    <t>名古屋市名東区勢子坊二丁目１５０１番地</t>
  </si>
  <si>
    <t>豊橋市弥生町字東豊和96</t>
  </si>
  <si>
    <t>岡崎市六供町3-8-2</t>
  </si>
  <si>
    <t>名古屋市中川区松年町4丁目66番地</t>
  </si>
  <si>
    <t>知多市岡田字野崎１３</t>
  </si>
  <si>
    <t>名古屋市中川区月島町９番９号</t>
  </si>
  <si>
    <t>名古屋市港区港明一丁目１０番６号</t>
  </si>
  <si>
    <t>名古屋市中区丸の内３丁目１２−３</t>
  </si>
  <si>
    <t>名古屋市名東区上社4-181</t>
  </si>
  <si>
    <t>豊橋市大岩町字北元屋敷３６番地の３</t>
  </si>
  <si>
    <t>名古屋市緑区細口１－２１０</t>
  </si>
  <si>
    <t>岡崎市高隆寺町字五所合３番地1</t>
  </si>
  <si>
    <t>名古屋市守山区西新１４－２</t>
  </si>
  <si>
    <t>蒲郡市栄町11番13号</t>
  </si>
  <si>
    <t>田原市神戸町赤石１－１</t>
  </si>
  <si>
    <t>一宮市中町１－３－５</t>
  </si>
  <si>
    <t>名古屋市昭和区滝子町２７－１９</t>
  </si>
  <si>
    <t>豊川市諏訪2丁目115番地</t>
  </si>
  <si>
    <t>名古屋市昭和区川名山町56</t>
  </si>
  <si>
    <t>長久手市作田一丁目1110番地</t>
  </si>
  <si>
    <t>豊橋市飯村町字浜道上50</t>
  </si>
  <si>
    <t>西尾市一色町赤羽上郷中113番地1</t>
  </si>
  <si>
    <t>名古屋市港区小賀須三丁目1101番地</t>
  </si>
  <si>
    <t>弥富市前ケ須南本田396番地</t>
  </si>
  <si>
    <t>半田市泉町111-18</t>
  </si>
  <si>
    <t>知多市新舞子字落４０－１</t>
  </si>
  <si>
    <t>日進市米野木町南山987－31</t>
  </si>
  <si>
    <t>名古屋市昭和区妙見町2番地の9</t>
  </si>
  <si>
    <t>豊橋市野依町字山中19番地14</t>
  </si>
  <si>
    <t>一宮市小信中島字郷中１０４番地</t>
  </si>
  <si>
    <t>名古屋市西区枇杷島1-11-5</t>
  </si>
  <si>
    <t>名古屋市西区鳥見町２－３９</t>
  </si>
  <si>
    <t>刈谷市小垣江町牛狭間112番地</t>
  </si>
  <si>
    <t>名古屋市熱田区金山町一丁目4番3号</t>
  </si>
  <si>
    <t>名古屋市南区白水町９番地</t>
  </si>
  <si>
    <t>名古屋市天白区塩釜口１－４０３</t>
  </si>
  <si>
    <t>名古屋市守山区瀬古東二丁目４１１番地</t>
  </si>
  <si>
    <t>蒲郡市大塚町山ノ沢45番地2</t>
  </si>
  <si>
    <t>豊明市沓掛町田楽ヶ窪1-98</t>
  </si>
  <si>
    <t>みよし市三好町石畑5番</t>
  </si>
  <si>
    <t>春日井市庄名町1011-25</t>
  </si>
  <si>
    <t>安城市新田町小山117番地</t>
  </si>
  <si>
    <t>名古屋市中川区松葉町５丁目３４番地</t>
  </si>
  <si>
    <t>瀬戸市南山町1-53</t>
  </si>
  <si>
    <t>名古屋市北区楠味鋺4丁目1524番地</t>
  </si>
  <si>
    <t>津島市唐臼町半池72番地1</t>
  </si>
  <si>
    <t>碧南市松本町158番地</t>
  </si>
  <si>
    <t>豊田市畝部西町城ヶ堀１１－１</t>
  </si>
  <si>
    <t>豊明市栄町大根１－３９５</t>
  </si>
  <si>
    <t>名古屋市千種区大久手町５－１９</t>
  </si>
  <si>
    <t>半田市東洋町2丁目２９番地</t>
  </si>
  <si>
    <t>名古屋市北区上飯田北町3-57</t>
  </si>
  <si>
    <t>豊橋市青竹町字八間西50</t>
  </si>
  <si>
    <t>春日井市高森台４丁目4番地50</t>
  </si>
  <si>
    <t>名古屋市南区天白町１－５</t>
  </si>
  <si>
    <t>知立市牛田町西屋敷137番地1</t>
  </si>
  <si>
    <t>豊橋市多米町字蝉川33番地70</t>
  </si>
  <si>
    <t>名古屋市中区松原2-17-5</t>
  </si>
  <si>
    <t>豊田市御立町７－１００</t>
  </si>
  <si>
    <t>名古屋市中川区打出２丁目５１番地</t>
  </si>
  <si>
    <t>春日井市鷹来町１丁目１番地１</t>
  </si>
  <si>
    <t>名古屋市中川区打出二丁目347番地</t>
  </si>
  <si>
    <t>名古屋市中区栄1-11-18</t>
  </si>
  <si>
    <t>岡崎市洞町字向山16番地2</t>
  </si>
  <si>
    <t>豊橋市東小池町62番1</t>
  </si>
  <si>
    <t>一宮市文京二丁目２番２２号</t>
  </si>
  <si>
    <t>瀬戸市陶原町３丁目１２番地</t>
  </si>
  <si>
    <t>名古屋市西区栄生１丁目１－１８</t>
  </si>
  <si>
    <t>豊田市小坂町7-80</t>
  </si>
  <si>
    <t>名古屋市南区三条一丁目1番10号</t>
  </si>
  <si>
    <t>長久手市岩作雁又１番地１</t>
  </si>
  <si>
    <t>春日井市神屋町７１３－８</t>
  </si>
  <si>
    <t>名古屋市南区豊田五丁目15番18号</t>
  </si>
  <si>
    <t>北名古屋市九之坪高田85番地</t>
  </si>
  <si>
    <t>岡崎市仁木町字川越17-33</t>
  </si>
  <si>
    <t>豊田市岩神町仲田２０番地</t>
  </si>
  <si>
    <t>愛知郡東郷町大字春木字白土1-217</t>
  </si>
  <si>
    <t>日進市折戸町西田面１１０番地</t>
  </si>
  <si>
    <t>名古屋市守山区四軒家１－１０１３</t>
  </si>
  <si>
    <t>春日井市若草通１－１</t>
  </si>
  <si>
    <t>名古屋市西区栄生２－２６－１１</t>
  </si>
  <si>
    <t>半田市有脇町１３－１０１</t>
  </si>
  <si>
    <t>瀬戸市川北町２丁目１１番地</t>
  </si>
  <si>
    <t>名古屋市千種区今池南２５－５</t>
  </si>
  <si>
    <t>稲沢市平和町塩川１０４番地</t>
  </si>
  <si>
    <t>豊橋市南大清水町字元町２０５</t>
  </si>
  <si>
    <t>大府市森岡町7丁目430番地</t>
  </si>
  <si>
    <t>西尾市和泉町22</t>
  </si>
  <si>
    <t>名古屋市中村区並木2丁目366番地</t>
  </si>
  <si>
    <t>海部郡蟹江町大字西之森長瀬下６５番１４</t>
  </si>
  <si>
    <t>名古屋市中川区荒子二丁目４０番地</t>
  </si>
  <si>
    <t>岩倉市川井町北海戸１番地</t>
  </si>
  <si>
    <t>刈谷市野田新町１丁目１０１番地</t>
  </si>
  <si>
    <t>刈谷市井ケ谷町桜島20-1</t>
  </si>
  <si>
    <t>名古屋市中村区寿町30番地</t>
  </si>
  <si>
    <t>豊田市駒新町金山１番地１２</t>
  </si>
  <si>
    <t>名古屋市瑞穂区新開町24-38</t>
  </si>
  <si>
    <t>名古屋市昭和区山花町50</t>
  </si>
  <si>
    <t>豊橋市八町通3丁目119</t>
  </si>
  <si>
    <t>名古屋市東区東桜２－８－４</t>
  </si>
  <si>
    <t>一宮市羽衣一丁目6番12号</t>
  </si>
  <si>
    <t>豊田市若宮町5丁目1番地</t>
  </si>
  <si>
    <t>豊橋市南大清水町字富士見４５６番地</t>
  </si>
  <si>
    <t>豊田市豊栄町１１丁目１３１番地</t>
  </si>
  <si>
    <t>一宮市奥町字下口西８９番地の１</t>
  </si>
  <si>
    <t>津島市橘町３丁目７３番地</t>
  </si>
  <si>
    <t>名古屋市天白区平針４丁目３０５番地</t>
  </si>
  <si>
    <t>名古屋市緑区鳴海町字相原町26</t>
  </si>
  <si>
    <t>碧南市松江町6-83</t>
  </si>
  <si>
    <t>岡崎市羽根町字６４番地１</t>
  </si>
  <si>
    <t>名古屋市北区米が瀬町138番地</t>
  </si>
  <si>
    <t>名古屋市名東区猪子石原一丁目１５０１番地</t>
  </si>
  <si>
    <t>清須市土器野267番地</t>
  </si>
  <si>
    <t>春日井市角崎町3番地１</t>
  </si>
  <si>
    <t>名古屋市千種区鹿子殿1-1</t>
  </si>
  <si>
    <t>名古屋市中村区大宮町１－３８</t>
  </si>
  <si>
    <t>名古屋市港区正保町三丁目38番地</t>
  </si>
  <si>
    <t>名古屋市東区砂田橋一丁目１番１４号</t>
  </si>
  <si>
    <t>豊田市西山町3丁目30番地1</t>
  </si>
  <si>
    <t>名古屋市港区入船二丁目1番15号</t>
  </si>
  <si>
    <t>安城市安城町東広畔28</t>
  </si>
  <si>
    <t>名古屋市中区三の丸４－１－１</t>
  </si>
  <si>
    <t>名古屋市中村区太閤三丁目７番７号</t>
  </si>
  <si>
    <t>名古屋市南区松池町一丁目１１番地</t>
  </si>
  <si>
    <t>春日井市高蔵寺町北2丁目52番地</t>
  </si>
  <si>
    <t>名古屋市千種区末盛通2丁目4番地</t>
  </si>
  <si>
    <t>名古屋市中区新栄１－３２－２２</t>
  </si>
  <si>
    <t>新城市字宮ノ前24-3</t>
  </si>
  <si>
    <t>岡崎市中岡崎町１番地１０</t>
  </si>
  <si>
    <t>豊橋市大岩町字北山6-110</t>
  </si>
  <si>
    <t>名古屋市緑区藤塚3丁目2704番地</t>
  </si>
  <si>
    <t>尾張旭市平子町北61</t>
  </si>
  <si>
    <t>名古屋市南区松池町３－１９</t>
  </si>
  <si>
    <t>名古屋市南区加福本通３丁目２８番地</t>
  </si>
  <si>
    <t>江南市高屋町大松原１３７</t>
  </si>
  <si>
    <t>名古屋市名東区上社３丁目1911番地</t>
  </si>
  <si>
    <t>刈谷市住吉町５丁目１５番地</t>
  </si>
  <si>
    <t>名古屋市中川区昭和橋通９－７８</t>
  </si>
  <si>
    <t>岡崎市羽根東町1丁目1番地3</t>
  </si>
  <si>
    <t>名古屋市中区千代田三丁目11番20号</t>
  </si>
  <si>
    <t>一宮市木曽川町黒田字北野黒165</t>
  </si>
  <si>
    <t>一宮市冨田字流筋1679番地2</t>
  </si>
  <si>
    <t>豊田市四郷町森前166-1</t>
  </si>
  <si>
    <t>瀬戸市矢形町１７８－１</t>
  </si>
  <si>
    <t>名古屋市中村区竹橋町35-28</t>
  </si>
  <si>
    <t>名古屋市北区平手町１丁目１番地の1</t>
  </si>
  <si>
    <t>豊田市平和町１－１</t>
  </si>
  <si>
    <t>名古屋市千種区千代田橋1-1-1</t>
  </si>
  <si>
    <t>名古屋市西区江向町６－５４</t>
  </si>
  <si>
    <t>名古屋市昭和区阿由地通1丁目7番地</t>
  </si>
  <si>
    <t>豊田市月見町1丁目10番地８</t>
  </si>
  <si>
    <t>一宮市千秋町塩尻字山王1番地</t>
  </si>
  <si>
    <t>津島市南新開町1-114</t>
  </si>
  <si>
    <t>名古屋市中川区東春田二丁目178番地</t>
  </si>
  <si>
    <t>日進市北新町殿ヶ池上539番地</t>
  </si>
  <si>
    <t>知多郡美浜町大字野間字上川田45-2</t>
  </si>
  <si>
    <t>稲沢市祖父江町本甲拾町野７番地</t>
  </si>
  <si>
    <t>犬山市大字羽黒字下大日８番地の３</t>
  </si>
  <si>
    <t>豊川市諏訪3丁目61番地</t>
  </si>
  <si>
    <t>清須市春日流8番地1</t>
  </si>
  <si>
    <t>名古屋市中川区下之一色町権野148-1</t>
  </si>
  <si>
    <t>名古屋市緑区南大高二丁目204番地</t>
  </si>
  <si>
    <t>岡崎市中田町４番地５</t>
  </si>
  <si>
    <t>西尾市桜木町5丁目14番地</t>
  </si>
  <si>
    <t>小牧市常普請一丁目２０番地</t>
  </si>
  <si>
    <t>常滑市飛香台３丁目３番地の３</t>
  </si>
  <si>
    <t>名古屋市昭和区鶴舞町65</t>
  </si>
  <si>
    <t>豊川市小坂井町道地100番地1</t>
  </si>
  <si>
    <t>豊橋市大山町五分取２１－１</t>
  </si>
  <si>
    <t>名古屋市千種区末盛通2-11</t>
  </si>
  <si>
    <t>名古屋市中区栄五丁目１番３０号</t>
  </si>
  <si>
    <t>名古屋市熱田区五番町4-33</t>
  </si>
  <si>
    <t>瀬戸市矢形町１５１番地</t>
  </si>
  <si>
    <t>西尾市熊味町上泡原６番地</t>
  </si>
  <si>
    <t>清須市春日新堀33番地</t>
  </si>
  <si>
    <t>名古屋市中川区一丁目172番位</t>
  </si>
  <si>
    <t>名古屋市千種区末盛通２－１５</t>
  </si>
  <si>
    <t>蒲郡市平田町向田１番地１</t>
  </si>
  <si>
    <t>豊橋市新川町66番地</t>
  </si>
  <si>
    <t>名古屋市北区大曽根二丁目</t>
  </si>
  <si>
    <t>豊橋市二川町字北裏１番地の１７</t>
  </si>
  <si>
    <t>瀬戸市小田妻町1丁目190番地の2</t>
  </si>
  <si>
    <t>豊川市市田町大道下３０番地の１</t>
  </si>
  <si>
    <t>名古屋市中村区北畑町4-1</t>
  </si>
  <si>
    <t>あま市甚目寺畦田1番地</t>
  </si>
  <si>
    <t>名古屋市中区大須1－20－30</t>
  </si>
  <si>
    <t>名古屋市港区名港二丁目9番43号</t>
  </si>
  <si>
    <t>名古屋市緑区潮見が丘１－７７</t>
  </si>
  <si>
    <t>一宮市東五城字備前１－１</t>
  </si>
  <si>
    <t>刈谷市相生町三丁目6番地</t>
  </si>
  <si>
    <t>名古屋市瑞穂区川澄町1-12</t>
  </si>
  <si>
    <t>豊田市浄水町伊保原500-1</t>
  </si>
  <si>
    <t>岡崎市本宿町字南中町32</t>
  </si>
  <si>
    <t>名古屋市名東区梅森坂５丁目１０１番地</t>
  </si>
  <si>
    <t>名古屋市北区平手町１丁目1-5</t>
  </si>
  <si>
    <t>新城市大野字上野70-3</t>
  </si>
  <si>
    <t>知立市宝二丁目６番地１２</t>
  </si>
  <si>
    <t>犬山市大字犬山字高見町11番地</t>
  </si>
  <si>
    <t>名古屋市北区上飯田北町2-70</t>
  </si>
  <si>
    <t>刈谷市一里山町中本山88番地</t>
  </si>
  <si>
    <t>知多郡美浜町大字河和字西谷８１番地６</t>
  </si>
  <si>
    <t>豊川市西島町中井３３番地１</t>
  </si>
  <si>
    <t>名古屋市熱田区外土居町7-8</t>
  </si>
  <si>
    <t>名古屋市北区大曽根三丁目14番20号</t>
  </si>
  <si>
    <t>丹羽郡大口町新宮1-129</t>
  </si>
  <si>
    <t>岡崎市欠町字栗宿18</t>
  </si>
  <si>
    <t>春日井市下原町字萱場1920番地1</t>
  </si>
  <si>
    <t>瀬戸市西追分町１６０</t>
  </si>
  <si>
    <t>名古屋市北区上飯田南町2-88</t>
  </si>
  <si>
    <t>大府市森岡町七丁目４２６番地</t>
  </si>
  <si>
    <t>名古屋市中村区則武１－１－１１</t>
  </si>
  <si>
    <t>名古屋市瑞穂区瑞穂町字川澄1番地</t>
  </si>
  <si>
    <t>知多郡武豊町字向陽1丁目１１７</t>
  </si>
  <si>
    <t>北設楽郡東栄町大字三輪字上栗５番地</t>
  </si>
  <si>
    <t>津島市葉苅町字綿掛６３番地</t>
  </si>
  <si>
    <t>豊川市国府町桜田１５－１</t>
  </si>
  <si>
    <t>名古屋市熱田区六番1-1-19</t>
  </si>
  <si>
    <t>春日井市廻間町字大洞681-47</t>
  </si>
  <si>
    <t>北名古屋市鹿田西村前111番地</t>
  </si>
  <si>
    <t>名古屋市千種区若水一丁目2番23号</t>
  </si>
  <si>
    <t>名古屋市天白区荒池二丁目1101番地</t>
  </si>
  <si>
    <t>名古屋市瑞穂区玉水町1-3-2</t>
  </si>
  <si>
    <t>名古屋市北区東味鋺１丁目２４０１番地</t>
  </si>
  <si>
    <t>豊川市八幡町野路２３番地</t>
  </si>
  <si>
    <t>名古屋市熱田区沢上1-3-20</t>
  </si>
  <si>
    <t>一宮市浅井町小日比野字新太３７番地</t>
  </si>
  <si>
    <t>豊川市桜木通4丁目10-2</t>
  </si>
  <si>
    <t>新城市富沢453番地の1</t>
  </si>
  <si>
    <t>豊川市豊川町伊呂通４０</t>
  </si>
  <si>
    <t>豊橋市吾妻町１３７番地</t>
  </si>
  <si>
    <t>春日井市下原町字村東2090番地</t>
  </si>
  <si>
    <t>知多郡武豊町字ヒジリ田23番地</t>
  </si>
  <si>
    <t>名古屋市瑞穂区瑞穂通5-1</t>
  </si>
  <si>
    <t>名古屋市東区泉２丁目２番５号</t>
  </si>
  <si>
    <t>みよし市三好町八和田山15番地</t>
  </si>
  <si>
    <t>岡崎市錦町5-1</t>
  </si>
  <si>
    <t>西尾市江原町西柄1番地1</t>
  </si>
  <si>
    <t>名古屋市中区三の丸一丁目３番１号</t>
  </si>
  <si>
    <t>大府市梶田町二丁目123番地</t>
  </si>
  <si>
    <t>弥富市神戸5丁目20番地</t>
  </si>
  <si>
    <t>豊橋市羽根井本町134番地</t>
  </si>
  <si>
    <t>名古屋市瑞穂区弥富町字密柑山１番地の２</t>
  </si>
  <si>
    <t>高浜市稗田町3丁目2-11</t>
  </si>
  <si>
    <t>名古屋市中村区太閤通四丁目1番地</t>
  </si>
  <si>
    <t>犬山市大字五郎丸字二タ子塚６</t>
  </si>
  <si>
    <t>江南市上奈良町緑４８番地</t>
  </si>
  <si>
    <t>名古屋市中川区尾頭橋3-6-10</t>
  </si>
  <si>
    <t>岡崎市高隆寺町小屋場９番地３</t>
  </si>
  <si>
    <t>一宮市開明字平１番地</t>
  </si>
  <si>
    <t>東海市中ノ池三丁目１番地の１</t>
  </si>
  <si>
    <t>安城市住吉町二丁目２番７号</t>
  </si>
  <si>
    <t>名古屋市千種区井上町27番地</t>
  </si>
  <si>
    <t>碧南市平和町3丁目6番地</t>
  </si>
  <si>
    <t>名古屋市瑞穂区豊岡通1-10</t>
  </si>
  <si>
    <t>碧南市新川町3丁目88番地</t>
  </si>
  <si>
    <t>名古屋市千種区内山二丁目16番16号</t>
  </si>
  <si>
    <t>名古屋市守山区四軒家1丁目710番地</t>
  </si>
  <si>
    <t>名古屋市天白区原一丁目1307番地</t>
  </si>
  <si>
    <t>名古屋市守山区白山三丁目５０１番地</t>
  </si>
  <si>
    <t>豊川市三上町雨谷口３２番地</t>
  </si>
  <si>
    <t>名古屋市南区菊住２－４－１２</t>
  </si>
  <si>
    <t>名古屋市西区中小田井5丁目89番地</t>
  </si>
  <si>
    <t>豊川市松久町２－１－２</t>
  </si>
  <si>
    <t>-</t>
  </si>
  <si>
    <t>豊橋市東光町50</t>
  </si>
  <si>
    <t>名古屋市天白区植田南3-812</t>
  </si>
  <si>
    <t>北名古屋市熊之庄宮地97番地</t>
  </si>
  <si>
    <t>名古屋市西区坂井戸町１９１</t>
  </si>
  <si>
    <t>-</t>
    <phoneticPr fontId="1"/>
  </si>
  <si>
    <t>名古屋市天白区御前場町258</t>
  </si>
  <si>
    <t>西尾市若松町３８</t>
  </si>
  <si>
    <t>名古屋市昭和区安田通４－３</t>
  </si>
  <si>
    <t>名古屋市中村区稲葉地町7-5</t>
  </si>
  <si>
    <t>西尾市一色町松木島丸山５４番地</t>
  </si>
  <si>
    <t>一宮市千秋町佐野字五反田２１</t>
  </si>
  <si>
    <t>春日井市下屋敷町字下屋敷１－２</t>
  </si>
  <si>
    <t>一宮市開明字東沼85</t>
  </si>
  <si>
    <t>春日井市上条町一丁目１７１番地</t>
  </si>
  <si>
    <t>安城市篠目町童子202-8</t>
  </si>
  <si>
    <t>豊川市中部町２丁目３２番地２</t>
  </si>
  <si>
    <t>新城市長篠字下り筬６０－４</t>
  </si>
  <si>
    <t>蒲郡市大塚町星越１－２０</t>
  </si>
  <si>
    <t>名古屋市港区船頭場２－１２３５</t>
  </si>
  <si>
    <t>豊川市駅前通２－９５</t>
  </si>
  <si>
    <t>名古屋市緑区相川２－１２６</t>
  </si>
  <si>
    <t>豊橋市平川南町７３</t>
  </si>
  <si>
    <t>春日井市堀ノ内町3-7-9</t>
  </si>
  <si>
    <t>名古屋市中区栄２－１５－４０</t>
  </si>
  <si>
    <t>名古屋市緑区大高町字天神７５</t>
  </si>
  <si>
    <t>稲沢市小池一丁目４番２５号</t>
  </si>
  <si>
    <t>津島市大字津島字北新開128-1</t>
  </si>
  <si>
    <t>名古屋市北区丸新町３５７－１</t>
  </si>
  <si>
    <t>岡崎市稲熊町2-86</t>
  </si>
  <si>
    <t>名古屋市南区弥生町14番地</t>
  </si>
  <si>
    <t>名古屋市千種区今池４丁目４番３号</t>
  </si>
  <si>
    <t>豊田市喜多町４－５０－１</t>
  </si>
  <si>
    <t>刈谷市東境町児山98-1</t>
  </si>
  <si>
    <t>尾張旭市城前町4丁目1番地９</t>
  </si>
  <si>
    <t>名古屋市名東区代万町３－１１－２</t>
  </si>
  <si>
    <t>岡崎市洞町字東前田28-1</t>
  </si>
  <si>
    <t>豊田市高上1‐4‐3</t>
  </si>
  <si>
    <t>岡崎市康生通南２－２３－５</t>
  </si>
  <si>
    <t>名古屋市北区黒川本通５－２６－１</t>
  </si>
  <si>
    <t>愛知郡東郷町和合ヶ丘１－１５－３</t>
  </si>
  <si>
    <t>名古屋市守山区大谷町２－５１</t>
  </si>
  <si>
    <t>名古屋市緑区水広1丁目1715番地</t>
  </si>
  <si>
    <t>愛西市西保町北川原179-145</t>
  </si>
  <si>
    <t>一宮市木曽川町黒田中針口北ノ切３７</t>
  </si>
  <si>
    <t>豊橋市北山町61番地の3</t>
  </si>
  <si>
    <t>日進市浅田町東田面94番地3</t>
  </si>
  <si>
    <t>名古屋市西区名駅2-6-5</t>
  </si>
  <si>
    <t>名古屋市南区加福本通３丁目６４番地</t>
  </si>
  <si>
    <t>江南市高屋町八幡１１６番地</t>
  </si>
  <si>
    <t>蒲郡市神明町23番21号</t>
  </si>
  <si>
    <t>豊橋市飯村町字浜道上１－１</t>
  </si>
  <si>
    <t>名古屋市天白区島田4-2904</t>
  </si>
  <si>
    <t>名古屋市西区天塚町2丁目7番地</t>
  </si>
  <si>
    <t>豊田市神田町１－８－９</t>
  </si>
  <si>
    <t>知立市八ツ田町神明２２番地</t>
  </si>
  <si>
    <t>名古屋市守山区小幡中３－２３－１１</t>
  </si>
  <si>
    <t>一宮市栄2丁目12番14号</t>
  </si>
  <si>
    <t>瀬戸市菱野台3丁目57番地</t>
  </si>
  <si>
    <t>名古屋市昭和区隼人町8丁目3番地</t>
  </si>
  <si>
    <t>春日井市前並町字東屋敷103番地</t>
  </si>
  <si>
    <t>犬山市大字前原字桜坪29-2</t>
  </si>
  <si>
    <t>豊田市栄生町4-13-6</t>
  </si>
  <si>
    <t>豊橋市東田町井原39-7</t>
  </si>
  <si>
    <t>みよし市福谷町細田１番地３</t>
  </si>
  <si>
    <t>一宮市大和町毛受字辻畑47-1</t>
  </si>
  <si>
    <t>北名古屋市西之保深坪８２－２</t>
  </si>
  <si>
    <t>名古屋市緑区滝ノ水四丁目315番地</t>
  </si>
  <si>
    <t>西尾市亀沢町456-1</t>
  </si>
  <si>
    <t>丹羽郡大口町余野６－１２３</t>
  </si>
  <si>
    <t>名古屋市緑区桶狭間神明１２２１</t>
  </si>
  <si>
    <t>一宮市栄４－６－２８</t>
  </si>
  <si>
    <t>名古屋市中村区名駅三丁目13-5　名古屋ダイヤビル3号館1階</t>
  </si>
  <si>
    <t>豊明市前後町仙人塚1767番</t>
  </si>
  <si>
    <t>弥富市佐古木三丁目２９２番地１</t>
  </si>
  <si>
    <t>名古屋市中区栄1-10-16</t>
  </si>
  <si>
    <t>長久手市宮脇り９１７</t>
  </si>
  <si>
    <t>名古屋市港区七番町３－１８</t>
  </si>
  <si>
    <t>高浜市湯山町３－９－６</t>
  </si>
  <si>
    <t>名古屋市西区那古野１－１０－８</t>
  </si>
  <si>
    <t>春日井市妙慶町三丁目25番地</t>
  </si>
  <si>
    <t>名古屋市中川区富田町千音寺土坪3765</t>
  </si>
  <si>
    <t>稲沢市小池4丁目122番地</t>
  </si>
  <si>
    <t>豊川市牛久保町城跡３６</t>
  </si>
  <si>
    <t>名古屋市瑞穂区土市町2－21</t>
  </si>
  <si>
    <t>名古屋市西区市場木町151</t>
  </si>
  <si>
    <t>一宮市千秋町加納馬場字清水７７</t>
  </si>
  <si>
    <t>小牧市小牧２丁目５８２番地</t>
  </si>
  <si>
    <t>一宮市浅野字居森野７１－１</t>
  </si>
  <si>
    <t>名古屋市守山区上志段味羽根前600</t>
  </si>
  <si>
    <t>名古屋市港区十一屋２－４１６－２</t>
  </si>
  <si>
    <t>一宮市開明字蒲原２１</t>
  </si>
  <si>
    <t>名古屋市天白区島田２丁目８１１番地</t>
  </si>
  <si>
    <t>一宮市浅井町大日比野字清郷85番地</t>
  </si>
  <si>
    <t>刈谷市泉田町折戸６－２</t>
  </si>
  <si>
    <t>弥富市鯏浦町字車東１２番地</t>
  </si>
  <si>
    <t>てしがわらレディスクリニック</t>
  </si>
  <si>
    <t>豊橋市つつじが丘二丁目7番地の1</t>
  </si>
  <si>
    <t>名古屋市天白区福池２－３３０－２</t>
  </si>
  <si>
    <t>稲沢市正明寺１－８－１８</t>
  </si>
  <si>
    <t>豊橋市南松山町153</t>
  </si>
  <si>
    <t>林眼科クリニック</t>
  </si>
  <si>
    <t>蒲郡市豊岡町梶田１３－１</t>
  </si>
  <si>
    <t>丹羽郡大口町竹田２丁目３８番地</t>
  </si>
  <si>
    <t>尾張旭市南栄町黒石64-5</t>
  </si>
  <si>
    <t>名古屋市瑞穂区牧町2丁目11番地</t>
  </si>
  <si>
    <t>犬山市字裏ノ門50番地</t>
  </si>
  <si>
    <t>日進市赤池町屋下３０６－２</t>
  </si>
  <si>
    <t>名古屋市中区大須3-16-25</t>
  </si>
  <si>
    <t>北名古屋市西之保立石３</t>
  </si>
  <si>
    <t>名古屋市昭和区二丁目22番地の1</t>
  </si>
  <si>
    <t>春日井市柏原町３－１８５</t>
  </si>
  <si>
    <t>新城市副川字大貝津１３</t>
  </si>
  <si>
    <t>名古屋市北区敷島町４８－１</t>
  </si>
  <si>
    <t>清須市西枇杷島町末広8</t>
  </si>
  <si>
    <t>犬山市松本町4－111</t>
  </si>
  <si>
    <t>岡崎市中島町鮫田12番地</t>
  </si>
  <si>
    <t>瀬戸市山手町327</t>
  </si>
  <si>
    <t>名古屋市名東区一社2-169</t>
  </si>
  <si>
    <t>津島市埋田町２－６３</t>
  </si>
  <si>
    <t>春日井市出川町5丁目25番6</t>
  </si>
  <si>
    <t>日進市折戸町枯木１６６</t>
  </si>
  <si>
    <t>犬山市梅坪2丁目１２２</t>
  </si>
  <si>
    <t>名古屋市名東区西里町１－３６</t>
  </si>
  <si>
    <t>岡崎市上地１丁目５番地８</t>
  </si>
  <si>
    <t>津島市今市場町１－１０</t>
  </si>
  <si>
    <t>日進市岩崎台１丁目１２０２</t>
  </si>
  <si>
    <t>豊橋市浜道町字八坂４１</t>
  </si>
  <si>
    <t>碧南市若宮町２－３</t>
  </si>
  <si>
    <t>春日井市白山町２－３－１</t>
  </si>
  <si>
    <t>名古屋市名東区つつじが丘７１２</t>
  </si>
  <si>
    <t>尾張旭市東大道町原田81-1</t>
  </si>
  <si>
    <t>西尾市丁田町上之切1番地</t>
  </si>
  <si>
    <t>瀬戸市西寺山町２０</t>
  </si>
  <si>
    <t>豊橋市植田町字関取５４</t>
  </si>
  <si>
    <t>あま市小路３－９－６</t>
  </si>
  <si>
    <t>日進市岩崎町芦廻間87－1</t>
  </si>
  <si>
    <t>名古屋市昭和区阿由知通3-10</t>
  </si>
  <si>
    <t>一宮市大和町苅安賀字火口上53</t>
  </si>
  <si>
    <t>春日井市若草通3丁目39番地</t>
  </si>
  <si>
    <t>刈谷市末広町３－６－１</t>
  </si>
  <si>
    <t>安城市法連町8番地11</t>
  </si>
  <si>
    <t>春日井市八事町3丁目46番地</t>
  </si>
  <si>
    <t>名古屋市昭和区陶生町２－１７－１</t>
  </si>
  <si>
    <t>豊田市市木町5-1-2</t>
  </si>
  <si>
    <t>あま市坂牧坂塩１５０</t>
  </si>
  <si>
    <t>豊田市前山町三丁目1番地１　萬秀ビル2階</t>
  </si>
  <si>
    <t>名古屋市瑞穂区田辺通5-8-2</t>
  </si>
  <si>
    <t>みよし市三好丘旭３ー４ー３</t>
  </si>
  <si>
    <t>名古屋市中区大須４－１０－５０</t>
  </si>
  <si>
    <t>丹羽郡扶桑町柏森天神334</t>
  </si>
  <si>
    <t>名古屋市西区上名古屋４丁目３番６号</t>
  </si>
  <si>
    <t>名古屋市中川区新家1709</t>
  </si>
  <si>
    <t>稲沢市石橋2丁目150番地</t>
  </si>
  <si>
    <t>安城市堀内町山畑64-1</t>
  </si>
  <si>
    <t>豊明市阿野町西ノ海戸16-1</t>
  </si>
  <si>
    <t>豊田市若林東町棚田160-1</t>
  </si>
  <si>
    <t>稲沢市大塚南4-30</t>
  </si>
  <si>
    <t>名古屋市中川区下之一色町字中ノ切５６</t>
  </si>
  <si>
    <t>豊橋市高師本郷町字竹ノ内１１５</t>
  </si>
  <si>
    <t>豊田市陣中町１－６－１１</t>
  </si>
  <si>
    <t>岡崎市中町６－２－１１</t>
  </si>
  <si>
    <t>岡崎市羽根西2-6-7</t>
  </si>
  <si>
    <t>刈谷市大手町１－４１</t>
  </si>
  <si>
    <t>新城市上平井９５９－１</t>
  </si>
  <si>
    <t>豊明市西川町広原５番地</t>
  </si>
  <si>
    <t>犬山市上坂町五丁目232番地</t>
  </si>
  <si>
    <t>名古屋市昭和区菊園町４－３０－１</t>
  </si>
  <si>
    <t>名古屋市北区大曽根一丁目２９番３３号</t>
  </si>
  <si>
    <t>春日井市廻間町６８１－１５９</t>
  </si>
  <si>
    <t>岩倉市稲荷町高畑10</t>
  </si>
  <si>
    <t>名古屋市港区七反野１丁目806－1</t>
  </si>
  <si>
    <t>豊橋市東幸町字大山４３番地の２</t>
  </si>
  <si>
    <t>名古屋市中川区中島新町２丁目311番地</t>
  </si>
  <si>
    <t>江南市大間町南大間５番地</t>
  </si>
  <si>
    <t>岡崎市康生通南３－３５</t>
  </si>
  <si>
    <t>蒲郡市拾石町本郷７７</t>
  </si>
  <si>
    <t>一宮市東五城備前10-1</t>
  </si>
  <si>
    <t>岩倉市曽野町郷前17番地</t>
  </si>
  <si>
    <t>名古屋市中川区大当郎1丁目1903番地</t>
  </si>
  <si>
    <t>愛西市内佐屋町西新田81-1</t>
  </si>
  <si>
    <t>津島市東柳原町４丁目２７番地</t>
  </si>
  <si>
    <t>瀬戸市北浦町3-16</t>
  </si>
  <si>
    <t>愛西市山路町西新田２０</t>
  </si>
  <si>
    <t>稲沢市西町３丁目２２４番地</t>
  </si>
  <si>
    <t>岡崎市洞町字西浦８－１</t>
  </si>
  <si>
    <t>豊田市若宮町８－１－６</t>
  </si>
  <si>
    <t>名古屋市緑区徳重２－１８１０</t>
  </si>
  <si>
    <t>西尾市西幡豆町西見影３３－１</t>
  </si>
  <si>
    <t>名古屋市港区名四町１８５</t>
  </si>
  <si>
    <t>豊明市大久伝町西54-6</t>
  </si>
  <si>
    <t>春日井市藤山台2-1-12</t>
  </si>
  <si>
    <t>碧南市沢渡町２９</t>
  </si>
  <si>
    <t>名古屋市昭和区阿由知通２?６?２</t>
  </si>
  <si>
    <t>愛西市大野町茶木58</t>
  </si>
  <si>
    <t>豊橋市高洲町森下１番地</t>
  </si>
  <si>
    <t>豊橋市大岩町字北山350</t>
  </si>
  <si>
    <t>名古屋市西区名駅２－１１－３</t>
  </si>
  <si>
    <t>海部郡大治町長牧字浦畑５－１</t>
  </si>
  <si>
    <t>小牧市中央二丁目185番地</t>
  </si>
  <si>
    <t>長久手市岩作長筬１１－１</t>
  </si>
  <si>
    <t>豊田市西町６－２－８</t>
  </si>
  <si>
    <t>春日井市鳥居松町２丁目307</t>
  </si>
  <si>
    <t>知立市南陽２－４８</t>
  </si>
  <si>
    <t>小牧市北外山字桜井807-5</t>
  </si>
  <si>
    <t>一宮市北小渕字55－１</t>
  </si>
  <si>
    <t>一宮市本町１－３－９</t>
  </si>
  <si>
    <t>一宮市本町4-19-24</t>
  </si>
  <si>
    <t>犬山市塔野地西１－４－６</t>
  </si>
  <si>
    <t>小牧市小牧原4丁目38－1</t>
  </si>
  <si>
    <t>名古屋市守山区喜多山一丁目６番１８号</t>
  </si>
  <si>
    <t>北名古屋市高田寺一本橋７番地</t>
  </si>
  <si>
    <t>知立市鳥居1丁目18番地3</t>
  </si>
  <si>
    <t>春日市松新町２丁目５番地</t>
  </si>
  <si>
    <t>名古屋市千種区上野1丁目1番11号</t>
  </si>
  <si>
    <t>尾張旭市南原山町赤土275</t>
  </si>
  <si>
    <t>弥富市子宝２－１０５－４</t>
  </si>
  <si>
    <t>岡崎市柱町東荒子１２３</t>
  </si>
  <si>
    <t>名古屋市北区楠４－１３７</t>
  </si>
  <si>
    <t>名古屋市西区那古野二丁目２２－１６</t>
  </si>
  <si>
    <t>名古屋市中区栄二丁目１１番２５号</t>
  </si>
  <si>
    <t>安城市篠目町肥田39-6</t>
  </si>
  <si>
    <t>岡崎市緑丘２－７－３</t>
  </si>
  <si>
    <t>名古屋市緑区横吹町１９１８－１</t>
  </si>
  <si>
    <t>名古屋市守山区桔梗平1丁目2403番地</t>
  </si>
  <si>
    <t>豊橋市前田町二丁目１９－１７</t>
  </si>
  <si>
    <t>医療法人一樹会浅野眼科クリニック</t>
  </si>
  <si>
    <t>名古屋市天白区野並二丁目４４０番地</t>
  </si>
  <si>
    <t>医療法人正栄会堀眼科医院</t>
    <rPh sb="0" eb="2">
      <t>イリョウ</t>
    </rPh>
    <phoneticPr fontId="1"/>
  </si>
  <si>
    <t>名古屋市緑区八つ松１－１９１２</t>
  </si>
  <si>
    <t>津島市申塚町1丁目122番地</t>
  </si>
  <si>
    <t>岡崎市中島町字本町２０番地</t>
  </si>
  <si>
    <t>名古屋市熱田区六番2丁目2番30号</t>
  </si>
  <si>
    <t>西尾市住吉町３丁目１２番地</t>
  </si>
  <si>
    <t>一宮市浅野南之川45</t>
  </si>
  <si>
    <t>名古屋市天白区中砂町５３４</t>
  </si>
  <si>
    <t>名古屋市東区泉二丁目２８番２４号　東和高岳ビル２階</t>
  </si>
  <si>
    <t>名古屋市中区金山5丁目5番11号</t>
  </si>
  <si>
    <t>名古屋市西区市場木町286</t>
  </si>
  <si>
    <t>名古屋市東区泉３－２７－８</t>
  </si>
  <si>
    <t>名古屋市中村区中村町8-13</t>
  </si>
  <si>
    <t>名古屋市北区平安2-2-14</t>
  </si>
  <si>
    <t>名古屋市天白区山根町333</t>
  </si>
  <si>
    <t>名古屋市瑞穂区大喜新町1-4</t>
  </si>
  <si>
    <t>名古屋市緑区大高町亀原48-1</t>
  </si>
  <si>
    <t>津島市百島町黒佛２番地</t>
  </si>
  <si>
    <t>小牧市中央二丁目22番地</t>
  </si>
  <si>
    <t>犬山市大字羽黒新田字下蝉屋7番地1</t>
  </si>
  <si>
    <t>小牧市小木南２－３２</t>
  </si>
  <si>
    <t>小牧市小牧1丁目565-3</t>
  </si>
  <si>
    <t>知立市弘法町弘法山45-5</t>
  </si>
  <si>
    <t>岡崎市十王町1-40</t>
  </si>
  <si>
    <t>新城市作手高里字縄手上１０番地１</t>
  </si>
  <si>
    <t>豊橋市仲ノ町112－3</t>
  </si>
  <si>
    <t>報告年度７月１日時点（①）</t>
    <rPh sb="0" eb="2">
      <t>ホウコク</t>
    </rPh>
    <rPh sb="2" eb="4">
      <t>ネンド</t>
    </rPh>
    <rPh sb="5" eb="6">
      <t>ガツ</t>
    </rPh>
    <rPh sb="7" eb="8">
      <t>ニチ</t>
    </rPh>
    <rPh sb="8" eb="10">
      <t>ジテン</t>
    </rPh>
    <phoneticPr fontId="1"/>
  </si>
  <si>
    <t>小嶋病院</t>
    <rPh sb="0" eb="2">
      <t>コジマ</t>
    </rPh>
    <rPh sb="2" eb="4">
      <t>ビョウイン</t>
    </rPh>
    <phoneticPr fontId="1"/>
  </si>
  <si>
    <t>森川医院</t>
    <rPh sb="0" eb="2">
      <t>モリカワ</t>
    </rPh>
    <rPh sb="2" eb="4">
      <t>イイン</t>
    </rPh>
    <phoneticPr fontId="1"/>
  </si>
  <si>
    <t>きょうわ眼科クリニック</t>
    <rPh sb="4" eb="6">
      <t>ガンカ</t>
    </rPh>
    <phoneticPr fontId="1"/>
  </si>
  <si>
    <t>名古屋市名東区高針台3丁目1020番地</t>
  </si>
  <si>
    <t>しもざとクリニック</t>
  </si>
  <si>
    <t>レディースクリニックミュウ</t>
  </si>
  <si>
    <t>医療法人加藤レディスクリニック</t>
  </si>
  <si>
    <t>足立産婦人科</t>
  </si>
  <si>
    <t>医療法人　恵仁会　一宮整形外科</t>
  </si>
  <si>
    <t>医療法人友愛会ミナミ産婦人科</t>
  </si>
  <si>
    <t>医療法人　全医会　伊藤整形・内科あいち腰痛オペクリニック</t>
  </si>
  <si>
    <t>医療法人十全会三嶋内科病院　</t>
    <phoneticPr fontId="1"/>
  </si>
  <si>
    <t>合計　（Ａ）</t>
    <rPh sb="0" eb="2">
      <t>ゴウケイ</t>
    </rPh>
    <phoneticPr fontId="1"/>
  </si>
  <si>
    <t>差引（ Ｂ - Ａ ）</t>
    <rPh sb="0" eb="2">
      <t>サシヒキ</t>
    </rPh>
    <phoneticPr fontId="1"/>
  </si>
  <si>
    <t>医療法人積善会　積善病院</t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</si>
  <si>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</si>
  <si>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ながき眼科</t>
    <phoneticPr fontId="1"/>
  </si>
  <si>
    <t>医療法人親和会　富田病院</t>
  </si>
  <si>
    <t>医療法人聖真会　横山記念病院</t>
  </si>
  <si>
    <t>キリン診療所</t>
    <rPh sb="3" eb="6">
      <t>シンリョウジョ</t>
    </rPh>
    <phoneticPr fontId="1"/>
  </si>
  <si>
    <t>医療法人財団玉川会　エムオーエー名古屋クリニック</t>
  </si>
  <si>
    <t>医療法人紫陽　クリニックサンセール清里</t>
  </si>
  <si>
    <t>天白宮田クリニック</t>
    <rPh sb="0" eb="2">
      <t>テンパク</t>
    </rPh>
    <rPh sb="2" eb="4">
      <t>ミヤタ</t>
    </rPh>
    <phoneticPr fontId="1"/>
  </si>
  <si>
    <t>名西クリニック</t>
    <rPh sb="0" eb="2">
      <t>メイセイ</t>
    </rPh>
    <phoneticPr fontId="1"/>
  </si>
  <si>
    <t>瀬戸みどりのまち病院</t>
  </si>
  <si>
    <t>アガペクリニック</t>
    <phoneticPr fontId="1"/>
  </si>
  <si>
    <t>あいちせぼね病院</t>
    <rPh sb="6" eb="8">
      <t>ビョウイン</t>
    </rPh>
    <phoneticPr fontId="1"/>
  </si>
  <si>
    <t>ようてい中央クリニック　</t>
    <phoneticPr fontId="1"/>
  </si>
  <si>
    <t>岩倉病院</t>
    <phoneticPr fontId="1"/>
  </si>
  <si>
    <t>医療法人　贈恩会　知多小嶋記念病院</t>
    <rPh sb="0" eb="2">
      <t>イリョウ</t>
    </rPh>
    <rPh sb="2" eb="4">
      <t>ホウジン</t>
    </rPh>
    <rPh sb="5" eb="6">
      <t>ゾウ</t>
    </rPh>
    <rPh sb="6" eb="7">
      <t>オン</t>
    </rPh>
    <rPh sb="7" eb="8">
      <t>カイ</t>
    </rPh>
    <rPh sb="9" eb="11">
      <t>チタ</t>
    </rPh>
    <rPh sb="11" eb="13">
      <t>コジマ</t>
    </rPh>
    <rPh sb="13" eb="15">
      <t>キネン</t>
    </rPh>
    <rPh sb="15" eb="17">
      <t>ビョウイン</t>
    </rPh>
    <phoneticPr fontId="1"/>
  </si>
  <si>
    <t>信愛医療療育センター</t>
  </si>
  <si>
    <t>リバーベルクリニック</t>
    <phoneticPr fontId="1"/>
  </si>
  <si>
    <t>＜参考＞医療機関別の病床数（報告年度7月1日時点と2025年7月1日時点）</t>
    <rPh sb="1" eb="3">
      <t>サンコウ</t>
    </rPh>
    <rPh sb="4" eb="6">
      <t>イリョウ</t>
    </rPh>
    <rPh sb="6" eb="8">
      <t>キカン</t>
    </rPh>
    <rPh sb="8" eb="9">
      <t>ベツ</t>
    </rPh>
    <rPh sb="10" eb="12">
      <t>ビョウショウ</t>
    </rPh>
    <rPh sb="12" eb="13">
      <t>カズ</t>
    </rPh>
    <rPh sb="14" eb="16">
      <t>ホウコク</t>
    </rPh>
    <rPh sb="16" eb="18">
      <t>ネンド</t>
    </rPh>
    <rPh sb="19" eb="20">
      <t>ガツ</t>
    </rPh>
    <rPh sb="21" eb="22">
      <t>ニチ</t>
    </rPh>
    <rPh sb="22" eb="24">
      <t>ジテン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</si>
  <si>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2025年７月１日時点（②）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</si>
  <si>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2025年の病床必要量（Ｂ）</t>
    <phoneticPr fontId="1"/>
  </si>
  <si>
    <t>2025年の病床必要量（Ｂ）</t>
    <phoneticPr fontId="1"/>
  </si>
  <si>
    <t>2025年の病床必要量（Ｂ）</t>
    <phoneticPr fontId="1"/>
  </si>
  <si>
    <t>休棟（再開予定）</t>
    <rPh sb="0" eb="2">
      <t>キュウトウ</t>
    </rPh>
    <rPh sb="3" eb="5">
      <t>サイカイ</t>
    </rPh>
    <rPh sb="5" eb="7">
      <t>ヨテイ</t>
    </rPh>
    <phoneticPr fontId="1"/>
  </si>
  <si>
    <t>休棟（廃止予定）</t>
    <rPh sb="0" eb="2">
      <t>キュウトウ</t>
    </rPh>
    <rPh sb="3" eb="5">
      <t>ハイシ</t>
    </rPh>
    <rPh sb="5" eb="7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</si>
  <si>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</si>
  <si>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</si>
  <si>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豊田若竹病院</t>
    <rPh sb="0" eb="2">
      <t>トヨタ</t>
    </rPh>
    <rPh sb="2" eb="4">
      <t>ワカタケ</t>
    </rPh>
    <rPh sb="4" eb="6">
      <t>ビョウイン</t>
    </rPh>
    <phoneticPr fontId="1"/>
  </si>
  <si>
    <t>-</t>
    <phoneticPr fontId="1"/>
  </si>
  <si>
    <t>医療法人回精会北津島病院</t>
  </si>
  <si>
    <t>あいちハートクリニック</t>
    <phoneticPr fontId="1"/>
  </si>
  <si>
    <t>松本眼科</t>
    <phoneticPr fontId="1"/>
  </si>
  <si>
    <t>ともまつレディスクリニック</t>
  </si>
  <si>
    <t>医療法人御幸会　野村胃腸科</t>
    <rPh sb="10" eb="12">
      <t>イチョウ</t>
    </rPh>
    <phoneticPr fontId="1"/>
  </si>
  <si>
    <t>藤田医科大学ばんたね病院</t>
    <rPh sb="0" eb="2">
      <t>フジタ</t>
    </rPh>
    <rPh sb="2" eb="6">
      <t>イカダイガク</t>
    </rPh>
    <rPh sb="10" eb="12">
      <t>ビョウイン</t>
    </rPh>
    <phoneticPr fontId="1"/>
  </si>
  <si>
    <t>（旧　藤田保健衛生大学坂文種報徳會病院）</t>
    <rPh sb="1" eb="2">
      <t>キュウ</t>
    </rPh>
    <phoneticPr fontId="1"/>
  </si>
  <si>
    <t>重工記念病院（旧　三菱名古屋病院）</t>
    <rPh sb="0" eb="2">
      <t>ジュウコウ</t>
    </rPh>
    <rPh sb="2" eb="4">
      <t>キネン</t>
    </rPh>
    <rPh sb="4" eb="6">
      <t>ビョウイン</t>
    </rPh>
    <rPh sb="7" eb="8">
      <t>キュウ</t>
    </rPh>
    <phoneticPr fontId="1"/>
  </si>
  <si>
    <t>鈴木眼科クリニック名東</t>
    <rPh sb="9" eb="11">
      <t>メイトウ</t>
    </rPh>
    <phoneticPr fontId="1"/>
  </si>
  <si>
    <t>（旧　藤田保健衛生大学病院）</t>
    <rPh sb="1" eb="2">
      <t>キュウ</t>
    </rPh>
    <phoneticPr fontId="1"/>
  </si>
  <si>
    <t>藤田医科大学病院</t>
    <rPh sb="2" eb="4">
      <t>イカ</t>
    </rPh>
    <phoneticPr fontId="1"/>
  </si>
  <si>
    <t>津島市民病院</t>
    <phoneticPr fontId="1"/>
  </si>
  <si>
    <t>医療法人静巌堂医院　</t>
    <phoneticPr fontId="1"/>
  </si>
  <si>
    <t>（旧　東栄町国民健康保険東栄病院）</t>
    <rPh sb="1" eb="2">
      <t>キュウ</t>
    </rPh>
    <phoneticPr fontId="1"/>
  </si>
  <si>
    <t>東栄医療センター</t>
    <rPh sb="0" eb="2">
      <t>トウエイ</t>
    </rPh>
    <rPh sb="2" eb="4">
      <t>イリョウ</t>
    </rPh>
    <phoneticPr fontId="1"/>
  </si>
  <si>
    <t>（旧　愛知県がんセンター愛知病院）</t>
    <rPh sb="1" eb="2">
      <t>キュウ</t>
    </rPh>
    <phoneticPr fontId="1"/>
  </si>
  <si>
    <t>岡崎市立愛知病院</t>
    <phoneticPr fontId="1"/>
  </si>
  <si>
    <t>豊田東リハビリテーション病院</t>
    <rPh sb="0" eb="2">
      <t>トヨタ</t>
    </rPh>
    <rPh sb="2" eb="3">
      <t>ヒガシ</t>
    </rPh>
    <rPh sb="12" eb="14">
      <t>ビョウイン</t>
    </rPh>
    <phoneticPr fontId="1"/>
  </si>
  <si>
    <t>（旧　刈谷豊田総合病院高浜分院）</t>
    <rPh sb="1" eb="2">
      <t>キュウ</t>
    </rPh>
    <phoneticPr fontId="1"/>
  </si>
  <si>
    <t>（旧　刈谷豊田総合病院東分院）</t>
    <rPh sb="1" eb="2">
      <t>キュウ</t>
    </rPh>
    <phoneticPr fontId="1"/>
  </si>
  <si>
    <t>刈谷豊田東病院　</t>
  </si>
  <si>
    <t>高浜豊田病院</t>
  </si>
  <si>
    <t>医療法人康喜会　大竹耳鼻咽喉科　</t>
    <phoneticPr fontId="1"/>
  </si>
  <si>
    <t>（旧　愛知県心身障害者コロニー中央病院）</t>
    <rPh sb="1" eb="2">
      <t>キュウ</t>
    </rPh>
    <phoneticPr fontId="1"/>
  </si>
  <si>
    <t>愛知県医療療育総合センター中央病院</t>
    <phoneticPr fontId="1"/>
  </si>
  <si>
    <t>北陽会病院</t>
    <rPh sb="0" eb="2">
      <t>ホクヨウ</t>
    </rPh>
    <rPh sb="2" eb="3">
      <t>カイ</t>
    </rPh>
    <rPh sb="3" eb="5">
      <t>ビョウイン</t>
    </rPh>
    <phoneticPr fontId="1"/>
  </si>
  <si>
    <t>小牧ようてい記念病院</t>
    <rPh sb="0" eb="2">
      <t>コマキ</t>
    </rPh>
    <rPh sb="6" eb="8">
      <t>キネン</t>
    </rPh>
    <rPh sb="8" eb="10">
      <t>ビョウイン</t>
    </rPh>
    <phoneticPr fontId="1"/>
  </si>
  <si>
    <t>医療法人あいほく　愛北ハートクリニック</t>
  </si>
  <si>
    <t>医療法人 泰平会 たいらクリニック</t>
  </si>
  <si>
    <t>（旧　知多リハビリテーション病院）</t>
    <rPh sb="1" eb="2">
      <t>キュウ</t>
    </rPh>
    <phoneticPr fontId="1"/>
  </si>
  <si>
    <t>半田中央病院</t>
    <rPh sb="0" eb="2">
      <t>ハンダ</t>
    </rPh>
    <rPh sb="2" eb="4">
      <t>チュウオウ</t>
    </rPh>
    <rPh sb="4" eb="6">
      <t>ビョウイン</t>
    </rPh>
    <phoneticPr fontId="1"/>
  </si>
  <si>
    <t>（旧　愛知県がんセンター中央病院）</t>
    <rPh sb="1" eb="2">
      <t>キュウ</t>
    </rPh>
    <phoneticPr fontId="1"/>
  </si>
  <si>
    <t>愛知県がんセンター</t>
    <phoneticPr fontId="1"/>
  </si>
  <si>
    <t>医療法人大真会大隈病院　</t>
    <phoneticPr fontId="1"/>
  </si>
  <si>
    <t>（旧　愛知県青い鳥医療福祉センター）</t>
    <rPh sb="1" eb="2">
      <t>キュウ</t>
    </rPh>
    <phoneticPr fontId="1"/>
  </si>
  <si>
    <t>愛知県青い鳥医療療育センター</t>
    <phoneticPr fontId="1"/>
  </si>
  <si>
    <t>医療法人米田病院</t>
  </si>
  <si>
    <t>（旧　医療法人成田育成会　成田病院）</t>
    <rPh sb="1" eb="2">
      <t>キュウ</t>
    </rPh>
    <phoneticPr fontId="1"/>
  </si>
  <si>
    <t>医療法人成田育成会成田産婦人科</t>
    <phoneticPr fontId="1"/>
  </si>
  <si>
    <t>（旧　名古屋逓信病院）</t>
    <rPh sb="1" eb="2">
      <t>キュウ</t>
    </rPh>
    <phoneticPr fontId="1"/>
  </si>
  <si>
    <t>ＡＯＩ名古屋病院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</si>
</sst>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38" fontId="0" fillId="0" borderId="40" xfId="1" applyFont="1" applyBorder="1" applyAlignment="1">
      <alignment horizontal="right" vertical="center" shrinkToFit="1"/>
    </xf>
    <xf numFmtId="38" fontId="0" fillId="0" borderId="41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38" fontId="0" fillId="0" borderId="34" xfId="1" applyFont="1" applyBorder="1" applyAlignment="1">
      <alignment vertical="center" shrinkToFit="1"/>
    </xf>
    <xf numFmtId="38" fontId="0" fillId="0" borderId="43" xfId="1" applyFont="1" applyBorder="1" applyAlignment="1">
      <alignment horizontal="right" vertical="center" shrinkToFit="1"/>
    </xf>
    <xf numFmtId="38" fontId="0" fillId="0" borderId="47" xfId="1" applyFont="1" applyBorder="1" applyAlignment="1">
      <alignment horizontal="right" vertical="center" shrinkToFit="1"/>
    </xf>
    <xf numFmtId="38" fontId="0" fillId="0" borderId="48" xfId="1" applyFont="1" applyBorder="1" applyAlignment="1">
      <alignment horizontal="right" vertical="center" shrinkToFit="1"/>
    </xf>
    <xf numFmtId="38" fontId="0" fillId="0" borderId="49" xfId="1" applyFont="1" applyBorder="1" applyAlignment="1">
      <alignment horizontal="right" vertical="center" shrinkToFit="1"/>
    </xf>
    <xf numFmtId="176" fontId="0" fillId="0" borderId="40" xfId="0" applyNumberFormat="1" applyBorder="1" applyAlignment="1">
      <alignment horizontal="right" vertical="center" shrinkToFit="1"/>
    </xf>
    <xf numFmtId="176" fontId="0" fillId="0" borderId="41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7" xfId="0" applyNumberFormat="1" applyBorder="1" applyAlignment="1">
      <alignment horizontal="right" vertical="center" shrinkToFit="1"/>
    </xf>
    <xf numFmtId="0" fontId="0" fillId="0" borderId="20" xfId="0" applyNumberFormat="1" applyBorder="1" applyAlignment="1">
      <alignment horizontal="right" vertical="center" shrinkToFit="1"/>
    </xf>
    <xf numFmtId="0" fontId="0" fillId="0" borderId="25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0" fillId="0" borderId="21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0" fontId="0" fillId="0" borderId="30" xfId="0" applyNumberFormat="1" applyBorder="1" applyAlignment="1">
      <alignment horizontal="right" vertical="center" shrinkToFit="1"/>
    </xf>
    <xf numFmtId="0" fontId="0" fillId="0" borderId="31" xfId="0" applyNumberFormat="1" applyBorder="1" applyAlignment="1">
      <alignment horizontal="right" vertical="center" shrinkToFit="1"/>
    </xf>
    <xf numFmtId="0" fontId="0" fillId="0" borderId="34" xfId="0" applyNumberFormat="1" applyBorder="1" applyAlignment="1">
      <alignment horizontal="right" vertical="center" shrinkToFit="1"/>
    </xf>
    <xf numFmtId="0" fontId="0" fillId="0" borderId="44" xfId="0" applyNumberFormat="1" applyBorder="1" applyAlignment="1">
      <alignment horizontal="right" vertical="center" shrinkToFit="1"/>
    </xf>
    <xf numFmtId="38" fontId="0" fillId="0" borderId="44" xfId="1" applyFon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22" xfId="0" applyNumberFormat="1" applyBorder="1" applyAlignment="1">
      <alignment horizontal="right" vertical="center" shrinkToFit="1"/>
    </xf>
    <xf numFmtId="0" fontId="0" fillId="0" borderId="28" xfId="0" applyNumberFormat="1" applyBorder="1" applyAlignment="1">
      <alignment horizontal="right" vertical="center" shrinkToFit="1"/>
    </xf>
    <xf numFmtId="0" fontId="0" fillId="0" borderId="56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38" fontId="0" fillId="0" borderId="68" xfId="1" applyFont="1" applyBorder="1" applyAlignment="1">
      <alignment horizontal="right" vertical="center" shrinkToFit="1"/>
    </xf>
    <xf numFmtId="38" fontId="0" fillId="0" borderId="67" xfId="1" applyFont="1" applyBorder="1" applyAlignment="1">
      <alignment horizontal="right" vertical="center" shrinkToFit="1"/>
    </xf>
    <xf numFmtId="38" fontId="0" fillId="0" borderId="72" xfId="1" applyFont="1" applyBorder="1" applyAlignment="1">
      <alignment horizontal="right" vertical="center" shrinkToFit="1"/>
    </xf>
    <xf numFmtId="176" fontId="0" fillId="0" borderId="30" xfId="0" applyNumberFormat="1" applyFill="1" applyBorder="1" applyAlignment="1">
      <alignment horizontal="right" vertical="center" shrinkToFit="1"/>
    </xf>
    <xf numFmtId="176" fontId="0" fillId="0" borderId="57" xfId="0" applyNumberFormat="1" applyFill="1" applyBorder="1" applyAlignment="1">
      <alignment horizontal="right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65" xfId="1" applyFont="1" applyBorder="1" applyAlignment="1">
      <alignment horizontal="right" vertical="center" shrinkToFit="1"/>
    </xf>
    <xf numFmtId="38" fontId="0" fillId="0" borderId="71" xfId="1" applyFont="1" applyBorder="1" applyAlignment="1">
      <alignment horizontal="right" vertical="center" shrinkToFit="1"/>
    </xf>
    <xf numFmtId="38" fontId="0" fillId="0" borderId="69" xfId="1" applyFont="1" applyBorder="1" applyAlignment="1">
      <alignment horizontal="right" vertical="center" shrinkToFit="1"/>
    </xf>
    <xf numFmtId="177" fontId="0" fillId="34" borderId="0" xfId="0" applyNumberFormat="1" applyFill="1" applyAlignment="1">
      <alignment vertical="center" shrinkToFit="1"/>
    </xf>
    <xf numFmtId="0" fontId="0" fillId="34" borderId="0" xfId="0" applyFill="1" applyAlignment="1">
      <alignment vertical="center" shrinkToFit="1"/>
    </xf>
    <xf numFmtId="38" fontId="0" fillId="0" borderId="38" xfId="1" applyFont="1" applyBorder="1" applyAlignment="1">
      <alignment horizontal="right" vertical="center" shrinkToFit="1"/>
    </xf>
    <xf numFmtId="38" fontId="0" fillId="0" borderId="73" xfId="1" applyFont="1" applyBorder="1" applyAlignment="1">
      <alignment horizontal="right" vertical="center" shrinkToFit="1"/>
    </xf>
    <xf numFmtId="38" fontId="0" fillId="0" borderId="36" xfId="1" applyFont="1" applyBorder="1" applyAlignment="1">
      <alignment horizontal="right" vertical="center" shrinkToFit="1"/>
    </xf>
    <xf numFmtId="38" fontId="0" fillId="0" borderId="74" xfId="1" applyFont="1" applyBorder="1" applyAlignment="1">
      <alignment horizontal="right" vertical="center" shrinkToFit="1"/>
    </xf>
    <xf numFmtId="38" fontId="0" fillId="0" borderId="34" xfId="1" applyFont="1" applyBorder="1" applyAlignment="1">
      <alignment horizontal="right" vertical="center" shrinkToFit="1"/>
    </xf>
    <xf numFmtId="38" fontId="0" fillId="0" borderId="75" xfId="1" applyFont="1" applyBorder="1" applyAlignment="1">
      <alignment horizontal="right" vertical="center" shrinkToFit="1"/>
    </xf>
    <xf numFmtId="176" fontId="0" fillId="0" borderId="42" xfId="0" applyNumberFormat="1" applyBorder="1" applyAlignment="1">
      <alignment vertical="center" shrinkToFit="1"/>
    </xf>
    <xf numFmtId="176" fontId="0" fillId="0" borderId="44" xfId="0" applyNumberFormat="1" applyBorder="1" applyAlignment="1">
      <alignment vertical="center" shrinkToFit="1"/>
    </xf>
    <xf numFmtId="176" fontId="0" fillId="0" borderId="34" xfId="0" applyNumberFormat="1" applyFill="1" applyBorder="1" applyAlignment="1">
      <alignment horizontal="right" vertical="center" shrinkToFit="1"/>
    </xf>
    <xf numFmtId="176" fontId="0" fillId="0" borderId="66" xfId="0" applyNumberFormat="1" applyFill="1" applyBorder="1" applyAlignment="1">
      <alignment horizontal="right" vertical="center" shrinkToFit="1"/>
    </xf>
    <xf numFmtId="177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2" xfId="0" applyFill="1" applyBorder="1" applyAlignment="1">
      <alignment horizontal="center" vertical="center" shrinkToFit="1"/>
    </xf>
    <xf numFmtId="38" fontId="0" fillId="0" borderId="58" xfId="0" applyNumberFormat="1" applyBorder="1" applyAlignment="1">
      <alignment horizontal="right" vertical="center"/>
    </xf>
    <xf numFmtId="38" fontId="0" fillId="0" borderId="17" xfId="0" applyNumberForma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0" fontId="0" fillId="0" borderId="17" xfId="0" applyFill="1" applyBorder="1" applyAlignment="1">
      <alignment horizontal="left" vertical="center" shrinkToFit="1"/>
    </xf>
    <xf numFmtId="176" fontId="0" fillId="0" borderId="73" xfId="0" applyNumberFormat="1" applyBorder="1" applyAlignment="1">
      <alignment horizontal="right" vertical="center" shrinkToFit="1"/>
    </xf>
    <xf numFmtId="176" fontId="0" fillId="0" borderId="74" xfId="0" applyNumberFormat="1" applyBorder="1" applyAlignment="1">
      <alignment horizontal="right" vertical="center" shrinkToFit="1"/>
    </xf>
    <xf numFmtId="38" fontId="0" fillId="0" borderId="77" xfId="1" applyFon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38" fontId="0" fillId="0" borderId="58" xfId="0" applyNumberFormat="1" applyBorder="1">
      <alignment vertical="center"/>
    </xf>
    <xf numFmtId="38" fontId="0" fillId="0" borderId="76" xfId="1" applyFont="1" applyBorder="1">
      <alignment vertical="center"/>
    </xf>
    <xf numFmtId="38" fontId="0" fillId="0" borderId="59" xfId="1" applyFont="1" applyBorder="1">
      <alignment vertical="center"/>
    </xf>
    <xf numFmtId="176" fontId="0" fillId="0" borderId="58" xfId="0" applyNumberFormat="1" applyBorder="1" applyAlignment="1">
      <alignment horizontal="right" vertical="center" shrinkToFit="1"/>
    </xf>
    <xf numFmtId="176" fontId="0" fillId="0" borderId="17" xfId="0" applyNumberFormat="1" applyBorder="1" applyAlignment="1">
      <alignment horizontal="right" vertical="center" shrinkToFit="1"/>
    </xf>
    <xf numFmtId="176" fontId="0" fillId="0" borderId="76" xfId="0" applyNumberFormat="1" applyBorder="1" applyAlignment="1">
      <alignment horizontal="right" vertical="center" shrinkToFit="1"/>
    </xf>
    <xf numFmtId="176" fontId="0" fillId="0" borderId="59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/>
    </xf>
    <xf numFmtId="38" fontId="0" fillId="0" borderId="21" xfId="0" applyNumberForma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 shrinkToFit="1"/>
    </xf>
    <xf numFmtId="38" fontId="0" fillId="0" borderId="33" xfId="0" applyNumberFormat="1" applyBorder="1" applyAlignment="1">
      <alignment horizontal="right" vertical="center"/>
    </xf>
    <xf numFmtId="38" fontId="0" fillId="0" borderId="34" xfId="0" applyNumberForma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 shrinkToFit="1"/>
    </xf>
    <xf numFmtId="0" fontId="0" fillId="0" borderId="42" xfId="0" applyNumberFormat="1" applyBorder="1" applyAlignment="1">
      <alignment horizontal="right" vertical="center" shrinkToFit="1"/>
    </xf>
    <xf numFmtId="0" fontId="0" fillId="0" borderId="78" xfId="0" applyNumberFormat="1" applyBorder="1" applyAlignment="1">
      <alignment horizontal="right" vertical="center" shrinkToFit="1"/>
    </xf>
    <xf numFmtId="0" fontId="0" fillId="0" borderId="75" xfId="0" applyNumberFormat="1" applyBorder="1" applyAlignment="1">
      <alignment horizontal="right" vertical="center" shrinkToFit="1"/>
    </xf>
    <xf numFmtId="176" fontId="0" fillId="0" borderId="63" xfId="0" applyNumberFormat="1" applyBorder="1" applyAlignment="1">
      <alignment horizontal="right" vertical="center" shrinkToFit="1"/>
    </xf>
    <xf numFmtId="176" fontId="0" fillId="0" borderId="18" xfId="0" applyNumberFormat="1" applyBorder="1" applyAlignment="1">
      <alignment horizontal="right" vertical="center" shrinkToFit="1"/>
    </xf>
    <xf numFmtId="176" fontId="0" fillId="0" borderId="62" xfId="0" applyNumberFormat="1" applyBorder="1" applyAlignment="1">
      <alignment horizontal="right" vertical="center" shrinkToFit="1"/>
    </xf>
    <xf numFmtId="176" fontId="0" fillId="0" borderId="66" xfId="0" applyNumberFormat="1" applyBorder="1" applyAlignment="1">
      <alignment horizontal="right" vertical="center" shrinkToFit="1"/>
    </xf>
    <xf numFmtId="176" fontId="0" fillId="0" borderId="77" xfId="0" applyNumberFormat="1" applyBorder="1" applyAlignment="1">
      <alignment horizontal="right" vertical="center" shrinkToFit="1"/>
    </xf>
    <xf numFmtId="176" fontId="0" fillId="0" borderId="19" xfId="0" applyNumberForma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0" fillId="0" borderId="17" xfId="0" applyNumberFormat="1" applyBorder="1" applyAlignment="1">
      <alignment horizontal="right" vertical="center" shrinkToFit="1"/>
    </xf>
    <xf numFmtId="0" fontId="0" fillId="0" borderId="76" xfId="0" applyNumberFormat="1" applyBorder="1" applyAlignment="1">
      <alignment horizontal="right" vertical="center" shrinkToFit="1"/>
    </xf>
    <xf numFmtId="0" fontId="0" fillId="0" borderId="59" xfId="0" applyNumberFormat="1" applyBorder="1" applyAlignment="1">
      <alignment horizontal="right" vertical="center" shrinkToFit="1"/>
    </xf>
    <xf numFmtId="0" fontId="0" fillId="0" borderId="79" xfId="0" applyNumberFormat="1" applyBorder="1" applyAlignment="1">
      <alignment horizontal="right" vertical="center" shrinkToFit="1"/>
    </xf>
    <xf numFmtId="0" fontId="0" fillId="0" borderId="23" xfId="0" applyNumberFormat="1" applyBorder="1" applyAlignment="1">
      <alignment horizontal="right" vertical="center" shrinkToFit="1"/>
    </xf>
    <xf numFmtId="176" fontId="0" fillId="0" borderId="0" xfId="0" applyNumberFormat="1" applyBorder="1" applyAlignment="1">
      <alignment horizontal="righ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38" fontId="0" fillId="0" borderId="24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0" fillId="0" borderId="22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23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4" xfId="0" applyNumberFormat="1" applyBorder="1" applyAlignment="1">
      <alignment horizontal="right" vertical="center"/>
    </xf>
    <xf numFmtId="38" fontId="0" fillId="0" borderId="20" xfId="0" applyNumberForma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44" xfId="1" applyFont="1" applyBorder="1">
      <alignment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32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38" fontId="0" fillId="0" borderId="58" xfId="0" applyNumberFormat="1" applyFill="1" applyBorder="1">
      <alignment vertical="center"/>
    </xf>
    <xf numFmtId="38" fontId="0" fillId="0" borderId="76" xfId="1" applyFon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38" fontId="0" fillId="0" borderId="26" xfId="0" applyNumberFormat="1" applyFill="1" applyBorder="1" applyAlignment="1">
      <alignment horizontal="right" vertical="center"/>
    </xf>
    <xf numFmtId="38" fontId="0" fillId="0" borderId="21" xfId="0" applyNumberForma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51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176" fontId="0" fillId="2" borderId="60" xfId="0" applyNumberFormat="1" applyFill="1" applyBorder="1" applyAlignment="1">
      <alignment horizontal="center" vertical="center" shrinkToFit="1"/>
    </xf>
    <xf numFmtId="176" fontId="0" fillId="2" borderId="64" xfId="0" applyNumberFormat="1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176" fontId="0" fillId="2" borderId="58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65" xfId="0" applyNumberFormat="1" applyFill="1" applyBorder="1" applyAlignment="1">
      <alignment horizontal="center" vertical="center" shrinkToFit="1"/>
    </xf>
    <xf numFmtId="176" fontId="0" fillId="2" borderId="35" xfId="0" applyNumberFormat="1" applyFill="1" applyBorder="1" applyAlignment="1">
      <alignment horizontal="center" vertical="center" shrinkToFit="1"/>
    </xf>
    <xf numFmtId="176" fontId="0" fillId="2" borderId="36" xfId="0" applyNumberFormat="1" applyFill="1" applyBorder="1" applyAlignment="1">
      <alignment horizontal="center" vertical="center" shrinkToFit="1"/>
    </xf>
    <xf numFmtId="176" fontId="0" fillId="2" borderId="37" xfId="0" applyNumberFormat="1" applyFill="1" applyBorder="1" applyAlignment="1">
      <alignment horizontal="center" vertical="center" shrinkToFit="1"/>
    </xf>
    <xf numFmtId="176" fontId="0" fillId="2" borderId="63" xfId="0" applyNumberFormat="1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176" fontId="0" fillId="0" borderId="80" xfId="0" applyNumberFormat="1" applyBorder="1" applyAlignment="1">
      <alignment horizontal="right" vertical="center" shrinkToFit="1"/>
    </xf>
    <xf numFmtId="176" fontId="0" fillId="0" borderId="81" xfId="0" applyNumberFormat="1" applyBorder="1" applyAlignment="1">
      <alignment horizontal="right" vertical="center" shrinkToFit="1"/>
    </xf>
    <xf numFmtId="176" fontId="0" fillId="0" borderId="82" xfId="0" applyNumberFormat="1" applyBorder="1" applyAlignment="1">
      <alignment horizontal="right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177"/>
    <cellStyle name="標準 2 2 2" xfId="178"/>
    <cellStyle name="標準 2 2 2 2" xfId="179"/>
    <cellStyle name="標準 2 2 3" xfId="180"/>
    <cellStyle name="標準 2 2 4" xfId="181"/>
    <cellStyle name="標準 2 2 5" xfId="182"/>
    <cellStyle name="標準 2 2 6" xfId="183"/>
    <cellStyle name="標準 2 2 7" xfId="184"/>
    <cellStyle name="標準 2 3" xfId="185"/>
    <cellStyle name="標準 2 3 2" xfId="186"/>
    <cellStyle name="標準 2 3 2 2" xfId="187"/>
    <cellStyle name="標準 2 3 3" xfId="188"/>
    <cellStyle name="標準 2 3 4" xfId="189"/>
    <cellStyle name="標準 2 3 5" xfId="190"/>
    <cellStyle name="標準 2 3 6" xfId="191"/>
    <cellStyle name="標準 2 3 7" xfId="192"/>
    <cellStyle name="標準 2 4" xfId="193"/>
    <cellStyle name="標準 3" xfId="2"/>
    <cellStyle name="標準 4" xfId="19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708"/>
  <sheetViews>
    <sheetView view="pageBreakPreview" topLeftCell="C26" zoomScaleNormal="100" zoomScaleSheetLayoutView="100" workbookViewId="0">
      <selection activeCell="C27" sqref="C27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12328291</v>
      </c>
      <c r="B6" s="1" t="s">
        <v>655</v>
      </c>
      <c r="C6" s="7" t="s">
        <v>1134</v>
      </c>
      <c r="D6" s="63">
        <v>2019</v>
      </c>
      <c r="E6" s="141">
        <v>500</v>
      </c>
      <c r="F6" s="142">
        <v>0</v>
      </c>
      <c r="G6" s="143">
        <v>500</v>
      </c>
      <c r="H6" s="143">
        <v>0</v>
      </c>
      <c r="I6" s="143">
        <v>0</v>
      </c>
      <c r="J6" s="143">
        <v>0</v>
      </c>
      <c r="K6" s="144">
        <v>0</v>
      </c>
      <c r="L6" s="141">
        <v>500</v>
      </c>
      <c r="M6" s="142">
        <v>16</v>
      </c>
      <c r="N6" s="143">
        <v>484</v>
      </c>
      <c r="O6" s="143">
        <v>0</v>
      </c>
      <c r="P6" s="143">
        <v>0</v>
      </c>
      <c r="Q6" s="143">
        <v>0</v>
      </c>
      <c r="R6" s="143">
        <v>0</v>
      </c>
      <c r="S6" s="144">
        <v>0</v>
      </c>
      <c r="T6" s="47">
        <f>L6-E6</f>
        <v>0</v>
      </c>
      <c r="U6" s="48">
        <f>M6-F6</f>
        <v>16</v>
      </c>
      <c r="V6" s="48">
        <f>N6-G6</f>
        <v>-16</v>
      </c>
      <c r="W6" s="48">
        <f>O6-H6</f>
        <v>0</v>
      </c>
      <c r="X6" s="48">
        <f>P6-I6</f>
        <v>0</v>
      </c>
      <c r="Y6" s="48">
        <f>Q6-J6-K6</f>
        <v>0</v>
      </c>
      <c r="Z6" s="69">
        <f>R6</f>
        <v>0</v>
      </c>
      <c r="AA6" s="49">
        <f>S6</f>
        <v>0</v>
      </c>
    </row>
    <row r="7" spans="1:27" x14ac:dyDescent="0.15">
      <c r="C7" s="8" t="s">
        <v>1133</v>
      </c>
      <c r="D7" s="64">
        <v>2018</v>
      </c>
      <c r="E7" s="145">
        <v>500</v>
      </c>
      <c r="F7" s="146">
        <v>0</v>
      </c>
      <c r="G7" s="147">
        <v>500</v>
      </c>
      <c r="H7" s="147">
        <v>0</v>
      </c>
      <c r="I7" s="147">
        <v>0</v>
      </c>
      <c r="J7" s="147">
        <v>0</v>
      </c>
      <c r="K7" s="148">
        <v>0</v>
      </c>
      <c r="L7" s="145">
        <v>500</v>
      </c>
      <c r="M7" s="146">
        <v>0</v>
      </c>
      <c r="N7" s="147">
        <v>500</v>
      </c>
      <c r="O7" s="147">
        <v>0</v>
      </c>
      <c r="P7" s="147">
        <v>0</v>
      </c>
      <c r="Q7" s="147">
        <v>0</v>
      </c>
      <c r="R7" s="147">
        <v>0</v>
      </c>
      <c r="S7" s="148">
        <v>0</v>
      </c>
      <c r="T7" s="51">
        <f t="shared" ref="T7:T70" si="0">L7-E7</f>
        <v>0</v>
      </c>
      <c r="U7" s="52">
        <f t="shared" ref="U7:U70" si="1">M7-F7</f>
        <v>0</v>
      </c>
      <c r="V7" s="52">
        <f t="shared" ref="V7:V70" si="2">N7-G7</f>
        <v>0</v>
      </c>
      <c r="W7" s="52">
        <f t="shared" ref="W7:W70" si="3">O7-H7</f>
        <v>0</v>
      </c>
      <c r="X7" s="52">
        <f t="shared" ref="X7:X70" si="4">P7-I7</f>
        <v>0</v>
      </c>
      <c r="Y7" s="52">
        <f t="shared" ref="Y7:Y70" si="5">Q7-J7-K7</f>
        <v>0</v>
      </c>
      <c r="Z7" s="117">
        <f t="shared" ref="Z7:Z70" si="6">R7</f>
        <v>0</v>
      </c>
      <c r="AA7" s="53">
        <f t="shared" ref="AA7:AA70" si="7">S7</f>
        <v>0</v>
      </c>
    </row>
    <row r="8" spans="1:27" x14ac:dyDescent="0.15">
      <c r="A8" s="5">
        <v>12328512</v>
      </c>
      <c r="B8" s="1" t="s">
        <v>760</v>
      </c>
      <c r="C8" s="7" t="s">
        <v>171</v>
      </c>
      <c r="D8" s="63">
        <v>2019</v>
      </c>
      <c r="E8" s="141">
        <v>488</v>
      </c>
      <c r="F8" s="142">
        <v>292</v>
      </c>
      <c r="G8" s="143">
        <v>196</v>
      </c>
      <c r="H8" s="143">
        <v>0</v>
      </c>
      <c r="I8" s="143">
        <v>0</v>
      </c>
      <c r="J8" s="143">
        <v>0</v>
      </c>
      <c r="K8" s="144">
        <v>0</v>
      </c>
      <c r="L8" s="141">
        <v>450</v>
      </c>
      <c r="M8" s="142">
        <v>236</v>
      </c>
      <c r="N8" s="143">
        <v>214</v>
      </c>
      <c r="O8" s="143">
        <v>0</v>
      </c>
      <c r="P8" s="143">
        <v>0</v>
      </c>
      <c r="Q8" s="143">
        <v>0</v>
      </c>
      <c r="R8" s="143">
        <v>0</v>
      </c>
      <c r="S8" s="144">
        <v>0</v>
      </c>
      <c r="T8" s="47">
        <f t="shared" si="0"/>
        <v>-38</v>
      </c>
      <c r="U8" s="48">
        <f t="shared" si="1"/>
        <v>-56</v>
      </c>
      <c r="V8" s="48">
        <f t="shared" si="2"/>
        <v>18</v>
      </c>
      <c r="W8" s="48">
        <f t="shared" si="3"/>
        <v>0</v>
      </c>
      <c r="X8" s="48">
        <f t="shared" si="4"/>
        <v>0</v>
      </c>
      <c r="Y8" s="48">
        <f t="shared" si="5"/>
        <v>0</v>
      </c>
      <c r="Z8" s="69">
        <f t="shared" si="6"/>
        <v>0</v>
      </c>
      <c r="AA8" s="49">
        <f t="shared" si="7"/>
        <v>0</v>
      </c>
    </row>
    <row r="9" spans="1:27" x14ac:dyDescent="0.15">
      <c r="C9" s="8"/>
      <c r="D9" s="64">
        <v>2018</v>
      </c>
      <c r="E9" s="145">
        <v>488</v>
      </c>
      <c r="F9" s="146">
        <v>292</v>
      </c>
      <c r="G9" s="147">
        <v>196</v>
      </c>
      <c r="H9" s="147">
        <v>0</v>
      </c>
      <c r="I9" s="147">
        <v>0</v>
      </c>
      <c r="J9" s="147">
        <v>0</v>
      </c>
      <c r="K9" s="148">
        <v>0</v>
      </c>
      <c r="L9" s="145">
        <v>488</v>
      </c>
      <c r="M9" s="146">
        <v>292</v>
      </c>
      <c r="N9" s="147">
        <v>196</v>
      </c>
      <c r="O9" s="147">
        <v>0</v>
      </c>
      <c r="P9" s="147">
        <v>0</v>
      </c>
      <c r="Q9" s="147">
        <v>0</v>
      </c>
      <c r="R9" s="147">
        <v>0</v>
      </c>
      <c r="S9" s="148">
        <v>0</v>
      </c>
      <c r="T9" s="51">
        <f t="shared" si="0"/>
        <v>0</v>
      </c>
      <c r="U9" s="52">
        <f t="shared" si="1"/>
        <v>0</v>
      </c>
      <c r="V9" s="52">
        <f t="shared" si="2"/>
        <v>0</v>
      </c>
      <c r="W9" s="52">
        <f t="shared" si="3"/>
        <v>0</v>
      </c>
      <c r="X9" s="52">
        <f t="shared" si="4"/>
        <v>0</v>
      </c>
      <c r="Y9" s="52">
        <f t="shared" si="5"/>
        <v>0</v>
      </c>
      <c r="Z9" s="117">
        <f t="shared" si="6"/>
        <v>0</v>
      </c>
      <c r="AA9" s="53">
        <f t="shared" si="7"/>
        <v>0</v>
      </c>
    </row>
    <row r="10" spans="1:27" x14ac:dyDescent="0.15">
      <c r="A10" s="5">
        <v>12328368</v>
      </c>
      <c r="B10" s="1" t="s">
        <v>688</v>
      </c>
      <c r="C10" s="7" t="s">
        <v>118</v>
      </c>
      <c r="D10" s="63">
        <v>2019</v>
      </c>
      <c r="E10" s="141">
        <v>166</v>
      </c>
      <c r="F10" s="142">
        <v>0</v>
      </c>
      <c r="G10" s="143">
        <v>120</v>
      </c>
      <c r="H10" s="143">
        <v>46</v>
      </c>
      <c r="I10" s="143">
        <v>0</v>
      </c>
      <c r="J10" s="143">
        <v>0</v>
      </c>
      <c r="K10" s="144">
        <v>0</v>
      </c>
      <c r="L10" s="141">
        <v>166</v>
      </c>
      <c r="M10" s="142">
        <v>0</v>
      </c>
      <c r="N10" s="143">
        <v>120</v>
      </c>
      <c r="O10" s="143">
        <v>46</v>
      </c>
      <c r="P10" s="143">
        <v>0</v>
      </c>
      <c r="Q10" s="143">
        <v>0</v>
      </c>
      <c r="R10" s="143">
        <v>0</v>
      </c>
      <c r="S10" s="144">
        <v>0</v>
      </c>
      <c r="T10" s="47">
        <f t="shared" si="0"/>
        <v>0</v>
      </c>
      <c r="U10" s="48">
        <f t="shared" si="1"/>
        <v>0</v>
      </c>
      <c r="V10" s="48">
        <f t="shared" si="2"/>
        <v>0</v>
      </c>
      <c r="W10" s="48">
        <f t="shared" si="3"/>
        <v>0</v>
      </c>
      <c r="X10" s="48">
        <f t="shared" si="4"/>
        <v>0</v>
      </c>
      <c r="Y10" s="48">
        <f t="shared" si="5"/>
        <v>0</v>
      </c>
      <c r="Z10" s="69">
        <f t="shared" si="6"/>
        <v>0</v>
      </c>
      <c r="AA10" s="49">
        <f t="shared" si="7"/>
        <v>0</v>
      </c>
    </row>
    <row r="11" spans="1:27" x14ac:dyDescent="0.15">
      <c r="C11" s="8"/>
      <c r="D11" s="64">
        <v>2018</v>
      </c>
      <c r="E11" s="145">
        <v>166</v>
      </c>
      <c r="F11" s="146">
        <v>0</v>
      </c>
      <c r="G11" s="147">
        <v>120</v>
      </c>
      <c r="H11" s="147">
        <v>46</v>
      </c>
      <c r="I11" s="147">
        <v>0</v>
      </c>
      <c r="J11" s="147">
        <v>0</v>
      </c>
      <c r="K11" s="148">
        <v>0</v>
      </c>
      <c r="L11" s="145">
        <v>166</v>
      </c>
      <c r="M11" s="146">
        <v>0</v>
      </c>
      <c r="N11" s="147">
        <v>120</v>
      </c>
      <c r="O11" s="147">
        <v>46</v>
      </c>
      <c r="P11" s="147">
        <v>0</v>
      </c>
      <c r="Q11" s="147">
        <v>0</v>
      </c>
      <c r="R11" s="147">
        <v>0</v>
      </c>
      <c r="S11" s="148">
        <v>0</v>
      </c>
      <c r="T11" s="51">
        <f t="shared" si="0"/>
        <v>0</v>
      </c>
      <c r="U11" s="52">
        <f t="shared" si="1"/>
        <v>0</v>
      </c>
      <c r="V11" s="52">
        <f t="shared" si="2"/>
        <v>0</v>
      </c>
      <c r="W11" s="52">
        <f t="shared" si="3"/>
        <v>0</v>
      </c>
      <c r="X11" s="52">
        <f t="shared" si="4"/>
        <v>0</v>
      </c>
      <c r="Y11" s="52">
        <f t="shared" si="5"/>
        <v>0</v>
      </c>
      <c r="Z11" s="117">
        <f t="shared" si="6"/>
        <v>0</v>
      </c>
      <c r="AA11" s="53">
        <f t="shared" si="7"/>
        <v>0</v>
      </c>
    </row>
    <row r="12" spans="1:27" x14ac:dyDescent="0.15">
      <c r="A12" s="5">
        <v>12328593</v>
      </c>
      <c r="B12" s="1" t="s">
        <v>792</v>
      </c>
      <c r="C12" s="7" t="s">
        <v>79</v>
      </c>
      <c r="D12" s="63">
        <v>2019</v>
      </c>
      <c r="E12" s="141">
        <v>58</v>
      </c>
      <c r="F12" s="142">
        <v>0</v>
      </c>
      <c r="G12" s="143">
        <v>58</v>
      </c>
      <c r="H12" s="143">
        <v>0</v>
      </c>
      <c r="I12" s="143">
        <v>0</v>
      </c>
      <c r="J12" s="143">
        <v>0</v>
      </c>
      <c r="K12" s="144">
        <v>0</v>
      </c>
      <c r="L12" s="141">
        <v>58</v>
      </c>
      <c r="M12" s="142">
        <v>0</v>
      </c>
      <c r="N12" s="143">
        <v>58</v>
      </c>
      <c r="O12" s="143">
        <v>0</v>
      </c>
      <c r="P12" s="143">
        <v>0</v>
      </c>
      <c r="Q12" s="143">
        <v>0</v>
      </c>
      <c r="R12" s="143">
        <v>0</v>
      </c>
      <c r="S12" s="144">
        <v>0</v>
      </c>
      <c r="T12" s="47">
        <f t="shared" si="0"/>
        <v>0</v>
      </c>
      <c r="U12" s="48">
        <f t="shared" si="1"/>
        <v>0</v>
      </c>
      <c r="V12" s="48">
        <f t="shared" si="2"/>
        <v>0</v>
      </c>
      <c r="W12" s="48">
        <f t="shared" si="3"/>
        <v>0</v>
      </c>
      <c r="X12" s="48">
        <f t="shared" si="4"/>
        <v>0</v>
      </c>
      <c r="Y12" s="48">
        <f t="shared" si="5"/>
        <v>0</v>
      </c>
      <c r="Z12" s="69">
        <f t="shared" si="6"/>
        <v>0</v>
      </c>
      <c r="AA12" s="49">
        <f t="shared" si="7"/>
        <v>0</v>
      </c>
    </row>
    <row r="13" spans="1:27" x14ac:dyDescent="0.15">
      <c r="C13" s="8"/>
      <c r="D13" s="64">
        <v>2018</v>
      </c>
      <c r="E13" s="145">
        <v>58</v>
      </c>
      <c r="F13" s="146">
        <v>0</v>
      </c>
      <c r="G13" s="147">
        <v>58</v>
      </c>
      <c r="H13" s="147">
        <v>0</v>
      </c>
      <c r="I13" s="147">
        <v>0</v>
      </c>
      <c r="J13" s="147">
        <v>0</v>
      </c>
      <c r="K13" s="148">
        <v>0</v>
      </c>
      <c r="L13" s="145">
        <v>58</v>
      </c>
      <c r="M13" s="146">
        <v>0</v>
      </c>
      <c r="N13" s="147">
        <v>58</v>
      </c>
      <c r="O13" s="147">
        <v>0</v>
      </c>
      <c r="P13" s="147">
        <v>0</v>
      </c>
      <c r="Q13" s="147">
        <v>0</v>
      </c>
      <c r="R13" s="147">
        <v>0</v>
      </c>
      <c r="S13" s="148">
        <v>0</v>
      </c>
      <c r="T13" s="51">
        <f t="shared" si="0"/>
        <v>0</v>
      </c>
      <c r="U13" s="52">
        <f t="shared" si="1"/>
        <v>0</v>
      </c>
      <c r="V13" s="52">
        <f t="shared" si="2"/>
        <v>0</v>
      </c>
      <c r="W13" s="52">
        <f t="shared" si="3"/>
        <v>0</v>
      </c>
      <c r="X13" s="52">
        <f t="shared" si="4"/>
        <v>0</v>
      </c>
      <c r="Y13" s="52">
        <f t="shared" si="5"/>
        <v>0</v>
      </c>
      <c r="Z13" s="117">
        <f t="shared" si="6"/>
        <v>0</v>
      </c>
      <c r="AA13" s="53">
        <f t="shared" si="7"/>
        <v>0</v>
      </c>
    </row>
    <row r="14" spans="1:27" x14ac:dyDescent="0.15">
      <c r="A14" s="5">
        <v>12328234</v>
      </c>
      <c r="B14" s="1" t="s">
        <v>624</v>
      </c>
      <c r="C14" s="101" t="s">
        <v>104</v>
      </c>
      <c r="D14" s="63">
        <v>2019</v>
      </c>
      <c r="E14" s="141">
        <v>78</v>
      </c>
      <c r="F14" s="142">
        <v>0</v>
      </c>
      <c r="G14" s="143">
        <v>31</v>
      </c>
      <c r="H14" s="143">
        <v>0</v>
      </c>
      <c r="I14" s="143">
        <v>47</v>
      </c>
      <c r="J14" s="143">
        <v>0</v>
      </c>
      <c r="K14" s="144">
        <v>0</v>
      </c>
      <c r="L14" s="141">
        <v>78</v>
      </c>
      <c r="M14" s="142">
        <v>0</v>
      </c>
      <c r="N14" s="143">
        <v>31</v>
      </c>
      <c r="O14" s="143">
        <v>0</v>
      </c>
      <c r="P14" s="143">
        <v>47</v>
      </c>
      <c r="Q14" s="143">
        <v>0</v>
      </c>
      <c r="R14" s="143">
        <v>0</v>
      </c>
      <c r="S14" s="144">
        <v>0</v>
      </c>
      <c r="T14" s="47">
        <f t="shared" si="0"/>
        <v>0</v>
      </c>
      <c r="U14" s="48">
        <f t="shared" si="1"/>
        <v>0</v>
      </c>
      <c r="V14" s="48">
        <f t="shared" si="2"/>
        <v>0</v>
      </c>
      <c r="W14" s="48">
        <f t="shared" si="3"/>
        <v>0</v>
      </c>
      <c r="X14" s="48">
        <f t="shared" si="4"/>
        <v>0</v>
      </c>
      <c r="Y14" s="48">
        <f t="shared" si="5"/>
        <v>0</v>
      </c>
      <c r="Z14" s="69">
        <f t="shared" si="6"/>
        <v>0</v>
      </c>
      <c r="AA14" s="49">
        <f t="shared" si="7"/>
        <v>0</v>
      </c>
    </row>
    <row r="15" spans="1:27" x14ac:dyDescent="0.15">
      <c r="C15" s="157"/>
      <c r="D15" s="64">
        <v>2018</v>
      </c>
      <c r="E15" s="145">
        <v>78</v>
      </c>
      <c r="F15" s="146">
        <v>0</v>
      </c>
      <c r="G15" s="147">
        <v>31</v>
      </c>
      <c r="H15" s="147">
        <v>0</v>
      </c>
      <c r="I15" s="147">
        <v>47</v>
      </c>
      <c r="J15" s="147">
        <v>0</v>
      </c>
      <c r="K15" s="148">
        <v>0</v>
      </c>
      <c r="L15" s="145">
        <v>78</v>
      </c>
      <c r="M15" s="146">
        <v>0</v>
      </c>
      <c r="N15" s="147">
        <v>31</v>
      </c>
      <c r="O15" s="147">
        <v>0</v>
      </c>
      <c r="P15" s="147">
        <v>47</v>
      </c>
      <c r="Q15" s="147">
        <v>0</v>
      </c>
      <c r="R15" s="147">
        <v>0</v>
      </c>
      <c r="S15" s="148">
        <v>0</v>
      </c>
      <c r="T15" s="51">
        <f t="shared" si="0"/>
        <v>0</v>
      </c>
      <c r="U15" s="52">
        <f t="shared" si="1"/>
        <v>0</v>
      </c>
      <c r="V15" s="52">
        <f t="shared" si="2"/>
        <v>0</v>
      </c>
      <c r="W15" s="52">
        <f t="shared" si="3"/>
        <v>0</v>
      </c>
      <c r="X15" s="52">
        <f t="shared" si="4"/>
        <v>0</v>
      </c>
      <c r="Y15" s="52">
        <f t="shared" si="5"/>
        <v>0</v>
      </c>
      <c r="Z15" s="117">
        <f t="shared" si="6"/>
        <v>0</v>
      </c>
      <c r="AA15" s="53">
        <f t="shared" si="7"/>
        <v>0</v>
      </c>
    </row>
    <row r="16" spans="1:27" x14ac:dyDescent="0.15">
      <c r="A16" s="5">
        <v>12328155</v>
      </c>
      <c r="B16" s="1" t="s">
        <v>590</v>
      </c>
      <c r="C16" s="101" t="s">
        <v>44</v>
      </c>
      <c r="D16" s="63">
        <v>2019</v>
      </c>
      <c r="E16" s="141">
        <v>108</v>
      </c>
      <c r="F16" s="142">
        <v>0</v>
      </c>
      <c r="G16" s="143">
        <v>60</v>
      </c>
      <c r="H16" s="143">
        <v>0</v>
      </c>
      <c r="I16" s="143">
        <v>48</v>
      </c>
      <c r="J16" s="143">
        <v>0</v>
      </c>
      <c r="K16" s="144">
        <v>0</v>
      </c>
      <c r="L16" s="141">
        <v>108</v>
      </c>
      <c r="M16" s="142">
        <v>0</v>
      </c>
      <c r="N16" s="143">
        <v>57</v>
      </c>
      <c r="O16" s="143">
        <v>0</v>
      </c>
      <c r="P16" s="143">
        <v>51</v>
      </c>
      <c r="Q16" s="143">
        <v>0</v>
      </c>
      <c r="R16" s="143">
        <v>0</v>
      </c>
      <c r="S16" s="144">
        <v>0</v>
      </c>
      <c r="T16" s="47">
        <f t="shared" si="0"/>
        <v>0</v>
      </c>
      <c r="U16" s="48">
        <f t="shared" si="1"/>
        <v>0</v>
      </c>
      <c r="V16" s="48">
        <f t="shared" si="2"/>
        <v>-3</v>
      </c>
      <c r="W16" s="48">
        <f t="shared" si="3"/>
        <v>0</v>
      </c>
      <c r="X16" s="48">
        <f t="shared" si="4"/>
        <v>3</v>
      </c>
      <c r="Y16" s="48">
        <f t="shared" si="5"/>
        <v>0</v>
      </c>
      <c r="Z16" s="69">
        <f t="shared" si="6"/>
        <v>0</v>
      </c>
      <c r="AA16" s="49">
        <f t="shared" si="7"/>
        <v>0</v>
      </c>
    </row>
    <row r="17" spans="1:27" x14ac:dyDescent="0.15">
      <c r="C17" s="157"/>
      <c r="D17" s="64">
        <v>2018</v>
      </c>
      <c r="E17" s="145">
        <v>108</v>
      </c>
      <c r="F17" s="146">
        <v>0</v>
      </c>
      <c r="G17" s="147">
        <v>60</v>
      </c>
      <c r="H17" s="147">
        <v>0</v>
      </c>
      <c r="I17" s="147">
        <v>48</v>
      </c>
      <c r="J17" s="147">
        <v>0</v>
      </c>
      <c r="K17" s="148">
        <v>0</v>
      </c>
      <c r="L17" s="145">
        <v>108</v>
      </c>
      <c r="M17" s="146">
        <v>0</v>
      </c>
      <c r="N17" s="147">
        <v>56</v>
      </c>
      <c r="O17" s="147">
        <v>0</v>
      </c>
      <c r="P17" s="147">
        <v>52</v>
      </c>
      <c r="Q17" s="147">
        <v>0</v>
      </c>
      <c r="R17" s="147">
        <v>0</v>
      </c>
      <c r="S17" s="148">
        <v>0</v>
      </c>
      <c r="T17" s="51">
        <f t="shared" si="0"/>
        <v>0</v>
      </c>
      <c r="U17" s="52">
        <f t="shared" si="1"/>
        <v>0</v>
      </c>
      <c r="V17" s="52">
        <f t="shared" si="2"/>
        <v>-4</v>
      </c>
      <c r="W17" s="52">
        <f t="shared" si="3"/>
        <v>0</v>
      </c>
      <c r="X17" s="52">
        <f t="shared" si="4"/>
        <v>4</v>
      </c>
      <c r="Y17" s="52">
        <f t="shared" si="5"/>
        <v>0</v>
      </c>
      <c r="Z17" s="117">
        <f t="shared" si="6"/>
        <v>0</v>
      </c>
      <c r="AA17" s="53">
        <f t="shared" si="7"/>
        <v>0</v>
      </c>
    </row>
    <row r="18" spans="1:27" x14ac:dyDescent="0.15">
      <c r="A18" s="5">
        <v>12328601</v>
      </c>
      <c r="B18" s="1" t="s">
        <v>796</v>
      </c>
      <c r="C18" s="101" t="s">
        <v>11</v>
      </c>
      <c r="D18" s="63">
        <v>2019</v>
      </c>
      <c r="E18" s="141">
        <v>53</v>
      </c>
      <c r="F18" s="142">
        <v>0</v>
      </c>
      <c r="G18" s="143">
        <v>53</v>
      </c>
      <c r="H18" s="143">
        <v>0</v>
      </c>
      <c r="I18" s="143">
        <v>0</v>
      </c>
      <c r="J18" s="143">
        <v>0</v>
      </c>
      <c r="K18" s="144">
        <v>0</v>
      </c>
      <c r="L18" s="141">
        <v>53</v>
      </c>
      <c r="M18" s="142">
        <v>0</v>
      </c>
      <c r="N18" s="143">
        <v>0</v>
      </c>
      <c r="O18" s="143">
        <v>53</v>
      </c>
      <c r="P18" s="143">
        <v>0</v>
      </c>
      <c r="Q18" s="143">
        <v>0</v>
      </c>
      <c r="R18" s="143">
        <v>0</v>
      </c>
      <c r="S18" s="144">
        <v>0</v>
      </c>
      <c r="T18" s="47">
        <f t="shared" si="0"/>
        <v>0</v>
      </c>
      <c r="U18" s="48">
        <f t="shared" si="1"/>
        <v>0</v>
      </c>
      <c r="V18" s="48">
        <f t="shared" si="2"/>
        <v>-53</v>
      </c>
      <c r="W18" s="48">
        <f t="shared" si="3"/>
        <v>53</v>
      </c>
      <c r="X18" s="48">
        <f t="shared" si="4"/>
        <v>0</v>
      </c>
      <c r="Y18" s="48">
        <f t="shared" si="5"/>
        <v>0</v>
      </c>
      <c r="Z18" s="69">
        <f t="shared" si="6"/>
        <v>0</v>
      </c>
      <c r="AA18" s="49">
        <f t="shared" si="7"/>
        <v>0</v>
      </c>
    </row>
    <row r="19" spans="1:27" x14ac:dyDescent="0.15">
      <c r="C19" s="157"/>
      <c r="D19" s="64">
        <v>2018</v>
      </c>
      <c r="E19" s="145">
        <v>53</v>
      </c>
      <c r="F19" s="146">
        <v>0</v>
      </c>
      <c r="G19" s="147">
        <v>53</v>
      </c>
      <c r="H19" s="147">
        <v>0</v>
      </c>
      <c r="I19" s="147">
        <v>0</v>
      </c>
      <c r="J19" s="147">
        <v>0</v>
      </c>
      <c r="K19" s="148">
        <v>0</v>
      </c>
      <c r="L19" s="145">
        <v>53</v>
      </c>
      <c r="M19" s="146">
        <v>0</v>
      </c>
      <c r="N19" s="147">
        <v>0</v>
      </c>
      <c r="O19" s="147">
        <v>53</v>
      </c>
      <c r="P19" s="147">
        <v>0</v>
      </c>
      <c r="Q19" s="147">
        <v>0</v>
      </c>
      <c r="R19" s="147">
        <v>0</v>
      </c>
      <c r="S19" s="148">
        <v>0</v>
      </c>
      <c r="T19" s="51">
        <f t="shared" si="0"/>
        <v>0</v>
      </c>
      <c r="U19" s="52">
        <f t="shared" si="1"/>
        <v>0</v>
      </c>
      <c r="V19" s="52">
        <f t="shared" si="2"/>
        <v>-53</v>
      </c>
      <c r="W19" s="52">
        <f t="shared" si="3"/>
        <v>53</v>
      </c>
      <c r="X19" s="52">
        <f t="shared" si="4"/>
        <v>0</v>
      </c>
      <c r="Y19" s="52">
        <f t="shared" si="5"/>
        <v>0</v>
      </c>
      <c r="Z19" s="117">
        <f t="shared" si="6"/>
        <v>0</v>
      </c>
      <c r="AA19" s="53">
        <f t="shared" si="7"/>
        <v>0</v>
      </c>
    </row>
    <row r="20" spans="1:27" x14ac:dyDescent="0.15">
      <c r="A20" s="5">
        <v>12328414</v>
      </c>
      <c r="B20" s="1" t="s">
        <v>710</v>
      </c>
      <c r="C20" s="101" t="s">
        <v>25</v>
      </c>
      <c r="D20" s="63">
        <v>2019</v>
      </c>
      <c r="E20" s="141">
        <v>44</v>
      </c>
      <c r="F20" s="142">
        <v>0</v>
      </c>
      <c r="G20" s="143">
        <v>44</v>
      </c>
      <c r="H20" s="143">
        <v>0</v>
      </c>
      <c r="I20" s="143">
        <v>0</v>
      </c>
      <c r="J20" s="143">
        <v>0</v>
      </c>
      <c r="K20" s="144">
        <v>0</v>
      </c>
      <c r="L20" s="141">
        <v>44</v>
      </c>
      <c r="M20" s="142">
        <v>0</v>
      </c>
      <c r="N20" s="143">
        <v>44</v>
      </c>
      <c r="O20" s="143">
        <v>0</v>
      </c>
      <c r="P20" s="143">
        <v>0</v>
      </c>
      <c r="Q20" s="143">
        <v>0</v>
      </c>
      <c r="R20" s="143">
        <v>0</v>
      </c>
      <c r="S20" s="144">
        <v>0</v>
      </c>
      <c r="T20" s="47">
        <f t="shared" si="0"/>
        <v>0</v>
      </c>
      <c r="U20" s="48">
        <f t="shared" si="1"/>
        <v>0</v>
      </c>
      <c r="V20" s="48">
        <f t="shared" si="2"/>
        <v>0</v>
      </c>
      <c r="W20" s="48">
        <f t="shared" si="3"/>
        <v>0</v>
      </c>
      <c r="X20" s="48">
        <f t="shared" si="4"/>
        <v>0</v>
      </c>
      <c r="Y20" s="48">
        <f t="shared" si="5"/>
        <v>0</v>
      </c>
      <c r="Z20" s="69">
        <f t="shared" si="6"/>
        <v>0</v>
      </c>
      <c r="AA20" s="49">
        <f t="shared" si="7"/>
        <v>0</v>
      </c>
    </row>
    <row r="21" spans="1:27" x14ac:dyDescent="0.15">
      <c r="C21" s="157"/>
      <c r="D21" s="64">
        <v>2018</v>
      </c>
      <c r="E21" s="145">
        <v>44</v>
      </c>
      <c r="F21" s="146">
        <v>0</v>
      </c>
      <c r="G21" s="147">
        <v>44</v>
      </c>
      <c r="H21" s="147">
        <v>0</v>
      </c>
      <c r="I21" s="147">
        <v>0</v>
      </c>
      <c r="J21" s="147">
        <v>0</v>
      </c>
      <c r="K21" s="148">
        <v>0</v>
      </c>
      <c r="L21" s="145">
        <v>44</v>
      </c>
      <c r="M21" s="146">
        <v>0</v>
      </c>
      <c r="N21" s="147">
        <v>44</v>
      </c>
      <c r="O21" s="147">
        <v>0</v>
      </c>
      <c r="P21" s="147">
        <v>0</v>
      </c>
      <c r="Q21" s="147">
        <v>0</v>
      </c>
      <c r="R21" s="147">
        <v>0</v>
      </c>
      <c r="S21" s="148">
        <v>0</v>
      </c>
      <c r="T21" s="51">
        <f t="shared" si="0"/>
        <v>0</v>
      </c>
      <c r="U21" s="52">
        <f t="shared" si="1"/>
        <v>0</v>
      </c>
      <c r="V21" s="52">
        <f t="shared" si="2"/>
        <v>0</v>
      </c>
      <c r="W21" s="52">
        <f t="shared" si="3"/>
        <v>0</v>
      </c>
      <c r="X21" s="52">
        <f t="shared" si="4"/>
        <v>0</v>
      </c>
      <c r="Y21" s="52">
        <f t="shared" si="5"/>
        <v>0</v>
      </c>
      <c r="Z21" s="117">
        <f t="shared" si="6"/>
        <v>0</v>
      </c>
      <c r="AA21" s="53">
        <f t="shared" si="7"/>
        <v>0</v>
      </c>
    </row>
    <row r="22" spans="1:27" x14ac:dyDescent="0.15">
      <c r="A22" s="5">
        <v>12328429</v>
      </c>
      <c r="B22" s="1" t="s">
        <v>717</v>
      </c>
      <c r="C22" s="101" t="s">
        <v>67</v>
      </c>
      <c r="D22" s="63">
        <v>2019</v>
      </c>
      <c r="E22" s="141">
        <v>34</v>
      </c>
      <c r="F22" s="142">
        <v>0</v>
      </c>
      <c r="G22" s="143">
        <v>0</v>
      </c>
      <c r="H22" s="143">
        <v>34</v>
      </c>
      <c r="I22" s="143">
        <v>0</v>
      </c>
      <c r="J22" s="143">
        <v>0</v>
      </c>
      <c r="K22" s="144">
        <v>0</v>
      </c>
      <c r="L22" s="141">
        <v>34</v>
      </c>
      <c r="M22" s="142">
        <v>0</v>
      </c>
      <c r="N22" s="143">
        <v>0</v>
      </c>
      <c r="O22" s="143">
        <v>34</v>
      </c>
      <c r="P22" s="143">
        <v>0</v>
      </c>
      <c r="Q22" s="143">
        <v>0</v>
      </c>
      <c r="R22" s="143">
        <v>0</v>
      </c>
      <c r="S22" s="144">
        <v>0</v>
      </c>
      <c r="T22" s="47">
        <f t="shared" si="0"/>
        <v>0</v>
      </c>
      <c r="U22" s="48">
        <f t="shared" si="1"/>
        <v>0</v>
      </c>
      <c r="V22" s="48">
        <f t="shared" si="2"/>
        <v>0</v>
      </c>
      <c r="W22" s="48">
        <f t="shared" si="3"/>
        <v>0</v>
      </c>
      <c r="X22" s="48">
        <f t="shared" si="4"/>
        <v>0</v>
      </c>
      <c r="Y22" s="48">
        <f t="shared" si="5"/>
        <v>0</v>
      </c>
      <c r="Z22" s="69">
        <f t="shared" si="6"/>
        <v>0</v>
      </c>
      <c r="AA22" s="49">
        <f t="shared" si="7"/>
        <v>0</v>
      </c>
    </row>
    <row r="23" spans="1:27" x14ac:dyDescent="0.15">
      <c r="C23" s="157"/>
      <c r="D23" s="64">
        <v>2018</v>
      </c>
      <c r="E23" s="145">
        <v>34</v>
      </c>
      <c r="F23" s="146">
        <v>0</v>
      </c>
      <c r="G23" s="147">
        <v>0</v>
      </c>
      <c r="H23" s="147">
        <v>34</v>
      </c>
      <c r="I23" s="147">
        <v>0</v>
      </c>
      <c r="J23" s="147">
        <v>0</v>
      </c>
      <c r="K23" s="148">
        <v>0</v>
      </c>
      <c r="L23" s="145">
        <v>34</v>
      </c>
      <c r="M23" s="146">
        <v>0</v>
      </c>
      <c r="N23" s="147">
        <v>0</v>
      </c>
      <c r="O23" s="147">
        <v>34</v>
      </c>
      <c r="P23" s="147">
        <v>0</v>
      </c>
      <c r="Q23" s="147">
        <v>0</v>
      </c>
      <c r="R23" s="147">
        <v>0</v>
      </c>
      <c r="S23" s="148">
        <v>0</v>
      </c>
      <c r="T23" s="51">
        <f t="shared" si="0"/>
        <v>0</v>
      </c>
      <c r="U23" s="52">
        <f t="shared" si="1"/>
        <v>0</v>
      </c>
      <c r="V23" s="52">
        <f t="shared" si="2"/>
        <v>0</v>
      </c>
      <c r="W23" s="52">
        <f t="shared" si="3"/>
        <v>0</v>
      </c>
      <c r="X23" s="52">
        <f t="shared" si="4"/>
        <v>0</v>
      </c>
      <c r="Y23" s="52">
        <f t="shared" si="5"/>
        <v>0</v>
      </c>
      <c r="Z23" s="117">
        <f t="shared" si="6"/>
        <v>0</v>
      </c>
      <c r="AA23" s="53">
        <f t="shared" si="7"/>
        <v>0</v>
      </c>
    </row>
    <row r="24" spans="1:27" x14ac:dyDescent="0.15">
      <c r="A24" s="5">
        <v>12328308</v>
      </c>
      <c r="B24" s="1" t="s">
        <v>666</v>
      </c>
      <c r="C24" s="101" t="s">
        <v>90</v>
      </c>
      <c r="D24" s="63">
        <v>2019</v>
      </c>
      <c r="E24" s="141">
        <v>52</v>
      </c>
      <c r="F24" s="142">
        <v>0</v>
      </c>
      <c r="G24" s="143">
        <v>52</v>
      </c>
      <c r="H24" s="143">
        <v>0</v>
      </c>
      <c r="I24" s="143">
        <v>0</v>
      </c>
      <c r="J24" s="143">
        <v>0</v>
      </c>
      <c r="K24" s="144">
        <v>0</v>
      </c>
      <c r="L24" s="141">
        <v>52</v>
      </c>
      <c r="M24" s="142">
        <v>0</v>
      </c>
      <c r="N24" s="143">
        <v>52</v>
      </c>
      <c r="O24" s="143">
        <v>0</v>
      </c>
      <c r="P24" s="143">
        <v>0</v>
      </c>
      <c r="Q24" s="143">
        <v>0</v>
      </c>
      <c r="R24" s="143">
        <v>0</v>
      </c>
      <c r="S24" s="144">
        <v>0</v>
      </c>
      <c r="T24" s="47">
        <f t="shared" si="0"/>
        <v>0</v>
      </c>
      <c r="U24" s="48">
        <f t="shared" si="1"/>
        <v>0</v>
      </c>
      <c r="V24" s="48">
        <f t="shared" si="2"/>
        <v>0</v>
      </c>
      <c r="W24" s="48">
        <f t="shared" si="3"/>
        <v>0</v>
      </c>
      <c r="X24" s="48">
        <f t="shared" si="4"/>
        <v>0</v>
      </c>
      <c r="Y24" s="48">
        <f t="shared" si="5"/>
        <v>0</v>
      </c>
      <c r="Z24" s="69">
        <f t="shared" si="6"/>
        <v>0</v>
      </c>
      <c r="AA24" s="49">
        <f t="shared" si="7"/>
        <v>0</v>
      </c>
    </row>
    <row r="25" spans="1:27" x14ac:dyDescent="0.15">
      <c r="C25" s="157"/>
      <c r="D25" s="64">
        <v>2018</v>
      </c>
      <c r="E25" s="145">
        <v>52</v>
      </c>
      <c r="F25" s="146">
        <v>0</v>
      </c>
      <c r="G25" s="147">
        <v>52</v>
      </c>
      <c r="H25" s="147">
        <v>0</v>
      </c>
      <c r="I25" s="147">
        <v>0</v>
      </c>
      <c r="J25" s="147">
        <v>0</v>
      </c>
      <c r="K25" s="148">
        <v>0</v>
      </c>
      <c r="L25" s="145">
        <v>52</v>
      </c>
      <c r="M25" s="146">
        <v>0</v>
      </c>
      <c r="N25" s="147">
        <v>52</v>
      </c>
      <c r="O25" s="147">
        <v>0</v>
      </c>
      <c r="P25" s="147">
        <v>0</v>
      </c>
      <c r="Q25" s="147">
        <v>0</v>
      </c>
      <c r="R25" s="147">
        <v>0</v>
      </c>
      <c r="S25" s="148">
        <v>0</v>
      </c>
      <c r="T25" s="51">
        <f t="shared" si="0"/>
        <v>0</v>
      </c>
      <c r="U25" s="52">
        <f t="shared" si="1"/>
        <v>0</v>
      </c>
      <c r="V25" s="52">
        <f t="shared" si="2"/>
        <v>0</v>
      </c>
      <c r="W25" s="52">
        <f t="shared" si="3"/>
        <v>0</v>
      </c>
      <c r="X25" s="52">
        <f t="shared" si="4"/>
        <v>0</v>
      </c>
      <c r="Y25" s="52">
        <f t="shared" si="5"/>
        <v>0</v>
      </c>
      <c r="Z25" s="117">
        <f t="shared" si="6"/>
        <v>0</v>
      </c>
      <c r="AA25" s="53">
        <f t="shared" si="7"/>
        <v>0</v>
      </c>
    </row>
    <row r="26" spans="1:27" x14ac:dyDescent="0.15">
      <c r="A26" s="5">
        <v>12328296</v>
      </c>
      <c r="B26" s="1" t="s">
        <v>658</v>
      </c>
      <c r="C26" s="101" t="s">
        <v>163</v>
      </c>
      <c r="D26" s="63">
        <v>2019</v>
      </c>
      <c r="E26" s="141">
        <v>64</v>
      </c>
      <c r="F26" s="142">
        <v>64</v>
      </c>
      <c r="G26" s="143">
        <v>0</v>
      </c>
      <c r="H26" s="143">
        <v>0</v>
      </c>
      <c r="I26" s="143">
        <v>0</v>
      </c>
      <c r="J26" s="143">
        <v>0</v>
      </c>
      <c r="K26" s="144">
        <v>0</v>
      </c>
      <c r="L26" s="141">
        <v>64</v>
      </c>
      <c r="M26" s="142">
        <v>64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4">
        <v>0</v>
      </c>
      <c r="T26" s="47">
        <f t="shared" si="0"/>
        <v>0</v>
      </c>
      <c r="U26" s="48">
        <f t="shared" si="1"/>
        <v>0</v>
      </c>
      <c r="V26" s="48">
        <f t="shared" si="2"/>
        <v>0</v>
      </c>
      <c r="W26" s="48">
        <f t="shared" si="3"/>
        <v>0</v>
      </c>
      <c r="X26" s="48">
        <f t="shared" si="4"/>
        <v>0</v>
      </c>
      <c r="Y26" s="48">
        <f t="shared" si="5"/>
        <v>0</v>
      </c>
      <c r="Z26" s="69">
        <f t="shared" si="6"/>
        <v>0</v>
      </c>
      <c r="AA26" s="49">
        <f t="shared" si="7"/>
        <v>0</v>
      </c>
    </row>
    <row r="27" spans="1:27" x14ac:dyDescent="0.15">
      <c r="C27" s="157"/>
      <c r="D27" s="64">
        <v>2018</v>
      </c>
      <c r="E27" s="145">
        <v>64</v>
      </c>
      <c r="F27" s="146">
        <v>64</v>
      </c>
      <c r="G27" s="147">
        <v>0</v>
      </c>
      <c r="H27" s="147">
        <v>0</v>
      </c>
      <c r="I27" s="147">
        <v>0</v>
      </c>
      <c r="J27" s="147">
        <v>0</v>
      </c>
      <c r="K27" s="148">
        <v>0</v>
      </c>
      <c r="L27" s="145">
        <v>4</v>
      </c>
      <c r="M27" s="146">
        <v>4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8">
        <v>0</v>
      </c>
      <c r="T27" s="51">
        <f t="shared" si="0"/>
        <v>-60</v>
      </c>
      <c r="U27" s="52">
        <f t="shared" si="1"/>
        <v>-60</v>
      </c>
      <c r="V27" s="52">
        <f t="shared" si="2"/>
        <v>0</v>
      </c>
      <c r="W27" s="52">
        <f t="shared" si="3"/>
        <v>0</v>
      </c>
      <c r="X27" s="52">
        <f t="shared" si="4"/>
        <v>0</v>
      </c>
      <c r="Y27" s="52">
        <f t="shared" si="5"/>
        <v>0</v>
      </c>
      <c r="Z27" s="117">
        <f t="shared" si="6"/>
        <v>0</v>
      </c>
      <c r="AA27" s="53">
        <f t="shared" si="7"/>
        <v>0</v>
      </c>
    </row>
    <row r="28" spans="1:27" x14ac:dyDescent="0.15">
      <c r="A28" s="5">
        <v>12328545</v>
      </c>
      <c r="B28" s="1" t="s">
        <v>774</v>
      </c>
      <c r="C28" s="101" t="s">
        <v>1142</v>
      </c>
      <c r="D28" s="63">
        <v>2019</v>
      </c>
      <c r="E28" s="141">
        <v>96</v>
      </c>
      <c r="F28" s="142">
        <v>0</v>
      </c>
      <c r="G28" s="143">
        <v>11</v>
      </c>
      <c r="H28" s="143">
        <v>85</v>
      </c>
      <c r="I28" s="143">
        <v>0</v>
      </c>
      <c r="J28" s="143">
        <v>0</v>
      </c>
      <c r="K28" s="144">
        <v>0</v>
      </c>
      <c r="L28" s="141">
        <v>107</v>
      </c>
      <c r="M28" s="142">
        <v>0</v>
      </c>
      <c r="N28" s="143">
        <v>0</v>
      </c>
      <c r="O28" s="143">
        <v>107</v>
      </c>
      <c r="P28" s="143">
        <v>0</v>
      </c>
      <c r="Q28" s="143">
        <v>0</v>
      </c>
      <c r="R28" s="143">
        <v>0</v>
      </c>
      <c r="S28" s="144">
        <v>0</v>
      </c>
      <c r="T28" s="47">
        <f t="shared" si="0"/>
        <v>11</v>
      </c>
      <c r="U28" s="48">
        <f t="shared" si="1"/>
        <v>0</v>
      </c>
      <c r="V28" s="48">
        <f t="shared" si="2"/>
        <v>-11</v>
      </c>
      <c r="W28" s="48">
        <f t="shared" si="3"/>
        <v>22</v>
      </c>
      <c r="X28" s="48">
        <f t="shared" si="4"/>
        <v>0</v>
      </c>
      <c r="Y28" s="48">
        <f t="shared" si="5"/>
        <v>0</v>
      </c>
      <c r="Z28" s="69">
        <f t="shared" si="6"/>
        <v>0</v>
      </c>
      <c r="AA28" s="49">
        <f t="shared" si="7"/>
        <v>0</v>
      </c>
    </row>
    <row r="29" spans="1:27" x14ac:dyDescent="0.15">
      <c r="C29" s="157" t="s">
        <v>1141</v>
      </c>
      <c r="D29" s="64">
        <v>2018</v>
      </c>
      <c r="E29" s="145">
        <v>96</v>
      </c>
      <c r="F29" s="146">
        <v>0</v>
      </c>
      <c r="G29" s="147">
        <v>22</v>
      </c>
      <c r="H29" s="147">
        <v>74</v>
      </c>
      <c r="I29" s="147">
        <v>0</v>
      </c>
      <c r="J29" s="147">
        <v>0</v>
      </c>
      <c r="K29" s="148">
        <v>0</v>
      </c>
      <c r="L29" s="145">
        <v>96</v>
      </c>
      <c r="M29" s="146">
        <v>0</v>
      </c>
      <c r="N29" s="147">
        <v>22</v>
      </c>
      <c r="O29" s="147">
        <v>74</v>
      </c>
      <c r="P29" s="147">
        <v>0</v>
      </c>
      <c r="Q29" s="147">
        <v>0</v>
      </c>
      <c r="R29" s="147">
        <v>0</v>
      </c>
      <c r="S29" s="148">
        <v>0</v>
      </c>
      <c r="T29" s="51">
        <f t="shared" si="0"/>
        <v>0</v>
      </c>
      <c r="U29" s="52">
        <f t="shared" si="1"/>
        <v>0</v>
      </c>
      <c r="V29" s="52">
        <f t="shared" si="2"/>
        <v>0</v>
      </c>
      <c r="W29" s="52">
        <f t="shared" si="3"/>
        <v>0</v>
      </c>
      <c r="X29" s="52">
        <f t="shared" si="4"/>
        <v>0</v>
      </c>
      <c r="Y29" s="52">
        <f t="shared" si="5"/>
        <v>0</v>
      </c>
      <c r="Z29" s="117">
        <f t="shared" si="6"/>
        <v>0</v>
      </c>
      <c r="AA29" s="53">
        <f t="shared" si="7"/>
        <v>0</v>
      </c>
    </row>
    <row r="30" spans="1:27" x14ac:dyDescent="0.15">
      <c r="A30" s="5">
        <v>12328267</v>
      </c>
      <c r="B30" s="1" t="s">
        <v>640</v>
      </c>
      <c r="C30" s="101" t="s">
        <v>35</v>
      </c>
      <c r="D30" s="63">
        <v>2019</v>
      </c>
      <c r="E30" s="141">
        <v>81</v>
      </c>
      <c r="F30" s="142">
        <v>0</v>
      </c>
      <c r="G30" s="143">
        <v>0</v>
      </c>
      <c r="H30" s="143">
        <v>0</v>
      </c>
      <c r="I30" s="143">
        <v>81</v>
      </c>
      <c r="J30" s="143">
        <v>0</v>
      </c>
      <c r="K30" s="144">
        <v>0</v>
      </c>
      <c r="L30" s="141">
        <v>81</v>
      </c>
      <c r="M30" s="142">
        <v>0</v>
      </c>
      <c r="N30" s="143">
        <v>0</v>
      </c>
      <c r="O30" s="143">
        <v>0</v>
      </c>
      <c r="P30" s="143">
        <v>81</v>
      </c>
      <c r="Q30" s="143">
        <v>0</v>
      </c>
      <c r="R30" s="143">
        <v>0</v>
      </c>
      <c r="S30" s="144">
        <v>0</v>
      </c>
      <c r="T30" s="47">
        <f t="shared" si="0"/>
        <v>0</v>
      </c>
      <c r="U30" s="48">
        <f t="shared" si="1"/>
        <v>0</v>
      </c>
      <c r="V30" s="48">
        <f t="shared" si="2"/>
        <v>0</v>
      </c>
      <c r="W30" s="48">
        <f t="shared" si="3"/>
        <v>0</v>
      </c>
      <c r="X30" s="48">
        <f t="shared" si="4"/>
        <v>0</v>
      </c>
      <c r="Y30" s="48">
        <f t="shared" si="5"/>
        <v>0</v>
      </c>
      <c r="Z30" s="69">
        <f t="shared" si="6"/>
        <v>0</v>
      </c>
      <c r="AA30" s="49">
        <f t="shared" si="7"/>
        <v>0</v>
      </c>
    </row>
    <row r="31" spans="1:27" x14ac:dyDescent="0.15">
      <c r="C31" s="157"/>
      <c r="D31" s="64">
        <v>2018</v>
      </c>
      <c r="E31" s="145">
        <v>81</v>
      </c>
      <c r="F31" s="146">
        <v>0</v>
      </c>
      <c r="G31" s="147">
        <v>0</v>
      </c>
      <c r="H31" s="147">
        <v>0</v>
      </c>
      <c r="I31" s="147">
        <v>81</v>
      </c>
      <c r="J31" s="147">
        <v>0</v>
      </c>
      <c r="K31" s="148">
        <v>0</v>
      </c>
      <c r="L31" s="145">
        <v>81</v>
      </c>
      <c r="M31" s="146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8">
        <v>81</v>
      </c>
      <c r="T31" s="51">
        <f t="shared" si="0"/>
        <v>0</v>
      </c>
      <c r="U31" s="52">
        <f t="shared" si="1"/>
        <v>0</v>
      </c>
      <c r="V31" s="52">
        <f t="shared" si="2"/>
        <v>0</v>
      </c>
      <c r="W31" s="52">
        <f t="shared" si="3"/>
        <v>0</v>
      </c>
      <c r="X31" s="52">
        <f t="shared" si="4"/>
        <v>-81</v>
      </c>
      <c r="Y31" s="52">
        <f t="shared" si="5"/>
        <v>0</v>
      </c>
      <c r="Z31" s="117">
        <f t="shared" si="6"/>
        <v>0</v>
      </c>
      <c r="AA31" s="53">
        <f t="shared" si="7"/>
        <v>81</v>
      </c>
    </row>
    <row r="32" spans="1:27" x14ac:dyDescent="0.15">
      <c r="A32" s="5">
        <v>12328491</v>
      </c>
      <c r="B32" s="1" t="s">
        <v>749</v>
      </c>
      <c r="C32" s="101" t="s">
        <v>159</v>
      </c>
      <c r="D32" s="63">
        <v>2019</v>
      </c>
      <c r="E32" s="141">
        <v>52</v>
      </c>
      <c r="F32" s="142">
        <v>0</v>
      </c>
      <c r="G32" s="143">
        <v>52</v>
      </c>
      <c r="H32" s="143">
        <v>0</v>
      </c>
      <c r="I32" s="143">
        <v>0</v>
      </c>
      <c r="J32" s="143">
        <v>0</v>
      </c>
      <c r="K32" s="144">
        <v>0</v>
      </c>
      <c r="L32" s="141">
        <v>52</v>
      </c>
      <c r="M32" s="142">
        <v>0</v>
      </c>
      <c r="N32" s="143">
        <v>52</v>
      </c>
      <c r="O32" s="143">
        <v>0</v>
      </c>
      <c r="P32" s="143">
        <v>0</v>
      </c>
      <c r="Q32" s="143">
        <v>0</v>
      </c>
      <c r="R32" s="143">
        <v>0</v>
      </c>
      <c r="S32" s="144">
        <v>0</v>
      </c>
      <c r="T32" s="47">
        <f t="shared" si="0"/>
        <v>0</v>
      </c>
      <c r="U32" s="48">
        <f t="shared" si="1"/>
        <v>0</v>
      </c>
      <c r="V32" s="48">
        <f t="shared" si="2"/>
        <v>0</v>
      </c>
      <c r="W32" s="48">
        <f t="shared" si="3"/>
        <v>0</v>
      </c>
      <c r="X32" s="48">
        <f t="shared" si="4"/>
        <v>0</v>
      </c>
      <c r="Y32" s="48">
        <f t="shared" si="5"/>
        <v>0</v>
      </c>
      <c r="Z32" s="69">
        <f t="shared" si="6"/>
        <v>0</v>
      </c>
      <c r="AA32" s="49">
        <f t="shared" si="7"/>
        <v>0</v>
      </c>
    </row>
    <row r="33" spans="1:27" x14ac:dyDescent="0.15">
      <c r="C33" s="157"/>
      <c r="D33" s="64">
        <v>2018</v>
      </c>
      <c r="E33" s="145">
        <v>52</v>
      </c>
      <c r="F33" s="146">
        <v>0</v>
      </c>
      <c r="G33" s="147">
        <v>52</v>
      </c>
      <c r="H33" s="147">
        <v>0</v>
      </c>
      <c r="I33" s="147">
        <v>0</v>
      </c>
      <c r="J33" s="147">
        <v>0</v>
      </c>
      <c r="K33" s="148">
        <v>0</v>
      </c>
      <c r="L33" s="145">
        <v>52</v>
      </c>
      <c r="M33" s="146">
        <v>0</v>
      </c>
      <c r="N33" s="147">
        <v>52</v>
      </c>
      <c r="O33" s="147">
        <v>0</v>
      </c>
      <c r="P33" s="147">
        <v>0</v>
      </c>
      <c r="Q33" s="147">
        <v>0</v>
      </c>
      <c r="R33" s="147">
        <v>0</v>
      </c>
      <c r="S33" s="148">
        <v>0</v>
      </c>
      <c r="T33" s="51">
        <f t="shared" si="0"/>
        <v>0</v>
      </c>
      <c r="U33" s="52">
        <f t="shared" si="1"/>
        <v>0</v>
      </c>
      <c r="V33" s="52">
        <f t="shared" si="2"/>
        <v>0</v>
      </c>
      <c r="W33" s="52">
        <f t="shared" si="3"/>
        <v>0</v>
      </c>
      <c r="X33" s="52">
        <f t="shared" si="4"/>
        <v>0</v>
      </c>
      <c r="Y33" s="52">
        <f t="shared" si="5"/>
        <v>0</v>
      </c>
      <c r="Z33" s="117">
        <f t="shared" si="6"/>
        <v>0</v>
      </c>
      <c r="AA33" s="53">
        <f t="shared" si="7"/>
        <v>0</v>
      </c>
    </row>
    <row r="34" spans="1:27" x14ac:dyDescent="0.15">
      <c r="A34" s="5">
        <v>12328472</v>
      </c>
      <c r="B34" s="1" t="s">
        <v>739</v>
      </c>
      <c r="C34" s="101" t="s">
        <v>128</v>
      </c>
      <c r="D34" s="63">
        <v>2019</v>
      </c>
      <c r="E34" s="141">
        <v>236</v>
      </c>
      <c r="F34" s="142">
        <v>0</v>
      </c>
      <c r="G34" s="143">
        <v>196</v>
      </c>
      <c r="H34" s="143">
        <v>40</v>
      </c>
      <c r="I34" s="143">
        <v>0</v>
      </c>
      <c r="J34" s="143">
        <v>0</v>
      </c>
      <c r="K34" s="144">
        <v>0</v>
      </c>
      <c r="L34" s="141">
        <v>236</v>
      </c>
      <c r="M34" s="142">
        <v>0</v>
      </c>
      <c r="N34" s="143">
        <v>148</v>
      </c>
      <c r="O34" s="143">
        <v>88</v>
      </c>
      <c r="P34" s="143">
        <v>0</v>
      </c>
      <c r="Q34" s="143">
        <v>0</v>
      </c>
      <c r="R34" s="143">
        <v>0</v>
      </c>
      <c r="S34" s="144">
        <v>0</v>
      </c>
      <c r="T34" s="47">
        <f t="shared" si="0"/>
        <v>0</v>
      </c>
      <c r="U34" s="48">
        <f t="shared" si="1"/>
        <v>0</v>
      </c>
      <c r="V34" s="48">
        <f t="shared" si="2"/>
        <v>-48</v>
      </c>
      <c r="W34" s="48">
        <f t="shared" si="3"/>
        <v>48</v>
      </c>
      <c r="X34" s="48">
        <f t="shared" si="4"/>
        <v>0</v>
      </c>
      <c r="Y34" s="48">
        <f t="shared" si="5"/>
        <v>0</v>
      </c>
      <c r="Z34" s="69">
        <f t="shared" si="6"/>
        <v>0</v>
      </c>
      <c r="AA34" s="49">
        <f t="shared" si="7"/>
        <v>0</v>
      </c>
    </row>
    <row r="35" spans="1:27" x14ac:dyDescent="0.15">
      <c r="C35" s="157"/>
      <c r="D35" s="64">
        <v>2018</v>
      </c>
      <c r="E35" s="145">
        <v>236</v>
      </c>
      <c r="F35" s="146">
        <v>0</v>
      </c>
      <c r="G35" s="147">
        <v>196</v>
      </c>
      <c r="H35" s="147">
        <v>40</v>
      </c>
      <c r="I35" s="147">
        <v>0</v>
      </c>
      <c r="J35" s="147">
        <v>0</v>
      </c>
      <c r="K35" s="148">
        <v>0</v>
      </c>
      <c r="L35" s="145">
        <v>236</v>
      </c>
      <c r="M35" s="146">
        <v>0</v>
      </c>
      <c r="N35" s="147">
        <v>196</v>
      </c>
      <c r="O35" s="147">
        <v>40</v>
      </c>
      <c r="P35" s="147">
        <v>0</v>
      </c>
      <c r="Q35" s="147">
        <v>0</v>
      </c>
      <c r="R35" s="147">
        <v>0</v>
      </c>
      <c r="S35" s="148">
        <v>0</v>
      </c>
      <c r="T35" s="51">
        <f t="shared" si="0"/>
        <v>0</v>
      </c>
      <c r="U35" s="52">
        <f t="shared" si="1"/>
        <v>0</v>
      </c>
      <c r="V35" s="52">
        <f t="shared" si="2"/>
        <v>0</v>
      </c>
      <c r="W35" s="52">
        <f t="shared" si="3"/>
        <v>0</v>
      </c>
      <c r="X35" s="52">
        <f t="shared" si="4"/>
        <v>0</v>
      </c>
      <c r="Y35" s="52">
        <f t="shared" si="5"/>
        <v>0</v>
      </c>
      <c r="Z35" s="117">
        <f t="shared" si="6"/>
        <v>0</v>
      </c>
      <c r="AA35" s="53">
        <f t="shared" si="7"/>
        <v>0</v>
      </c>
    </row>
    <row r="36" spans="1:27" x14ac:dyDescent="0.15">
      <c r="A36" s="5">
        <v>12328165</v>
      </c>
      <c r="B36" s="1" t="s">
        <v>592</v>
      </c>
      <c r="C36" s="101" t="s">
        <v>127</v>
      </c>
      <c r="D36" s="63">
        <v>2019</v>
      </c>
      <c r="E36" s="141">
        <v>98</v>
      </c>
      <c r="F36" s="142">
        <v>0</v>
      </c>
      <c r="G36" s="143">
        <v>0</v>
      </c>
      <c r="H36" s="143">
        <v>98</v>
      </c>
      <c r="I36" s="143">
        <v>0</v>
      </c>
      <c r="J36" s="143">
        <v>0</v>
      </c>
      <c r="K36" s="144">
        <v>0</v>
      </c>
      <c r="L36" s="141">
        <v>98</v>
      </c>
      <c r="M36" s="142">
        <v>0</v>
      </c>
      <c r="N36" s="143">
        <v>0</v>
      </c>
      <c r="O36" s="143">
        <v>98</v>
      </c>
      <c r="P36" s="143">
        <v>0</v>
      </c>
      <c r="Q36" s="143">
        <v>0</v>
      </c>
      <c r="R36" s="143">
        <v>0</v>
      </c>
      <c r="S36" s="144">
        <v>0</v>
      </c>
      <c r="T36" s="47">
        <f t="shared" si="0"/>
        <v>0</v>
      </c>
      <c r="U36" s="48">
        <f t="shared" si="1"/>
        <v>0</v>
      </c>
      <c r="V36" s="48">
        <f t="shared" si="2"/>
        <v>0</v>
      </c>
      <c r="W36" s="48">
        <f t="shared" si="3"/>
        <v>0</v>
      </c>
      <c r="X36" s="48">
        <f t="shared" si="4"/>
        <v>0</v>
      </c>
      <c r="Y36" s="48">
        <f t="shared" si="5"/>
        <v>0</v>
      </c>
      <c r="Z36" s="69">
        <f t="shared" si="6"/>
        <v>0</v>
      </c>
      <c r="AA36" s="49">
        <f t="shared" si="7"/>
        <v>0</v>
      </c>
    </row>
    <row r="37" spans="1:27" x14ac:dyDescent="0.15">
      <c r="C37" s="157"/>
      <c r="D37" s="64">
        <v>2018</v>
      </c>
      <c r="E37" s="145">
        <v>98</v>
      </c>
      <c r="F37" s="146">
        <v>0</v>
      </c>
      <c r="G37" s="147">
        <v>0</v>
      </c>
      <c r="H37" s="147">
        <v>98</v>
      </c>
      <c r="I37" s="147">
        <v>0</v>
      </c>
      <c r="J37" s="147">
        <v>0</v>
      </c>
      <c r="K37" s="148">
        <v>0</v>
      </c>
      <c r="L37" s="145">
        <v>98</v>
      </c>
      <c r="M37" s="146">
        <v>0</v>
      </c>
      <c r="N37" s="147">
        <v>0</v>
      </c>
      <c r="O37" s="147">
        <v>98</v>
      </c>
      <c r="P37" s="147">
        <v>0</v>
      </c>
      <c r="Q37" s="147">
        <v>0</v>
      </c>
      <c r="R37" s="147">
        <v>0</v>
      </c>
      <c r="S37" s="148">
        <v>0</v>
      </c>
      <c r="T37" s="51">
        <f t="shared" si="0"/>
        <v>0</v>
      </c>
      <c r="U37" s="52">
        <f t="shared" si="1"/>
        <v>0</v>
      </c>
      <c r="V37" s="52">
        <f t="shared" si="2"/>
        <v>0</v>
      </c>
      <c r="W37" s="52">
        <f t="shared" si="3"/>
        <v>0</v>
      </c>
      <c r="X37" s="52">
        <f t="shared" si="4"/>
        <v>0</v>
      </c>
      <c r="Y37" s="52">
        <f t="shared" si="5"/>
        <v>0</v>
      </c>
      <c r="Z37" s="117">
        <f t="shared" si="6"/>
        <v>0</v>
      </c>
      <c r="AA37" s="53">
        <f t="shared" si="7"/>
        <v>0</v>
      </c>
    </row>
    <row r="38" spans="1:27" x14ac:dyDescent="0.15">
      <c r="A38" s="5">
        <v>12328485</v>
      </c>
      <c r="B38" s="1" t="s">
        <v>744</v>
      </c>
      <c r="C38" s="101" t="s">
        <v>68</v>
      </c>
      <c r="D38" s="63">
        <v>2019</v>
      </c>
      <c r="E38" s="141">
        <v>48</v>
      </c>
      <c r="F38" s="142">
        <v>0</v>
      </c>
      <c r="G38" s="143">
        <v>48</v>
      </c>
      <c r="H38" s="143">
        <v>0</v>
      </c>
      <c r="I38" s="143">
        <v>0</v>
      </c>
      <c r="J38" s="143">
        <v>0</v>
      </c>
      <c r="K38" s="144">
        <v>0</v>
      </c>
      <c r="L38" s="141">
        <v>48</v>
      </c>
      <c r="M38" s="142">
        <v>0</v>
      </c>
      <c r="N38" s="143">
        <v>48</v>
      </c>
      <c r="O38" s="143">
        <v>0</v>
      </c>
      <c r="P38" s="143">
        <v>0</v>
      </c>
      <c r="Q38" s="143">
        <v>0</v>
      </c>
      <c r="R38" s="143">
        <v>0</v>
      </c>
      <c r="S38" s="144">
        <v>0</v>
      </c>
      <c r="T38" s="47">
        <f t="shared" si="0"/>
        <v>0</v>
      </c>
      <c r="U38" s="48">
        <f t="shared" si="1"/>
        <v>0</v>
      </c>
      <c r="V38" s="48">
        <f t="shared" si="2"/>
        <v>0</v>
      </c>
      <c r="W38" s="48">
        <f t="shared" si="3"/>
        <v>0</v>
      </c>
      <c r="X38" s="48">
        <f t="shared" si="4"/>
        <v>0</v>
      </c>
      <c r="Y38" s="48">
        <f t="shared" si="5"/>
        <v>0</v>
      </c>
      <c r="Z38" s="69">
        <f t="shared" si="6"/>
        <v>0</v>
      </c>
      <c r="AA38" s="49">
        <f t="shared" si="7"/>
        <v>0</v>
      </c>
    </row>
    <row r="39" spans="1:27" x14ac:dyDescent="0.15">
      <c r="C39" s="157"/>
      <c r="D39" s="64">
        <v>2018</v>
      </c>
      <c r="E39" s="145">
        <v>48</v>
      </c>
      <c r="F39" s="146">
        <v>0</v>
      </c>
      <c r="G39" s="147">
        <v>48</v>
      </c>
      <c r="H39" s="147">
        <v>0</v>
      </c>
      <c r="I39" s="147">
        <v>0</v>
      </c>
      <c r="J39" s="147">
        <v>0</v>
      </c>
      <c r="K39" s="148">
        <v>0</v>
      </c>
      <c r="L39" s="145">
        <v>48</v>
      </c>
      <c r="M39" s="146">
        <v>0</v>
      </c>
      <c r="N39" s="147">
        <v>48</v>
      </c>
      <c r="O39" s="147">
        <v>0</v>
      </c>
      <c r="P39" s="147">
        <v>0</v>
      </c>
      <c r="Q39" s="147">
        <v>0</v>
      </c>
      <c r="R39" s="147">
        <v>0</v>
      </c>
      <c r="S39" s="148">
        <v>0</v>
      </c>
      <c r="T39" s="51">
        <f t="shared" si="0"/>
        <v>0</v>
      </c>
      <c r="U39" s="52">
        <f t="shared" si="1"/>
        <v>0</v>
      </c>
      <c r="V39" s="52">
        <f t="shared" si="2"/>
        <v>0</v>
      </c>
      <c r="W39" s="52">
        <f t="shared" si="3"/>
        <v>0</v>
      </c>
      <c r="X39" s="52">
        <f t="shared" si="4"/>
        <v>0</v>
      </c>
      <c r="Y39" s="52">
        <f t="shared" si="5"/>
        <v>0</v>
      </c>
      <c r="Z39" s="117">
        <f t="shared" si="6"/>
        <v>0</v>
      </c>
      <c r="AA39" s="53">
        <f t="shared" si="7"/>
        <v>0</v>
      </c>
    </row>
    <row r="40" spans="1:27" x14ac:dyDescent="0.15">
      <c r="A40" s="5">
        <v>12328439</v>
      </c>
      <c r="B40" s="1" t="s">
        <v>720</v>
      </c>
      <c r="C40" s="101" t="s">
        <v>1135</v>
      </c>
      <c r="D40" s="63">
        <v>2019</v>
      </c>
      <c r="E40" s="141">
        <v>157</v>
      </c>
      <c r="F40" s="142">
        <v>0</v>
      </c>
      <c r="G40" s="143">
        <v>81</v>
      </c>
      <c r="H40" s="143">
        <v>76</v>
      </c>
      <c r="I40" s="143">
        <v>0</v>
      </c>
      <c r="J40" s="143">
        <v>0</v>
      </c>
      <c r="K40" s="144">
        <v>0</v>
      </c>
      <c r="L40" s="141">
        <v>157</v>
      </c>
      <c r="M40" s="142">
        <v>0</v>
      </c>
      <c r="N40" s="143">
        <v>81</v>
      </c>
      <c r="O40" s="143">
        <v>76</v>
      </c>
      <c r="P40" s="143">
        <v>0</v>
      </c>
      <c r="Q40" s="143">
        <v>0</v>
      </c>
      <c r="R40" s="143">
        <v>0</v>
      </c>
      <c r="S40" s="144">
        <v>0</v>
      </c>
      <c r="T40" s="47">
        <f t="shared" si="0"/>
        <v>0</v>
      </c>
      <c r="U40" s="48">
        <f t="shared" si="1"/>
        <v>0</v>
      </c>
      <c r="V40" s="48">
        <f t="shared" si="2"/>
        <v>0</v>
      </c>
      <c r="W40" s="48">
        <f t="shared" si="3"/>
        <v>0</v>
      </c>
      <c r="X40" s="48">
        <f t="shared" si="4"/>
        <v>0</v>
      </c>
      <c r="Y40" s="48">
        <f t="shared" si="5"/>
        <v>0</v>
      </c>
      <c r="Z40" s="69">
        <f t="shared" si="6"/>
        <v>0</v>
      </c>
      <c r="AA40" s="49">
        <f t="shared" si="7"/>
        <v>0</v>
      </c>
    </row>
    <row r="41" spans="1:27" x14ac:dyDescent="0.15">
      <c r="C41" s="157"/>
      <c r="D41" s="64">
        <v>2018</v>
      </c>
      <c r="E41" s="145">
        <v>157</v>
      </c>
      <c r="F41" s="146">
        <v>0</v>
      </c>
      <c r="G41" s="147">
        <v>81</v>
      </c>
      <c r="H41" s="147">
        <v>76</v>
      </c>
      <c r="I41" s="147">
        <v>0</v>
      </c>
      <c r="J41" s="147">
        <v>0</v>
      </c>
      <c r="K41" s="148">
        <v>0</v>
      </c>
      <c r="L41" s="145">
        <v>157</v>
      </c>
      <c r="M41" s="146">
        <v>0</v>
      </c>
      <c r="N41" s="147">
        <v>81</v>
      </c>
      <c r="O41" s="147">
        <v>76</v>
      </c>
      <c r="P41" s="147">
        <v>0</v>
      </c>
      <c r="Q41" s="147">
        <v>0</v>
      </c>
      <c r="R41" s="147">
        <v>0</v>
      </c>
      <c r="S41" s="148">
        <v>0</v>
      </c>
      <c r="T41" s="51">
        <f t="shared" si="0"/>
        <v>0</v>
      </c>
      <c r="U41" s="52">
        <f t="shared" si="1"/>
        <v>0</v>
      </c>
      <c r="V41" s="52">
        <f t="shared" si="2"/>
        <v>0</v>
      </c>
      <c r="W41" s="52">
        <f t="shared" si="3"/>
        <v>0</v>
      </c>
      <c r="X41" s="52">
        <f t="shared" si="4"/>
        <v>0</v>
      </c>
      <c r="Y41" s="52">
        <f t="shared" si="5"/>
        <v>0</v>
      </c>
      <c r="Z41" s="117">
        <f t="shared" si="6"/>
        <v>0</v>
      </c>
      <c r="AA41" s="53">
        <f t="shared" si="7"/>
        <v>0</v>
      </c>
    </row>
    <row r="42" spans="1:27" x14ac:dyDescent="0.15">
      <c r="A42" s="5">
        <v>12328517</v>
      </c>
      <c r="B42" s="1" t="s">
        <v>763</v>
      </c>
      <c r="C42" s="101" t="s">
        <v>177</v>
      </c>
      <c r="D42" s="63">
        <v>2019</v>
      </c>
      <c r="E42" s="141">
        <v>84</v>
      </c>
      <c r="F42" s="142">
        <v>0</v>
      </c>
      <c r="G42" s="143">
        <v>0</v>
      </c>
      <c r="H42" s="143">
        <v>0</v>
      </c>
      <c r="I42" s="143">
        <v>84</v>
      </c>
      <c r="J42" s="143">
        <v>0</v>
      </c>
      <c r="K42" s="144">
        <v>0</v>
      </c>
      <c r="L42" s="141">
        <v>84</v>
      </c>
      <c r="M42" s="142">
        <v>0</v>
      </c>
      <c r="N42" s="143">
        <v>0</v>
      </c>
      <c r="O42" s="143">
        <v>0</v>
      </c>
      <c r="P42" s="143">
        <v>84</v>
      </c>
      <c r="Q42" s="143">
        <v>0</v>
      </c>
      <c r="R42" s="143">
        <v>0</v>
      </c>
      <c r="S42" s="144">
        <v>0</v>
      </c>
      <c r="T42" s="47">
        <f t="shared" si="0"/>
        <v>0</v>
      </c>
      <c r="U42" s="48">
        <f t="shared" si="1"/>
        <v>0</v>
      </c>
      <c r="V42" s="48">
        <f t="shared" si="2"/>
        <v>0</v>
      </c>
      <c r="W42" s="48">
        <f t="shared" si="3"/>
        <v>0</v>
      </c>
      <c r="X42" s="48">
        <f t="shared" si="4"/>
        <v>0</v>
      </c>
      <c r="Y42" s="48">
        <f t="shared" si="5"/>
        <v>0</v>
      </c>
      <c r="Z42" s="69">
        <f t="shared" si="6"/>
        <v>0</v>
      </c>
      <c r="AA42" s="49">
        <f t="shared" si="7"/>
        <v>0</v>
      </c>
    </row>
    <row r="43" spans="1:27" x14ac:dyDescent="0.15">
      <c r="C43" s="157"/>
      <c r="D43" s="64">
        <v>2018</v>
      </c>
      <c r="E43" s="145">
        <v>84</v>
      </c>
      <c r="F43" s="146">
        <v>0</v>
      </c>
      <c r="G43" s="147">
        <v>0</v>
      </c>
      <c r="H43" s="147">
        <v>0</v>
      </c>
      <c r="I43" s="147">
        <v>84</v>
      </c>
      <c r="J43" s="147">
        <v>0</v>
      </c>
      <c r="K43" s="148">
        <v>0</v>
      </c>
      <c r="L43" s="145">
        <v>84</v>
      </c>
      <c r="M43" s="146">
        <v>0</v>
      </c>
      <c r="N43" s="147">
        <v>0</v>
      </c>
      <c r="O43" s="147">
        <v>0</v>
      </c>
      <c r="P43" s="147">
        <v>84</v>
      </c>
      <c r="Q43" s="147">
        <v>0</v>
      </c>
      <c r="R43" s="147">
        <v>0</v>
      </c>
      <c r="S43" s="148">
        <v>0</v>
      </c>
      <c r="T43" s="51">
        <f t="shared" si="0"/>
        <v>0</v>
      </c>
      <c r="U43" s="52">
        <f t="shared" si="1"/>
        <v>0</v>
      </c>
      <c r="V43" s="52">
        <f t="shared" si="2"/>
        <v>0</v>
      </c>
      <c r="W43" s="52">
        <f t="shared" si="3"/>
        <v>0</v>
      </c>
      <c r="X43" s="52">
        <f t="shared" si="4"/>
        <v>0</v>
      </c>
      <c r="Y43" s="52">
        <f t="shared" si="5"/>
        <v>0</v>
      </c>
      <c r="Z43" s="117">
        <f t="shared" si="6"/>
        <v>0</v>
      </c>
      <c r="AA43" s="53">
        <f t="shared" si="7"/>
        <v>0</v>
      </c>
    </row>
    <row r="44" spans="1:27" x14ac:dyDescent="0.15">
      <c r="A44" s="5">
        <v>12328144</v>
      </c>
      <c r="B44" s="1" t="s">
        <v>585</v>
      </c>
      <c r="C44" s="101" t="s">
        <v>20</v>
      </c>
      <c r="D44" s="63">
        <v>2019</v>
      </c>
      <c r="E44" s="141">
        <v>35</v>
      </c>
      <c r="F44" s="142">
        <v>0</v>
      </c>
      <c r="G44" s="143">
        <v>35</v>
      </c>
      <c r="H44" s="143">
        <v>0</v>
      </c>
      <c r="I44" s="143">
        <v>0</v>
      </c>
      <c r="J44" s="143">
        <v>0</v>
      </c>
      <c r="K44" s="144">
        <v>0</v>
      </c>
      <c r="L44" s="141">
        <v>35</v>
      </c>
      <c r="M44" s="142">
        <v>0</v>
      </c>
      <c r="N44" s="143">
        <v>35</v>
      </c>
      <c r="O44" s="143">
        <v>0</v>
      </c>
      <c r="P44" s="143">
        <v>0</v>
      </c>
      <c r="Q44" s="143">
        <v>0</v>
      </c>
      <c r="R44" s="143">
        <v>0</v>
      </c>
      <c r="S44" s="144">
        <v>0</v>
      </c>
      <c r="T44" s="47">
        <f t="shared" si="0"/>
        <v>0</v>
      </c>
      <c r="U44" s="48">
        <f t="shared" si="1"/>
        <v>0</v>
      </c>
      <c r="V44" s="48">
        <f t="shared" si="2"/>
        <v>0</v>
      </c>
      <c r="W44" s="48">
        <f t="shared" si="3"/>
        <v>0</v>
      </c>
      <c r="X44" s="48">
        <f t="shared" si="4"/>
        <v>0</v>
      </c>
      <c r="Y44" s="48">
        <f t="shared" si="5"/>
        <v>0</v>
      </c>
      <c r="Z44" s="69">
        <f t="shared" si="6"/>
        <v>0</v>
      </c>
      <c r="AA44" s="49">
        <f t="shared" si="7"/>
        <v>0</v>
      </c>
    </row>
    <row r="45" spans="1:27" x14ac:dyDescent="0.15">
      <c r="C45" s="157"/>
      <c r="D45" s="64">
        <v>2018</v>
      </c>
      <c r="E45" s="145">
        <v>35</v>
      </c>
      <c r="F45" s="146">
        <v>0</v>
      </c>
      <c r="G45" s="147">
        <v>35</v>
      </c>
      <c r="H45" s="147">
        <v>0</v>
      </c>
      <c r="I45" s="147">
        <v>0</v>
      </c>
      <c r="J45" s="147">
        <v>0</v>
      </c>
      <c r="K45" s="148">
        <v>0</v>
      </c>
      <c r="L45" s="145">
        <v>35</v>
      </c>
      <c r="M45" s="146">
        <v>0</v>
      </c>
      <c r="N45" s="147">
        <v>35</v>
      </c>
      <c r="O45" s="147">
        <v>0</v>
      </c>
      <c r="P45" s="147">
        <v>0</v>
      </c>
      <c r="Q45" s="147">
        <v>0</v>
      </c>
      <c r="R45" s="147">
        <v>0</v>
      </c>
      <c r="S45" s="148">
        <v>0</v>
      </c>
      <c r="T45" s="51">
        <f t="shared" si="0"/>
        <v>0</v>
      </c>
      <c r="U45" s="52">
        <f t="shared" si="1"/>
        <v>0</v>
      </c>
      <c r="V45" s="52">
        <f t="shared" si="2"/>
        <v>0</v>
      </c>
      <c r="W45" s="52">
        <f t="shared" si="3"/>
        <v>0</v>
      </c>
      <c r="X45" s="52">
        <f t="shared" si="4"/>
        <v>0</v>
      </c>
      <c r="Y45" s="52">
        <f t="shared" si="5"/>
        <v>0</v>
      </c>
      <c r="Z45" s="117">
        <f t="shared" si="6"/>
        <v>0</v>
      </c>
      <c r="AA45" s="53">
        <f t="shared" si="7"/>
        <v>0</v>
      </c>
    </row>
    <row r="46" spans="1:27" x14ac:dyDescent="0.15">
      <c r="A46" s="5">
        <v>12328465</v>
      </c>
      <c r="B46" s="1" t="s">
        <v>735</v>
      </c>
      <c r="C46" s="101" t="s">
        <v>167</v>
      </c>
      <c r="D46" s="63">
        <v>2019</v>
      </c>
      <c r="E46" s="141">
        <v>90</v>
      </c>
      <c r="F46" s="142">
        <v>0</v>
      </c>
      <c r="G46" s="143">
        <v>0</v>
      </c>
      <c r="H46" s="143">
        <v>0</v>
      </c>
      <c r="I46" s="143">
        <v>90</v>
      </c>
      <c r="J46" s="143">
        <v>0</v>
      </c>
      <c r="K46" s="144">
        <v>0</v>
      </c>
      <c r="L46" s="141">
        <v>90</v>
      </c>
      <c r="M46" s="142">
        <v>0</v>
      </c>
      <c r="N46" s="143">
        <v>0</v>
      </c>
      <c r="O46" s="143">
        <v>0</v>
      </c>
      <c r="P46" s="143">
        <v>90</v>
      </c>
      <c r="Q46" s="143">
        <v>0</v>
      </c>
      <c r="R46" s="143">
        <v>0</v>
      </c>
      <c r="S46" s="144">
        <v>0</v>
      </c>
      <c r="T46" s="47">
        <f t="shared" si="0"/>
        <v>0</v>
      </c>
      <c r="U46" s="48">
        <f t="shared" si="1"/>
        <v>0</v>
      </c>
      <c r="V46" s="48">
        <f t="shared" si="2"/>
        <v>0</v>
      </c>
      <c r="W46" s="48">
        <f t="shared" si="3"/>
        <v>0</v>
      </c>
      <c r="X46" s="48">
        <f t="shared" si="4"/>
        <v>0</v>
      </c>
      <c r="Y46" s="48">
        <f t="shared" si="5"/>
        <v>0</v>
      </c>
      <c r="Z46" s="69">
        <f t="shared" si="6"/>
        <v>0</v>
      </c>
      <c r="AA46" s="49">
        <f t="shared" si="7"/>
        <v>0</v>
      </c>
    </row>
    <row r="47" spans="1:27" x14ac:dyDescent="0.15">
      <c r="C47" s="157"/>
      <c r="D47" s="64">
        <v>2018</v>
      </c>
      <c r="E47" s="145">
        <v>90</v>
      </c>
      <c r="F47" s="146">
        <v>0</v>
      </c>
      <c r="G47" s="147">
        <v>0</v>
      </c>
      <c r="H47" s="147">
        <v>0</v>
      </c>
      <c r="I47" s="147">
        <v>90</v>
      </c>
      <c r="J47" s="147">
        <v>0</v>
      </c>
      <c r="K47" s="148">
        <v>0</v>
      </c>
      <c r="L47" s="145">
        <v>90</v>
      </c>
      <c r="M47" s="146">
        <v>0</v>
      </c>
      <c r="N47" s="147">
        <v>0</v>
      </c>
      <c r="O47" s="147">
        <v>0</v>
      </c>
      <c r="P47" s="147">
        <v>90</v>
      </c>
      <c r="Q47" s="147">
        <v>0</v>
      </c>
      <c r="R47" s="147">
        <v>0</v>
      </c>
      <c r="S47" s="148">
        <v>0</v>
      </c>
      <c r="T47" s="51">
        <f t="shared" si="0"/>
        <v>0</v>
      </c>
      <c r="U47" s="52">
        <f t="shared" si="1"/>
        <v>0</v>
      </c>
      <c r="V47" s="52">
        <f t="shared" si="2"/>
        <v>0</v>
      </c>
      <c r="W47" s="52">
        <f t="shared" si="3"/>
        <v>0</v>
      </c>
      <c r="X47" s="52">
        <f t="shared" si="4"/>
        <v>0</v>
      </c>
      <c r="Y47" s="52">
        <f t="shared" si="5"/>
        <v>0</v>
      </c>
      <c r="Z47" s="117">
        <f t="shared" si="6"/>
        <v>0</v>
      </c>
      <c r="AA47" s="53">
        <f t="shared" si="7"/>
        <v>0</v>
      </c>
    </row>
    <row r="48" spans="1:27" x14ac:dyDescent="0.15">
      <c r="A48" s="5">
        <v>12328363</v>
      </c>
      <c r="B48" s="1" t="s">
        <v>686</v>
      </c>
      <c r="C48" s="101" t="s">
        <v>169</v>
      </c>
      <c r="D48" s="63">
        <v>2019</v>
      </c>
      <c r="E48" s="141">
        <v>500</v>
      </c>
      <c r="F48" s="142">
        <v>261</v>
      </c>
      <c r="G48" s="143">
        <v>239</v>
      </c>
      <c r="H48" s="143">
        <v>0</v>
      </c>
      <c r="I48" s="143">
        <v>0</v>
      </c>
      <c r="J48" s="143">
        <v>0</v>
      </c>
      <c r="K48" s="144">
        <v>0</v>
      </c>
      <c r="L48" s="141">
        <v>500</v>
      </c>
      <c r="M48" s="142">
        <v>261</v>
      </c>
      <c r="N48" s="143">
        <v>239</v>
      </c>
      <c r="O48" s="143">
        <v>0</v>
      </c>
      <c r="P48" s="143">
        <v>0</v>
      </c>
      <c r="Q48" s="143">
        <v>0</v>
      </c>
      <c r="R48" s="143">
        <v>0</v>
      </c>
      <c r="S48" s="144">
        <v>0</v>
      </c>
      <c r="T48" s="47">
        <f t="shared" si="0"/>
        <v>0</v>
      </c>
      <c r="U48" s="48">
        <f t="shared" si="1"/>
        <v>0</v>
      </c>
      <c r="V48" s="48">
        <f t="shared" si="2"/>
        <v>0</v>
      </c>
      <c r="W48" s="48">
        <f t="shared" si="3"/>
        <v>0</v>
      </c>
      <c r="X48" s="48">
        <f t="shared" si="4"/>
        <v>0</v>
      </c>
      <c r="Y48" s="48">
        <f t="shared" si="5"/>
        <v>0</v>
      </c>
      <c r="Z48" s="69">
        <f t="shared" si="6"/>
        <v>0</v>
      </c>
      <c r="AA48" s="49">
        <f t="shared" si="7"/>
        <v>0</v>
      </c>
    </row>
    <row r="49" spans="1:27" x14ac:dyDescent="0.15">
      <c r="C49" s="157"/>
      <c r="D49" s="64">
        <v>2018</v>
      </c>
      <c r="E49" s="145">
        <v>500</v>
      </c>
      <c r="F49" s="146">
        <v>261</v>
      </c>
      <c r="G49" s="147">
        <v>239</v>
      </c>
      <c r="H49" s="147">
        <v>0</v>
      </c>
      <c r="I49" s="147">
        <v>0</v>
      </c>
      <c r="J49" s="147">
        <v>0</v>
      </c>
      <c r="K49" s="148">
        <v>0</v>
      </c>
      <c r="L49" s="145">
        <v>500</v>
      </c>
      <c r="M49" s="146">
        <v>261</v>
      </c>
      <c r="N49" s="147">
        <v>239</v>
      </c>
      <c r="O49" s="147">
        <v>0</v>
      </c>
      <c r="P49" s="147">
        <v>0</v>
      </c>
      <c r="Q49" s="147">
        <v>0</v>
      </c>
      <c r="R49" s="147">
        <v>0</v>
      </c>
      <c r="S49" s="148">
        <v>0</v>
      </c>
      <c r="T49" s="51">
        <f t="shared" si="0"/>
        <v>0</v>
      </c>
      <c r="U49" s="52">
        <f t="shared" si="1"/>
        <v>0</v>
      </c>
      <c r="V49" s="52">
        <f t="shared" si="2"/>
        <v>0</v>
      </c>
      <c r="W49" s="52">
        <f t="shared" si="3"/>
        <v>0</v>
      </c>
      <c r="X49" s="52">
        <f t="shared" si="4"/>
        <v>0</v>
      </c>
      <c r="Y49" s="52">
        <f t="shared" si="5"/>
        <v>0</v>
      </c>
      <c r="Z49" s="117">
        <f t="shared" si="6"/>
        <v>0</v>
      </c>
      <c r="AA49" s="53">
        <f t="shared" si="7"/>
        <v>0</v>
      </c>
    </row>
    <row r="50" spans="1:27" x14ac:dyDescent="0.15">
      <c r="A50" s="5">
        <v>12328285</v>
      </c>
      <c r="B50" s="1" t="s">
        <v>651</v>
      </c>
      <c r="C50" s="101" t="s">
        <v>87</v>
      </c>
      <c r="D50" s="63">
        <v>2019</v>
      </c>
      <c r="E50" s="141">
        <v>99</v>
      </c>
      <c r="F50" s="142">
        <v>0</v>
      </c>
      <c r="G50" s="143">
        <v>0</v>
      </c>
      <c r="H50" s="143">
        <v>0</v>
      </c>
      <c r="I50" s="143">
        <v>99</v>
      </c>
      <c r="J50" s="143">
        <v>0</v>
      </c>
      <c r="K50" s="144">
        <v>0</v>
      </c>
      <c r="L50" s="141">
        <v>99</v>
      </c>
      <c r="M50" s="142">
        <v>0</v>
      </c>
      <c r="N50" s="143">
        <v>0</v>
      </c>
      <c r="O50" s="143">
        <v>0</v>
      </c>
      <c r="P50" s="143">
        <v>99</v>
      </c>
      <c r="Q50" s="143">
        <v>0</v>
      </c>
      <c r="R50" s="143">
        <v>0</v>
      </c>
      <c r="S50" s="144">
        <v>0</v>
      </c>
      <c r="T50" s="47">
        <f t="shared" si="0"/>
        <v>0</v>
      </c>
      <c r="U50" s="48">
        <f t="shared" si="1"/>
        <v>0</v>
      </c>
      <c r="V50" s="48">
        <f t="shared" si="2"/>
        <v>0</v>
      </c>
      <c r="W50" s="48">
        <f t="shared" si="3"/>
        <v>0</v>
      </c>
      <c r="X50" s="48">
        <f t="shared" si="4"/>
        <v>0</v>
      </c>
      <c r="Y50" s="48">
        <f t="shared" si="5"/>
        <v>0</v>
      </c>
      <c r="Z50" s="69">
        <f t="shared" si="6"/>
        <v>0</v>
      </c>
      <c r="AA50" s="49">
        <f t="shared" si="7"/>
        <v>0</v>
      </c>
    </row>
    <row r="51" spans="1:27" x14ac:dyDescent="0.15">
      <c r="C51" s="157"/>
      <c r="D51" s="64">
        <v>2018</v>
      </c>
      <c r="E51" s="145">
        <v>99</v>
      </c>
      <c r="F51" s="146">
        <v>0</v>
      </c>
      <c r="G51" s="147">
        <v>0</v>
      </c>
      <c r="H51" s="147">
        <v>0</v>
      </c>
      <c r="I51" s="147">
        <v>99</v>
      </c>
      <c r="J51" s="147">
        <v>0</v>
      </c>
      <c r="K51" s="148">
        <v>0</v>
      </c>
      <c r="L51" s="145">
        <v>99</v>
      </c>
      <c r="M51" s="146">
        <v>0</v>
      </c>
      <c r="N51" s="147">
        <v>0</v>
      </c>
      <c r="O51" s="147">
        <v>0</v>
      </c>
      <c r="P51" s="147">
        <v>99</v>
      </c>
      <c r="Q51" s="147">
        <v>0</v>
      </c>
      <c r="R51" s="147">
        <v>0</v>
      </c>
      <c r="S51" s="148">
        <v>0</v>
      </c>
      <c r="T51" s="51">
        <f t="shared" si="0"/>
        <v>0</v>
      </c>
      <c r="U51" s="52">
        <f t="shared" si="1"/>
        <v>0</v>
      </c>
      <c r="V51" s="52">
        <f t="shared" si="2"/>
        <v>0</v>
      </c>
      <c r="W51" s="52">
        <f t="shared" si="3"/>
        <v>0</v>
      </c>
      <c r="X51" s="52">
        <f t="shared" si="4"/>
        <v>0</v>
      </c>
      <c r="Y51" s="52">
        <f t="shared" si="5"/>
        <v>0</v>
      </c>
      <c r="Z51" s="117">
        <f t="shared" si="6"/>
        <v>0</v>
      </c>
      <c r="AA51" s="53">
        <f t="shared" si="7"/>
        <v>0</v>
      </c>
    </row>
    <row r="52" spans="1:27" x14ac:dyDescent="0.15">
      <c r="A52" s="5">
        <v>12328200</v>
      </c>
      <c r="B52" s="1" t="s">
        <v>608</v>
      </c>
      <c r="C52" s="101" t="s">
        <v>26</v>
      </c>
      <c r="D52" s="63">
        <v>2019</v>
      </c>
      <c r="E52" s="141">
        <v>199</v>
      </c>
      <c r="F52" s="142">
        <v>0</v>
      </c>
      <c r="G52" s="143">
        <v>0</v>
      </c>
      <c r="H52" s="143">
        <v>199</v>
      </c>
      <c r="I52" s="143">
        <v>0</v>
      </c>
      <c r="J52" s="143">
        <v>0</v>
      </c>
      <c r="K52" s="144">
        <v>0</v>
      </c>
      <c r="L52" s="141">
        <v>199</v>
      </c>
      <c r="M52" s="142">
        <v>0</v>
      </c>
      <c r="N52" s="143">
        <v>0</v>
      </c>
      <c r="O52" s="143">
        <v>199</v>
      </c>
      <c r="P52" s="143">
        <v>0</v>
      </c>
      <c r="Q52" s="143">
        <v>0</v>
      </c>
      <c r="R52" s="143">
        <v>0</v>
      </c>
      <c r="S52" s="144">
        <v>0</v>
      </c>
      <c r="T52" s="47">
        <f t="shared" si="0"/>
        <v>0</v>
      </c>
      <c r="U52" s="48">
        <f t="shared" si="1"/>
        <v>0</v>
      </c>
      <c r="V52" s="48">
        <f t="shared" si="2"/>
        <v>0</v>
      </c>
      <c r="W52" s="48">
        <f t="shared" si="3"/>
        <v>0</v>
      </c>
      <c r="X52" s="48">
        <f t="shared" si="4"/>
        <v>0</v>
      </c>
      <c r="Y52" s="48">
        <f t="shared" si="5"/>
        <v>0</v>
      </c>
      <c r="Z52" s="69">
        <f t="shared" si="6"/>
        <v>0</v>
      </c>
      <c r="AA52" s="49">
        <f t="shared" si="7"/>
        <v>0</v>
      </c>
    </row>
    <row r="53" spans="1:27" x14ac:dyDescent="0.15">
      <c r="C53" s="157"/>
      <c r="D53" s="64">
        <v>2018</v>
      </c>
      <c r="E53" s="145">
        <v>199</v>
      </c>
      <c r="F53" s="146">
        <v>0</v>
      </c>
      <c r="G53" s="147">
        <v>0</v>
      </c>
      <c r="H53" s="147">
        <v>199</v>
      </c>
      <c r="I53" s="147">
        <v>0</v>
      </c>
      <c r="J53" s="147">
        <v>0</v>
      </c>
      <c r="K53" s="148">
        <v>0</v>
      </c>
      <c r="L53" s="145">
        <v>200</v>
      </c>
      <c r="M53" s="146">
        <v>0</v>
      </c>
      <c r="N53" s="147">
        <v>0</v>
      </c>
      <c r="O53" s="147">
        <v>200</v>
      </c>
      <c r="P53" s="147">
        <v>0</v>
      </c>
      <c r="Q53" s="147">
        <v>0</v>
      </c>
      <c r="R53" s="147">
        <v>0</v>
      </c>
      <c r="S53" s="148">
        <v>0</v>
      </c>
      <c r="T53" s="51">
        <f t="shared" si="0"/>
        <v>1</v>
      </c>
      <c r="U53" s="52">
        <f t="shared" si="1"/>
        <v>0</v>
      </c>
      <c r="V53" s="52">
        <f t="shared" si="2"/>
        <v>0</v>
      </c>
      <c r="W53" s="52">
        <f t="shared" si="3"/>
        <v>1</v>
      </c>
      <c r="X53" s="52">
        <f t="shared" si="4"/>
        <v>0</v>
      </c>
      <c r="Y53" s="52">
        <f t="shared" si="5"/>
        <v>0</v>
      </c>
      <c r="Z53" s="117">
        <f t="shared" si="6"/>
        <v>0</v>
      </c>
      <c r="AA53" s="53">
        <f t="shared" si="7"/>
        <v>0</v>
      </c>
    </row>
    <row r="54" spans="1:27" x14ac:dyDescent="0.15">
      <c r="A54" s="5">
        <v>12328225</v>
      </c>
      <c r="B54" s="1" t="s">
        <v>621</v>
      </c>
      <c r="C54" s="101" t="s">
        <v>178</v>
      </c>
      <c r="D54" s="63">
        <v>2019</v>
      </c>
      <c r="E54" s="141">
        <v>373</v>
      </c>
      <c r="F54" s="142">
        <v>12</v>
      </c>
      <c r="G54" s="143">
        <v>361</v>
      </c>
      <c r="H54" s="143">
        <v>0</v>
      </c>
      <c r="I54" s="143">
        <v>0</v>
      </c>
      <c r="J54" s="143">
        <v>0</v>
      </c>
      <c r="K54" s="144">
        <v>0</v>
      </c>
      <c r="L54" s="141">
        <v>373</v>
      </c>
      <c r="M54" s="142">
        <v>12</v>
      </c>
      <c r="N54" s="143">
        <v>361</v>
      </c>
      <c r="O54" s="143">
        <v>0</v>
      </c>
      <c r="P54" s="143">
        <v>0</v>
      </c>
      <c r="Q54" s="143">
        <v>0</v>
      </c>
      <c r="R54" s="143">
        <v>0</v>
      </c>
      <c r="S54" s="144">
        <v>0</v>
      </c>
      <c r="T54" s="47">
        <f t="shared" si="0"/>
        <v>0</v>
      </c>
      <c r="U54" s="48">
        <f t="shared" si="1"/>
        <v>0</v>
      </c>
      <c r="V54" s="48">
        <f t="shared" si="2"/>
        <v>0</v>
      </c>
      <c r="W54" s="48">
        <f t="shared" si="3"/>
        <v>0</v>
      </c>
      <c r="X54" s="48">
        <f t="shared" si="4"/>
        <v>0</v>
      </c>
      <c r="Y54" s="48">
        <f t="shared" si="5"/>
        <v>0</v>
      </c>
      <c r="Z54" s="69">
        <f t="shared" si="6"/>
        <v>0</v>
      </c>
      <c r="AA54" s="49">
        <f t="shared" si="7"/>
        <v>0</v>
      </c>
    </row>
    <row r="55" spans="1:27" x14ac:dyDescent="0.15">
      <c r="C55" s="157"/>
      <c r="D55" s="64">
        <v>2018</v>
      </c>
      <c r="E55" s="145">
        <v>373</v>
      </c>
      <c r="F55" s="146">
        <v>12</v>
      </c>
      <c r="G55" s="147">
        <v>361</v>
      </c>
      <c r="H55" s="147">
        <v>0</v>
      </c>
      <c r="I55" s="147">
        <v>0</v>
      </c>
      <c r="J55" s="147">
        <v>0</v>
      </c>
      <c r="K55" s="148">
        <v>0</v>
      </c>
      <c r="L55" s="145">
        <v>373</v>
      </c>
      <c r="M55" s="146">
        <v>12</v>
      </c>
      <c r="N55" s="147">
        <v>361</v>
      </c>
      <c r="O55" s="147">
        <v>0</v>
      </c>
      <c r="P55" s="147">
        <v>0</v>
      </c>
      <c r="Q55" s="147">
        <v>0</v>
      </c>
      <c r="R55" s="147">
        <v>0</v>
      </c>
      <c r="S55" s="148">
        <v>0</v>
      </c>
      <c r="T55" s="51">
        <f t="shared" si="0"/>
        <v>0</v>
      </c>
      <c r="U55" s="52">
        <f t="shared" si="1"/>
        <v>0</v>
      </c>
      <c r="V55" s="52">
        <f t="shared" si="2"/>
        <v>0</v>
      </c>
      <c r="W55" s="52">
        <f t="shared" si="3"/>
        <v>0</v>
      </c>
      <c r="X55" s="52">
        <f t="shared" si="4"/>
        <v>0</v>
      </c>
      <c r="Y55" s="52">
        <f t="shared" si="5"/>
        <v>0</v>
      </c>
      <c r="Z55" s="117">
        <f t="shared" si="6"/>
        <v>0</v>
      </c>
      <c r="AA55" s="53">
        <f t="shared" si="7"/>
        <v>0</v>
      </c>
    </row>
    <row r="56" spans="1:27" x14ac:dyDescent="0.15">
      <c r="A56" s="5">
        <v>12328370</v>
      </c>
      <c r="B56" s="1" t="s">
        <v>689</v>
      </c>
      <c r="C56" s="101" t="s">
        <v>161</v>
      </c>
      <c r="D56" s="63">
        <v>2019</v>
      </c>
      <c r="E56" s="141">
        <v>70</v>
      </c>
      <c r="F56" s="142">
        <v>0</v>
      </c>
      <c r="G56" s="143">
        <v>0</v>
      </c>
      <c r="H56" s="143">
        <v>0</v>
      </c>
      <c r="I56" s="143">
        <v>70</v>
      </c>
      <c r="J56" s="143">
        <v>0</v>
      </c>
      <c r="K56" s="144">
        <v>0</v>
      </c>
      <c r="L56" s="141">
        <v>70</v>
      </c>
      <c r="M56" s="142">
        <v>0</v>
      </c>
      <c r="N56" s="143">
        <v>0</v>
      </c>
      <c r="O56" s="143">
        <v>0</v>
      </c>
      <c r="P56" s="143">
        <v>70</v>
      </c>
      <c r="Q56" s="143">
        <v>0</v>
      </c>
      <c r="R56" s="143">
        <v>0</v>
      </c>
      <c r="S56" s="144">
        <v>0</v>
      </c>
      <c r="T56" s="47">
        <f t="shared" si="0"/>
        <v>0</v>
      </c>
      <c r="U56" s="48">
        <f t="shared" si="1"/>
        <v>0</v>
      </c>
      <c r="V56" s="48">
        <f t="shared" si="2"/>
        <v>0</v>
      </c>
      <c r="W56" s="48">
        <f t="shared" si="3"/>
        <v>0</v>
      </c>
      <c r="X56" s="48">
        <f t="shared" si="4"/>
        <v>0</v>
      </c>
      <c r="Y56" s="48">
        <f t="shared" si="5"/>
        <v>0</v>
      </c>
      <c r="Z56" s="69">
        <f t="shared" si="6"/>
        <v>0</v>
      </c>
      <c r="AA56" s="49">
        <f t="shared" si="7"/>
        <v>0</v>
      </c>
    </row>
    <row r="57" spans="1:27" x14ac:dyDescent="0.15">
      <c r="C57" s="157"/>
      <c r="D57" s="64">
        <v>2018</v>
      </c>
      <c r="E57" s="145">
        <v>70</v>
      </c>
      <c r="F57" s="146">
        <v>0</v>
      </c>
      <c r="G57" s="147">
        <v>0</v>
      </c>
      <c r="H57" s="147">
        <v>0</v>
      </c>
      <c r="I57" s="147">
        <v>70</v>
      </c>
      <c r="J57" s="147">
        <v>0</v>
      </c>
      <c r="K57" s="148">
        <v>0</v>
      </c>
      <c r="L57" s="145">
        <v>70</v>
      </c>
      <c r="M57" s="146">
        <v>0</v>
      </c>
      <c r="N57" s="147">
        <v>0</v>
      </c>
      <c r="O57" s="147">
        <v>0</v>
      </c>
      <c r="P57" s="147">
        <v>70</v>
      </c>
      <c r="Q57" s="147">
        <v>0</v>
      </c>
      <c r="R57" s="147">
        <v>0</v>
      </c>
      <c r="S57" s="148">
        <v>0</v>
      </c>
      <c r="T57" s="51">
        <f t="shared" si="0"/>
        <v>0</v>
      </c>
      <c r="U57" s="52">
        <f t="shared" si="1"/>
        <v>0</v>
      </c>
      <c r="V57" s="52">
        <f t="shared" si="2"/>
        <v>0</v>
      </c>
      <c r="W57" s="52">
        <f t="shared" si="3"/>
        <v>0</v>
      </c>
      <c r="X57" s="52">
        <f t="shared" si="4"/>
        <v>0</v>
      </c>
      <c r="Y57" s="52">
        <f t="shared" si="5"/>
        <v>0</v>
      </c>
      <c r="Z57" s="117">
        <f t="shared" si="6"/>
        <v>0</v>
      </c>
      <c r="AA57" s="53">
        <f t="shared" si="7"/>
        <v>0</v>
      </c>
    </row>
    <row r="58" spans="1:27" x14ac:dyDescent="0.15">
      <c r="A58" s="5">
        <v>12328615</v>
      </c>
      <c r="B58" s="1" t="s">
        <v>802</v>
      </c>
      <c r="C58" s="101" t="s">
        <v>1137</v>
      </c>
      <c r="D58" s="63">
        <v>2019</v>
      </c>
      <c r="E58" s="141">
        <v>170</v>
      </c>
      <c r="F58" s="142">
        <v>0</v>
      </c>
      <c r="G58" s="143">
        <v>0</v>
      </c>
      <c r="H58" s="143">
        <v>0</v>
      </c>
      <c r="I58" s="143">
        <v>170</v>
      </c>
      <c r="J58" s="143">
        <v>0</v>
      </c>
      <c r="K58" s="144">
        <v>0</v>
      </c>
      <c r="L58" s="141">
        <v>170</v>
      </c>
      <c r="M58" s="142">
        <v>0</v>
      </c>
      <c r="N58" s="143">
        <v>0</v>
      </c>
      <c r="O58" s="143">
        <v>0</v>
      </c>
      <c r="P58" s="143">
        <v>170</v>
      </c>
      <c r="Q58" s="143">
        <v>0</v>
      </c>
      <c r="R58" s="143">
        <v>0</v>
      </c>
      <c r="S58" s="144">
        <v>0</v>
      </c>
      <c r="T58" s="47">
        <f t="shared" si="0"/>
        <v>0</v>
      </c>
      <c r="U58" s="48">
        <f t="shared" si="1"/>
        <v>0</v>
      </c>
      <c r="V58" s="48">
        <f t="shared" si="2"/>
        <v>0</v>
      </c>
      <c r="W58" s="48">
        <f t="shared" si="3"/>
        <v>0</v>
      </c>
      <c r="X58" s="48">
        <f t="shared" si="4"/>
        <v>0</v>
      </c>
      <c r="Y58" s="48">
        <f t="shared" si="5"/>
        <v>0</v>
      </c>
      <c r="Z58" s="69">
        <f t="shared" si="6"/>
        <v>0</v>
      </c>
      <c r="AA58" s="49">
        <f t="shared" si="7"/>
        <v>0</v>
      </c>
    </row>
    <row r="59" spans="1:27" x14ac:dyDescent="0.15">
      <c r="C59" s="157" t="s">
        <v>1136</v>
      </c>
      <c r="D59" s="64">
        <v>2018</v>
      </c>
      <c r="E59" s="145">
        <v>170</v>
      </c>
      <c r="F59" s="146">
        <v>0</v>
      </c>
      <c r="G59" s="147">
        <v>0</v>
      </c>
      <c r="H59" s="147">
        <v>0</v>
      </c>
      <c r="I59" s="147">
        <v>170</v>
      </c>
      <c r="J59" s="147">
        <v>0</v>
      </c>
      <c r="K59" s="148">
        <v>0</v>
      </c>
      <c r="L59" s="145">
        <v>170</v>
      </c>
      <c r="M59" s="146">
        <v>0</v>
      </c>
      <c r="N59" s="147">
        <v>0</v>
      </c>
      <c r="O59" s="147">
        <v>0</v>
      </c>
      <c r="P59" s="147">
        <v>170</v>
      </c>
      <c r="Q59" s="147">
        <v>0</v>
      </c>
      <c r="R59" s="147">
        <v>0</v>
      </c>
      <c r="S59" s="148">
        <v>0</v>
      </c>
      <c r="T59" s="51">
        <f t="shared" si="0"/>
        <v>0</v>
      </c>
      <c r="U59" s="52">
        <f t="shared" si="1"/>
        <v>0</v>
      </c>
      <c r="V59" s="52">
        <f t="shared" si="2"/>
        <v>0</v>
      </c>
      <c r="W59" s="52">
        <f t="shared" si="3"/>
        <v>0</v>
      </c>
      <c r="X59" s="52">
        <f t="shared" si="4"/>
        <v>0</v>
      </c>
      <c r="Y59" s="52">
        <f t="shared" si="5"/>
        <v>0</v>
      </c>
      <c r="Z59" s="117">
        <f t="shared" si="6"/>
        <v>0</v>
      </c>
      <c r="AA59" s="53">
        <f t="shared" si="7"/>
        <v>0</v>
      </c>
    </row>
    <row r="60" spans="1:27" x14ac:dyDescent="0.15">
      <c r="A60" s="5">
        <v>12328100</v>
      </c>
      <c r="B60" s="1" t="s">
        <v>572</v>
      </c>
      <c r="C60" s="101" t="s">
        <v>47</v>
      </c>
      <c r="D60" s="63">
        <v>2019</v>
      </c>
      <c r="E60" s="141">
        <v>39</v>
      </c>
      <c r="F60" s="142">
        <v>0</v>
      </c>
      <c r="G60" s="143">
        <v>0</v>
      </c>
      <c r="H60" s="143">
        <v>0</v>
      </c>
      <c r="I60" s="143">
        <v>39</v>
      </c>
      <c r="J60" s="143">
        <v>0</v>
      </c>
      <c r="K60" s="144">
        <v>0</v>
      </c>
      <c r="L60" s="141">
        <v>39</v>
      </c>
      <c r="M60" s="142">
        <v>0</v>
      </c>
      <c r="N60" s="143">
        <v>0</v>
      </c>
      <c r="O60" s="143">
        <v>0</v>
      </c>
      <c r="P60" s="143">
        <v>39</v>
      </c>
      <c r="Q60" s="143">
        <v>0</v>
      </c>
      <c r="R60" s="143">
        <v>0</v>
      </c>
      <c r="S60" s="144">
        <v>0</v>
      </c>
      <c r="T60" s="47">
        <f t="shared" si="0"/>
        <v>0</v>
      </c>
      <c r="U60" s="48">
        <f t="shared" si="1"/>
        <v>0</v>
      </c>
      <c r="V60" s="48">
        <f t="shared" si="2"/>
        <v>0</v>
      </c>
      <c r="W60" s="48">
        <f t="shared" si="3"/>
        <v>0</v>
      </c>
      <c r="X60" s="48">
        <f t="shared" si="4"/>
        <v>0</v>
      </c>
      <c r="Y60" s="48">
        <f t="shared" si="5"/>
        <v>0</v>
      </c>
      <c r="Z60" s="69">
        <f t="shared" si="6"/>
        <v>0</v>
      </c>
      <c r="AA60" s="49">
        <f t="shared" si="7"/>
        <v>0</v>
      </c>
    </row>
    <row r="61" spans="1:27" x14ac:dyDescent="0.15">
      <c r="C61" s="157"/>
      <c r="D61" s="64">
        <v>2018</v>
      </c>
      <c r="E61" s="145">
        <v>39</v>
      </c>
      <c r="F61" s="146">
        <v>0</v>
      </c>
      <c r="G61" s="147">
        <v>0</v>
      </c>
      <c r="H61" s="147">
        <v>0</v>
      </c>
      <c r="I61" s="147">
        <v>39</v>
      </c>
      <c r="J61" s="147">
        <v>0</v>
      </c>
      <c r="K61" s="148">
        <v>0</v>
      </c>
      <c r="L61" s="145">
        <v>39</v>
      </c>
      <c r="M61" s="146">
        <v>0</v>
      </c>
      <c r="N61" s="147">
        <v>0</v>
      </c>
      <c r="O61" s="147">
        <v>0</v>
      </c>
      <c r="P61" s="147">
        <v>39</v>
      </c>
      <c r="Q61" s="147">
        <v>0</v>
      </c>
      <c r="R61" s="147">
        <v>0</v>
      </c>
      <c r="S61" s="148">
        <v>0</v>
      </c>
      <c r="T61" s="51">
        <f t="shared" si="0"/>
        <v>0</v>
      </c>
      <c r="U61" s="52">
        <f t="shared" si="1"/>
        <v>0</v>
      </c>
      <c r="V61" s="52">
        <f t="shared" si="2"/>
        <v>0</v>
      </c>
      <c r="W61" s="52">
        <f t="shared" si="3"/>
        <v>0</v>
      </c>
      <c r="X61" s="52">
        <f t="shared" si="4"/>
        <v>0</v>
      </c>
      <c r="Y61" s="52">
        <f t="shared" si="5"/>
        <v>0</v>
      </c>
      <c r="Z61" s="117">
        <f t="shared" si="6"/>
        <v>0</v>
      </c>
      <c r="AA61" s="53">
        <f t="shared" si="7"/>
        <v>0</v>
      </c>
    </row>
    <row r="62" spans="1:27" x14ac:dyDescent="0.15">
      <c r="A62" s="5">
        <v>12328098</v>
      </c>
      <c r="B62" s="1" t="s">
        <v>571</v>
      </c>
      <c r="C62" s="101" t="s">
        <v>1138</v>
      </c>
      <c r="D62" s="63">
        <v>2019</v>
      </c>
      <c r="E62" s="141">
        <v>54</v>
      </c>
      <c r="F62" s="142">
        <v>0</v>
      </c>
      <c r="G62" s="143">
        <v>54</v>
      </c>
      <c r="H62" s="143">
        <v>0</v>
      </c>
      <c r="I62" s="143">
        <v>0</v>
      </c>
      <c r="J62" s="143">
        <v>0</v>
      </c>
      <c r="K62" s="144">
        <v>0</v>
      </c>
      <c r="L62" s="141">
        <v>54</v>
      </c>
      <c r="M62" s="142">
        <v>0</v>
      </c>
      <c r="N62" s="143">
        <v>54</v>
      </c>
      <c r="O62" s="143">
        <v>0</v>
      </c>
      <c r="P62" s="143">
        <v>0</v>
      </c>
      <c r="Q62" s="143">
        <v>0</v>
      </c>
      <c r="R62" s="143">
        <v>0</v>
      </c>
      <c r="S62" s="144">
        <v>0</v>
      </c>
      <c r="T62" s="47">
        <f t="shared" si="0"/>
        <v>0</v>
      </c>
      <c r="U62" s="48">
        <f t="shared" si="1"/>
        <v>0</v>
      </c>
      <c r="V62" s="48">
        <f t="shared" si="2"/>
        <v>0</v>
      </c>
      <c r="W62" s="48">
        <f t="shared" si="3"/>
        <v>0</v>
      </c>
      <c r="X62" s="48">
        <f t="shared" si="4"/>
        <v>0</v>
      </c>
      <c r="Y62" s="48">
        <f t="shared" si="5"/>
        <v>0</v>
      </c>
      <c r="Z62" s="69">
        <f t="shared" si="6"/>
        <v>0</v>
      </c>
      <c r="AA62" s="49">
        <f t="shared" si="7"/>
        <v>0</v>
      </c>
    </row>
    <row r="63" spans="1:27" x14ac:dyDescent="0.15">
      <c r="C63" s="157"/>
      <c r="D63" s="64">
        <v>2018</v>
      </c>
      <c r="E63" s="145">
        <v>54</v>
      </c>
      <c r="F63" s="146">
        <v>0</v>
      </c>
      <c r="G63" s="147">
        <v>54</v>
      </c>
      <c r="H63" s="147">
        <v>0</v>
      </c>
      <c r="I63" s="147">
        <v>0</v>
      </c>
      <c r="J63" s="147">
        <v>0</v>
      </c>
      <c r="K63" s="148">
        <v>0</v>
      </c>
      <c r="L63" s="145">
        <v>54</v>
      </c>
      <c r="M63" s="146">
        <v>0</v>
      </c>
      <c r="N63" s="147">
        <v>54</v>
      </c>
      <c r="O63" s="147">
        <v>0</v>
      </c>
      <c r="P63" s="147">
        <v>0</v>
      </c>
      <c r="Q63" s="147">
        <v>0</v>
      </c>
      <c r="R63" s="147">
        <v>0</v>
      </c>
      <c r="S63" s="148">
        <v>0</v>
      </c>
      <c r="T63" s="51">
        <f t="shared" si="0"/>
        <v>0</v>
      </c>
      <c r="U63" s="52">
        <f t="shared" si="1"/>
        <v>0</v>
      </c>
      <c r="V63" s="52">
        <f t="shared" si="2"/>
        <v>0</v>
      </c>
      <c r="W63" s="52">
        <f t="shared" si="3"/>
        <v>0</v>
      </c>
      <c r="X63" s="52">
        <f t="shared" si="4"/>
        <v>0</v>
      </c>
      <c r="Y63" s="52">
        <f t="shared" si="5"/>
        <v>0</v>
      </c>
      <c r="Z63" s="117">
        <f t="shared" si="6"/>
        <v>0</v>
      </c>
      <c r="AA63" s="53">
        <f t="shared" si="7"/>
        <v>0</v>
      </c>
    </row>
    <row r="64" spans="1:27" x14ac:dyDescent="0.15">
      <c r="A64" s="5">
        <v>12328257</v>
      </c>
      <c r="B64" s="1" t="s">
        <v>635</v>
      </c>
      <c r="C64" s="101" t="s">
        <v>46</v>
      </c>
      <c r="D64" s="63">
        <v>2019</v>
      </c>
      <c r="E64" s="141">
        <v>120</v>
      </c>
      <c r="F64" s="142">
        <v>0</v>
      </c>
      <c r="G64" s="143">
        <v>60</v>
      </c>
      <c r="H64" s="143">
        <v>0</v>
      </c>
      <c r="I64" s="143">
        <v>60</v>
      </c>
      <c r="J64" s="143">
        <v>0</v>
      </c>
      <c r="K64" s="144">
        <v>0</v>
      </c>
      <c r="L64" s="141">
        <v>120</v>
      </c>
      <c r="M64" s="142">
        <v>0</v>
      </c>
      <c r="N64" s="143">
        <v>60</v>
      </c>
      <c r="O64" s="143">
        <v>0</v>
      </c>
      <c r="P64" s="143">
        <v>60</v>
      </c>
      <c r="Q64" s="143">
        <v>0</v>
      </c>
      <c r="R64" s="143">
        <v>0</v>
      </c>
      <c r="S64" s="144">
        <v>0</v>
      </c>
      <c r="T64" s="47">
        <f t="shared" si="0"/>
        <v>0</v>
      </c>
      <c r="U64" s="48">
        <f t="shared" si="1"/>
        <v>0</v>
      </c>
      <c r="V64" s="48">
        <f t="shared" si="2"/>
        <v>0</v>
      </c>
      <c r="W64" s="48">
        <f t="shared" si="3"/>
        <v>0</v>
      </c>
      <c r="X64" s="48">
        <f t="shared" si="4"/>
        <v>0</v>
      </c>
      <c r="Y64" s="48">
        <f t="shared" si="5"/>
        <v>0</v>
      </c>
      <c r="Z64" s="69">
        <f t="shared" si="6"/>
        <v>0</v>
      </c>
      <c r="AA64" s="49">
        <f t="shared" si="7"/>
        <v>0</v>
      </c>
    </row>
    <row r="65" spans="1:27" x14ac:dyDescent="0.15">
      <c r="C65" s="157"/>
      <c r="D65" s="64">
        <v>2018</v>
      </c>
      <c r="E65" s="145">
        <v>120</v>
      </c>
      <c r="F65" s="146">
        <v>0</v>
      </c>
      <c r="G65" s="147">
        <v>60</v>
      </c>
      <c r="H65" s="147">
        <v>0</v>
      </c>
      <c r="I65" s="147">
        <v>60</v>
      </c>
      <c r="J65" s="147">
        <v>0</v>
      </c>
      <c r="K65" s="148">
        <v>0</v>
      </c>
      <c r="L65" s="145">
        <v>120</v>
      </c>
      <c r="M65" s="146">
        <v>0</v>
      </c>
      <c r="N65" s="147">
        <v>60</v>
      </c>
      <c r="O65" s="147">
        <v>0</v>
      </c>
      <c r="P65" s="147">
        <v>60</v>
      </c>
      <c r="Q65" s="147">
        <v>0</v>
      </c>
      <c r="R65" s="147">
        <v>0</v>
      </c>
      <c r="S65" s="148">
        <v>0</v>
      </c>
      <c r="T65" s="51">
        <f t="shared" si="0"/>
        <v>0</v>
      </c>
      <c r="U65" s="52">
        <f t="shared" si="1"/>
        <v>0</v>
      </c>
      <c r="V65" s="52">
        <f t="shared" si="2"/>
        <v>0</v>
      </c>
      <c r="W65" s="52">
        <f t="shared" si="3"/>
        <v>0</v>
      </c>
      <c r="X65" s="52">
        <f t="shared" si="4"/>
        <v>0</v>
      </c>
      <c r="Y65" s="52">
        <f t="shared" si="5"/>
        <v>0</v>
      </c>
      <c r="Z65" s="117">
        <f t="shared" si="6"/>
        <v>0</v>
      </c>
      <c r="AA65" s="53">
        <f t="shared" si="7"/>
        <v>0</v>
      </c>
    </row>
    <row r="66" spans="1:27" x14ac:dyDescent="0.15">
      <c r="A66" s="5">
        <v>12328495</v>
      </c>
      <c r="B66" s="1" t="s">
        <v>751</v>
      </c>
      <c r="C66" s="101" t="s">
        <v>112</v>
      </c>
      <c r="D66" s="63">
        <v>2019</v>
      </c>
      <c r="E66" s="141">
        <v>46</v>
      </c>
      <c r="F66" s="142">
        <v>0</v>
      </c>
      <c r="G66" s="143">
        <v>46</v>
      </c>
      <c r="H66" s="143">
        <v>0</v>
      </c>
      <c r="I66" s="143">
        <v>0</v>
      </c>
      <c r="J66" s="143">
        <v>0</v>
      </c>
      <c r="K66" s="144">
        <v>0</v>
      </c>
      <c r="L66" s="141">
        <v>46</v>
      </c>
      <c r="M66" s="142">
        <v>0</v>
      </c>
      <c r="N66" s="143">
        <v>46</v>
      </c>
      <c r="O66" s="143">
        <v>0</v>
      </c>
      <c r="P66" s="143">
        <v>0</v>
      </c>
      <c r="Q66" s="143">
        <v>0</v>
      </c>
      <c r="R66" s="143">
        <v>0</v>
      </c>
      <c r="S66" s="144">
        <v>0</v>
      </c>
      <c r="T66" s="47">
        <f t="shared" si="0"/>
        <v>0</v>
      </c>
      <c r="U66" s="48">
        <f t="shared" si="1"/>
        <v>0</v>
      </c>
      <c r="V66" s="48">
        <f t="shared" si="2"/>
        <v>0</v>
      </c>
      <c r="W66" s="48">
        <f t="shared" si="3"/>
        <v>0</v>
      </c>
      <c r="X66" s="48">
        <f t="shared" si="4"/>
        <v>0</v>
      </c>
      <c r="Y66" s="48">
        <f t="shared" si="5"/>
        <v>0</v>
      </c>
      <c r="Z66" s="69">
        <f t="shared" si="6"/>
        <v>0</v>
      </c>
      <c r="AA66" s="49">
        <f t="shared" si="7"/>
        <v>0</v>
      </c>
    </row>
    <row r="67" spans="1:27" x14ac:dyDescent="0.15">
      <c r="C67" s="157"/>
      <c r="D67" s="64">
        <v>2018</v>
      </c>
      <c r="E67" s="145">
        <v>46</v>
      </c>
      <c r="F67" s="146">
        <v>0</v>
      </c>
      <c r="G67" s="147">
        <v>46</v>
      </c>
      <c r="H67" s="147">
        <v>0</v>
      </c>
      <c r="I67" s="147">
        <v>0</v>
      </c>
      <c r="J67" s="147">
        <v>0</v>
      </c>
      <c r="K67" s="148">
        <v>0</v>
      </c>
      <c r="L67" s="145">
        <v>46</v>
      </c>
      <c r="M67" s="146">
        <v>0</v>
      </c>
      <c r="N67" s="147">
        <v>46</v>
      </c>
      <c r="O67" s="147">
        <v>0</v>
      </c>
      <c r="P67" s="147">
        <v>0</v>
      </c>
      <c r="Q67" s="147">
        <v>0</v>
      </c>
      <c r="R67" s="147">
        <v>0</v>
      </c>
      <c r="S67" s="148">
        <v>0</v>
      </c>
      <c r="T67" s="51">
        <f t="shared" si="0"/>
        <v>0</v>
      </c>
      <c r="U67" s="52">
        <f t="shared" si="1"/>
        <v>0</v>
      </c>
      <c r="V67" s="52">
        <f t="shared" si="2"/>
        <v>0</v>
      </c>
      <c r="W67" s="52">
        <f t="shared" si="3"/>
        <v>0</v>
      </c>
      <c r="X67" s="52">
        <f t="shared" si="4"/>
        <v>0</v>
      </c>
      <c r="Y67" s="52">
        <f t="shared" si="5"/>
        <v>0</v>
      </c>
      <c r="Z67" s="117">
        <f t="shared" si="6"/>
        <v>0</v>
      </c>
      <c r="AA67" s="53">
        <f t="shared" si="7"/>
        <v>0</v>
      </c>
    </row>
    <row r="68" spans="1:27" x14ac:dyDescent="0.15">
      <c r="A68" s="5">
        <v>12328305</v>
      </c>
      <c r="B68" s="1" t="s">
        <v>663</v>
      </c>
      <c r="C68" s="101" t="s">
        <v>162</v>
      </c>
      <c r="D68" s="63">
        <v>2019</v>
      </c>
      <c r="E68" s="141">
        <v>198</v>
      </c>
      <c r="F68" s="142">
        <v>18</v>
      </c>
      <c r="G68" s="143">
        <v>180</v>
      </c>
      <c r="H68" s="143">
        <v>0</v>
      </c>
      <c r="I68" s="143">
        <v>0</v>
      </c>
      <c r="J68" s="143">
        <v>0</v>
      </c>
      <c r="K68" s="144">
        <v>0</v>
      </c>
      <c r="L68" s="141">
        <v>198</v>
      </c>
      <c r="M68" s="142">
        <v>18</v>
      </c>
      <c r="N68" s="143">
        <v>180</v>
      </c>
      <c r="O68" s="143">
        <v>0</v>
      </c>
      <c r="P68" s="143">
        <v>0</v>
      </c>
      <c r="Q68" s="143">
        <v>0</v>
      </c>
      <c r="R68" s="143">
        <v>0</v>
      </c>
      <c r="S68" s="144">
        <v>0</v>
      </c>
      <c r="T68" s="47">
        <f t="shared" si="0"/>
        <v>0</v>
      </c>
      <c r="U68" s="48">
        <f t="shared" si="1"/>
        <v>0</v>
      </c>
      <c r="V68" s="48">
        <f t="shared" si="2"/>
        <v>0</v>
      </c>
      <c r="W68" s="48">
        <f t="shared" si="3"/>
        <v>0</v>
      </c>
      <c r="X68" s="48">
        <f t="shared" si="4"/>
        <v>0</v>
      </c>
      <c r="Y68" s="48">
        <f t="shared" si="5"/>
        <v>0</v>
      </c>
      <c r="Z68" s="69">
        <f t="shared" si="6"/>
        <v>0</v>
      </c>
      <c r="AA68" s="49">
        <f t="shared" si="7"/>
        <v>0</v>
      </c>
    </row>
    <row r="69" spans="1:27" x14ac:dyDescent="0.15">
      <c r="C69" s="157"/>
      <c r="D69" s="64">
        <v>2018</v>
      </c>
      <c r="E69" s="145">
        <v>198</v>
      </c>
      <c r="F69" s="146">
        <v>18</v>
      </c>
      <c r="G69" s="147">
        <v>180</v>
      </c>
      <c r="H69" s="147">
        <v>0</v>
      </c>
      <c r="I69" s="147">
        <v>0</v>
      </c>
      <c r="J69" s="147">
        <v>0</v>
      </c>
      <c r="K69" s="148">
        <v>0</v>
      </c>
      <c r="L69" s="145">
        <v>198</v>
      </c>
      <c r="M69" s="146">
        <v>18</v>
      </c>
      <c r="N69" s="147">
        <v>180</v>
      </c>
      <c r="O69" s="147">
        <v>0</v>
      </c>
      <c r="P69" s="147">
        <v>0</v>
      </c>
      <c r="Q69" s="147">
        <v>0</v>
      </c>
      <c r="R69" s="147">
        <v>0</v>
      </c>
      <c r="S69" s="148">
        <v>0</v>
      </c>
      <c r="T69" s="51">
        <f t="shared" si="0"/>
        <v>0</v>
      </c>
      <c r="U69" s="52">
        <f t="shared" si="1"/>
        <v>0</v>
      </c>
      <c r="V69" s="52">
        <f t="shared" si="2"/>
        <v>0</v>
      </c>
      <c r="W69" s="52">
        <f t="shared" si="3"/>
        <v>0</v>
      </c>
      <c r="X69" s="52">
        <f t="shared" si="4"/>
        <v>0</v>
      </c>
      <c r="Y69" s="52">
        <f t="shared" si="5"/>
        <v>0</v>
      </c>
      <c r="Z69" s="117">
        <f t="shared" si="6"/>
        <v>0</v>
      </c>
      <c r="AA69" s="53">
        <f t="shared" si="7"/>
        <v>0</v>
      </c>
    </row>
    <row r="70" spans="1:27" x14ac:dyDescent="0.15">
      <c r="A70" s="5">
        <v>12328577</v>
      </c>
      <c r="B70" s="1" t="s">
        <v>784</v>
      </c>
      <c r="C70" s="101" t="s">
        <v>45</v>
      </c>
      <c r="D70" s="63">
        <v>2019</v>
      </c>
      <c r="E70" s="141">
        <v>150</v>
      </c>
      <c r="F70" s="142">
        <v>0</v>
      </c>
      <c r="G70" s="143">
        <v>0</v>
      </c>
      <c r="H70" s="143">
        <v>150</v>
      </c>
      <c r="I70" s="143">
        <v>0</v>
      </c>
      <c r="J70" s="143">
        <v>0</v>
      </c>
      <c r="K70" s="144">
        <v>0</v>
      </c>
      <c r="L70" s="141">
        <v>150</v>
      </c>
      <c r="M70" s="142">
        <v>0</v>
      </c>
      <c r="N70" s="143">
        <v>0</v>
      </c>
      <c r="O70" s="143">
        <v>150</v>
      </c>
      <c r="P70" s="143">
        <v>0</v>
      </c>
      <c r="Q70" s="143">
        <v>0</v>
      </c>
      <c r="R70" s="143">
        <v>0</v>
      </c>
      <c r="S70" s="144">
        <v>0</v>
      </c>
      <c r="T70" s="47">
        <f t="shared" si="0"/>
        <v>0</v>
      </c>
      <c r="U70" s="48">
        <f t="shared" si="1"/>
        <v>0</v>
      </c>
      <c r="V70" s="48">
        <f t="shared" si="2"/>
        <v>0</v>
      </c>
      <c r="W70" s="48">
        <f t="shared" si="3"/>
        <v>0</v>
      </c>
      <c r="X70" s="48">
        <f t="shared" si="4"/>
        <v>0</v>
      </c>
      <c r="Y70" s="48">
        <f t="shared" si="5"/>
        <v>0</v>
      </c>
      <c r="Z70" s="69">
        <f t="shared" si="6"/>
        <v>0</v>
      </c>
      <c r="AA70" s="49">
        <f t="shared" si="7"/>
        <v>0</v>
      </c>
    </row>
    <row r="71" spans="1:27" x14ac:dyDescent="0.15">
      <c r="C71" s="157"/>
      <c r="D71" s="64">
        <v>2018</v>
      </c>
      <c r="E71" s="145">
        <v>150</v>
      </c>
      <c r="F71" s="146">
        <v>0</v>
      </c>
      <c r="G71" s="147">
        <v>0</v>
      </c>
      <c r="H71" s="147">
        <v>150</v>
      </c>
      <c r="I71" s="147">
        <v>0</v>
      </c>
      <c r="J71" s="147">
        <v>0</v>
      </c>
      <c r="K71" s="148">
        <v>0</v>
      </c>
      <c r="L71" s="145">
        <v>150</v>
      </c>
      <c r="M71" s="146">
        <v>0</v>
      </c>
      <c r="N71" s="147">
        <v>0</v>
      </c>
      <c r="O71" s="147">
        <v>150</v>
      </c>
      <c r="P71" s="147">
        <v>0</v>
      </c>
      <c r="Q71" s="147">
        <v>0</v>
      </c>
      <c r="R71" s="147">
        <v>0</v>
      </c>
      <c r="S71" s="148">
        <v>0</v>
      </c>
      <c r="T71" s="51">
        <f t="shared" ref="T71:T132" si="8">L71-E71</f>
        <v>0</v>
      </c>
      <c r="U71" s="52">
        <f t="shared" ref="U71:U132" si="9">M71-F71</f>
        <v>0</v>
      </c>
      <c r="V71" s="52">
        <f t="shared" ref="V71:V132" si="10">N71-G71</f>
        <v>0</v>
      </c>
      <c r="W71" s="52">
        <f t="shared" ref="W71:W132" si="11">O71-H71</f>
        <v>0</v>
      </c>
      <c r="X71" s="52">
        <f t="shared" ref="X71:X132" si="12">P71-I71</f>
        <v>0</v>
      </c>
      <c r="Y71" s="52">
        <f t="shared" ref="Y71:Y132" si="13">Q71-J71-K71</f>
        <v>0</v>
      </c>
      <c r="Z71" s="117">
        <f t="shared" ref="Z71:Z132" si="14">R71</f>
        <v>0</v>
      </c>
      <c r="AA71" s="53">
        <f t="shared" ref="AA71:AA132" si="15">S71</f>
        <v>0</v>
      </c>
    </row>
    <row r="72" spans="1:27" x14ac:dyDescent="0.15">
      <c r="A72" s="5">
        <v>12328293</v>
      </c>
      <c r="B72" s="1" t="s">
        <v>656</v>
      </c>
      <c r="C72" s="101" t="s">
        <v>75</v>
      </c>
      <c r="D72" s="63">
        <v>2019</v>
      </c>
      <c r="E72" s="141">
        <v>48</v>
      </c>
      <c r="F72" s="142">
        <v>0</v>
      </c>
      <c r="G72" s="143">
        <v>48</v>
      </c>
      <c r="H72" s="143">
        <v>0</v>
      </c>
      <c r="I72" s="143">
        <v>0</v>
      </c>
      <c r="J72" s="143">
        <v>0</v>
      </c>
      <c r="K72" s="144">
        <v>0</v>
      </c>
      <c r="L72" s="141">
        <v>48</v>
      </c>
      <c r="M72" s="142">
        <v>0</v>
      </c>
      <c r="N72" s="143">
        <v>48</v>
      </c>
      <c r="O72" s="143">
        <v>0</v>
      </c>
      <c r="P72" s="143">
        <v>0</v>
      </c>
      <c r="Q72" s="143">
        <v>0</v>
      </c>
      <c r="R72" s="143">
        <v>0</v>
      </c>
      <c r="S72" s="144">
        <v>0</v>
      </c>
      <c r="T72" s="47">
        <f t="shared" si="8"/>
        <v>0</v>
      </c>
      <c r="U72" s="48">
        <f t="shared" si="9"/>
        <v>0</v>
      </c>
      <c r="V72" s="48">
        <f t="shared" si="10"/>
        <v>0</v>
      </c>
      <c r="W72" s="48">
        <f t="shared" si="11"/>
        <v>0</v>
      </c>
      <c r="X72" s="48">
        <f t="shared" si="12"/>
        <v>0</v>
      </c>
      <c r="Y72" s="48">
        <f t="shared" si="13"/>
        <v>0</v>
      </c>
      <c r="Z72" s="69">
        <f t="shared" si="14"/>
        <v>0</v>
      </c>
      <c r="AA72" s="49">
        <f t="shared" si="15"/>
        <v>0</v>
      </c>
    </row>
    <row r="73" spans="1:27" x14ac:dyDescent="0.15">
      <c r="C73" s="157"/>
      <c r="D73" s="64">
        <v>2018</v>
      </c>
      <c r="E73" s="145">
        <v>48</v>
      </c>
      <c r="F73" s="146">
        <v>0</v>
      </c>
      <c r="G73" s="147">
        <v>48</v>
      </c>
      <c r="H73" s="147">
        <v>0</v>
      </c>
      <c r="I73" s="147">
        <v>0</v>
      </c>
      <c r="J73" s="147">
        <v>0</v>
      </c>
      <c r="K73" s="148">
        <v>0</v>
      </c>
      <c r="L73" s="145">
        <v>48</v>
      </c>
      <c r="M73" s="146">
        <v>0</v>
      </c>
      <c r="N73" s="147">
        <v>48</v>
      </c>
      <c r="O73" s="147">
        <v>0</v>
      </c>
      <c r="P73" s="147">
        <v>0</v>
      </c>
      <c r="Q73" s="147">
        <v>0</v>
      </c>
      <c r="R73" s="147">
        <v>0</v>
      </c>
      <c r="S73" s="148">
        <v>0</v>
      </c>
      <c r="T73" s="51">
        <f t="shared" si="8"/>
        <v>0</v>
      </c>
      <c r="U73" s="52">
        <f t="shared" si="9"/>
        <v>0</v>
      </c>
      <c r="V73" s="52">
        <f t="shared" si="10"/>
        <v>0</v>
      </c>
      <c r="W73" s="52">
        <f t="shared" si="11"/>
        <v>0</v>
      </c>
      <c r="X73" s="52">
        <f t="shared" si="12"/>
        <v>0</v>
      </c>
      <c r="Y73" s="52">
        <f t="shared" si="13"/>
        <v>0</v>
      </c>
      <c r="Z73" s="117">
        <f t="shared" si="14"/>
        <v>0</v>
      </c>
      <c r="AA73" s="53">
        <f t="shared" si="15"/>
        <v>0</v>
      </c>
    </row>
    <row r="74" spans="1:27" x14ac:dyDescent="0.15">
      <c r="A74" s="5">
        <v>12328362</v>
      </c>
      <c r="B74" s="1" t="s">
        <v>685</v>
      </c>
      <c r="C74" s="101" t="s">
        <v>64</v>
      </c>
      <c r="D74" s="63">
        <v>2019</v>
      </c>
      <c r="E74" s="141">
        <v>102</v>
      </c>
      <c r="F74" s="142">
        <v>0</v>
      </c>
      <c r="G74" s="143">
        <v>102</v>
      </c>
      <c r="H74" s="143">
        <v>0</v>
      </c>
      <c r="I74" s="143">
        <v>0</v>
      </c>
      <c r="J74" s="143">
        <v>0</v>
      </c>
      <c r="K74" s="144">
        <v>0</v>
      </c>
      <c r="L74" s="141">
        <v>102</v>
      </c>
      <c r="M74" s="142">
        <v>0</v>
      </c>
      <c r="N74" s="143">
        <v>102</v>
      </c>
      <c r="O74" s="143">
        <v>0</v>
      </c>
      <c r="P74" s="143">
        <v>0</v>
      </c>
      <c r="Q74" s="143">
        <v>0</v>
      </c>
      <c r="R74" s="143">
        <v>0</v>
      </c>
      <c r="S74" s="144">
        <v>0</v>
      </c>
      <c r="T74" s="47">
        <f t="shared" si="8"/>
        <v>0</v>
      </c>
      <c r="U74" s="48">
        <f t="shared" si="9"/>
        <v>0</v>
      </c>
      <c r="V74" s="48">
        <f t="shared" si="10"/>
        <v>0</v>
      </c>
      <c r="W74" s="48">
        <f t="shared" si="11"/>
        <v>0</v>
      </c>
      <c r="X74" s="48">
        <f t="shared" si="12"/>
        <v>0</v>
      </c>
      <c r="Y74" s="48">
        <f t="shared" si="13"/>
        <v>0</v>
      </c>
      <c r="Z74" s="69">
        <f t="shared" si="14"/>
        <v>0</v>
      </c>
      <c r="AA74" s="49">
        <f t="shared" si="15"/>
        <v>0</v>
      </c>
    </row>
    <row r="75" spans="1:27" x14ac:dyDescent="0.15">
      <c r="C75" s="157"/>
      <c r="D75" s="64">
        <v>2018</v>
      </c>
      <c r="E75" s="145">
        <v>102</v>
      </c>
      <c r="F75" s="146">
        <v>0</v>
      </c>
      <c r="G75" s="147">
        <v>102</v>
      </c>
      <c r="H75" s="147">
        <v>0</v>
      </c>
      <c r="I75" s="147">
        <v>0</v>
      </c>
      <c r="J75" s="147">
        <v>0</v>
      </c>
      <c r="K75" s="148">
        <v>0</v>
      </c>
      <c r="L75" s="145">
        <v>102</v>
      </c>
      <c r="M75" s="146">
        <v>0</v>
      </c>
      <c r="N75" s="147">
        <v>102</v>
      </c>
      <c r="O75" s="147">
        <v>0</v>
      </c>
      <c r="P75" s="147">
        <v>0</v>
      </c>
      <c r="Q75" s="147">
        <v>0</v>
      </c>
      <c r="R75" s="147">
        <v>0</v>
      </c>
      <c r="S75" s="148">
        <v>0</v>
      </c>
      <c r="T75" s="51">
        <f t="shared" si="8"/>
        <v>0</v>
      </c>
      <c r="U75" s="52">
        <f t="shared" si="9"/>
        <v>0</v>
      </c>
      <c r="V75" s="52">
        <f t="shared" si="10"/>
        <v>0</v>
      </c>
      <c r="W75" s="52">
        <f t="shared" si="11"/>
        <v>0</v>
      </c>
      <c r="X75" s="52">
        <f t="shared" si="12"/>
        <v>0</v>
      </c>
      <c r="Y75" s="52">
        <f t="shared" si="13"/>
        <v>0</v>
      </c>
      <c r="Z75" s="117">
        <f t="shared" si="14"/>
        <v>0</v>
      </c>
      <c r="AA75" s="53">
        <f t="shared" si="15"/>
        <v>0</v>
      </c>
    </row>
    <row r="76" spans="1:27" x14ac:dyDescent="0.15">
      <c r="A76" s="5">
        <v>12328002</v>
      </c>
      <c r="B76" s="1" t="s">
        <v>525</v>
      </c>
      <c r="C76" s="101" t="s">
        <v>174</v>
      </c>
      <c r="D76" s="63">
        <v>2019</v>
      </c>
      <c r="E76" s="141">
        <v>852</v>
      </c>
      <c r="F76" s="142">
        <v>817</v>
      </c>
      <c r="G76" s="143">
        <v>35</v>
      </c>
      <c r="H76" s="143">
        <v>0</v>
      </c>
      <c r="I76" s="143">
        <v>0</v>
      </c>
      <c r="J76" s="143">
        <v>0</v>
      </c>
      <c r="K76" s="144">
        <v>0</v>
      </c>
      <c r="L76" s="141">
        <v>852</v>
      </c>
      <c r="M76" s="142">
        <v>817</v>
      </c>
      <c r="N76" s="143">
        <v>35</v>
      </c>
      <c r="O76" s="143">
        <v>0</v>
      </c>
      <c r="P76" s="143">
        <v>0</v>
      </c>
      <c r="Q76" s="143">
        <v>0</v>
      </c>
      <c r="R76" s="143">
        <v>0</v>
      </c>
      <c r="S76" s="144">
        <v>0</v>
      </c>
      <c r="T76" s="47">
        <f t="shared" si="8"/>
        <v>0</v>
      </c>
      <c r="U76" s="48">
        <f t="shared" si="9"/>
        <v>0</v>
      </c>
      <c r="V76" s="48">
        <f t="shared" si="10"/>
        <v>0</v>
      </c>
      <c r="W76" s="48">
        <f t="shared" si="11"/>
        <v>0</v>
      </c>
      <c r="X76" s="48">
        <f t="shared" si="12"/>
        <v>0</v>
      </c>
      <c r="Y76" s="48">
        <f t="shared" si="13"/>
        <v>0</v>
      </c>
      <c r="Z76" s="69">
        <f t="shared" si="14"/>
        <v>0</v>
      </c>
      <c r="AA76" s="49">
        <f t="shared" si="15"/>
        <v>0</v>
      </c>
    </row>
    <row r="77" spans="1:27" x14ac:dyDescent="0.15">
      <c r="C77" s="157"/>
      <c r="D77" s="64">
        <v>2018</v>
      </c>
      <c r="E77" s="145">
        <v>852</v>
      </c>
      <c r="F77" s="146">
        <v>817</v>
      </c>
      <c r="G77" s="147">
        <v>35</v>
      </c>
      <c r="H77" s="147">
        <v>0</v>
      </c>
      <c r="I77" s="147">
        <v>0</v>
      </c>
      <c r="J77" s="147">
        <v>0</v>
      </c>
      <c r="K77" s="148">
        <v>0</v>
      </c>
      <c r="L77" s="145">
        <v>852</v>
      </c>
      <c r="M77" s="146">
        <v>817</v>
      </c>
      <c r="N77" s="147">
        <v>35</v>
      </c>
      <c r="O77" s="147">
        <v>0</v>
      </c>
      <c r="P77" s="147">
        <v>0</v>
      </c>
      <c r="Q77" s="147">
        <v>0</v>
      </c>
      <c r="R77" s="147">
        <v>0</v>
      </c>
      <c r="S77" s="148">
        <v>0</v>
      </c>
      <c r="T77" s="51">
        <f t="shared" si="8"/>
        <v>0</v>
      </c>
      <c r="U77" s="52">
        <f t="shared" si="9"/>
        <v>0</v>
      </c>
      <c r="V77" s="52">
        <f t="shared" si="10"/>
        <v>0</v>
      </c>
      <c r="W77" s="52">
        <f t="shared" si="11"/>
        <v>0</v>
      </c>
      <c r="X77" s="52">
        <f t="shared" si="12"/>
        <v>0</v>
      </c>
      <c r="Y77" s="52">
        <f t="shared" si="13"/>
        <v>0</v>
      </c>
      <c r="Z77" s="117">
        <f t="shared" si="14"/>
        <v>0</v>
      </c>
      <c r="AA77" s="53">
        <f t="shared" si="15"/>
        <v>0</v>
      </c>
    </row>
    <row r="78" spans="1:27" x14ac:dyDescent="0.15">
      <c r="A78" s="5">
        <v>12328244</v>
      </c>
      <c r="B78" s="1" t="s">
        <v>629</v>
      </c>
      <c r="C78" s="101" t="s">
        <v>88</v>
      </c>
      <c r="D78" s="63">
        <v>2019</v>
      </c>
      <c r="E78" s="141">
        <v>207</v>
      </c>
      <c r="F78" s="142">
        <v>0</v>
      </c>
      <c r="G78" s="143">
        <v>0</v>
      </c>
      <c r="H78" s="143">
        <v>0</v>
      </c>
      <c r="I78" s="143">
        <v>207</v>
      </c>
      <c r="J78" s="143">
        <v>0</v>
      </c>
      <c r="K78" s="144">
        <v>0</v>
      </c>
      <c r="L78" s="141">
        <v>207</v>
      </c>
      <c r="M78" s="142">
        <v>0</v>
      </c>
      <c r="N78" s="143">
        <v>0</v>
      </c>
      <c r="O78" s="143">
        <v>0</v>
      </c>
      <c r="P78" s="143">
        <v>207</v>
      </c>
      <c r="Q78" s="143">
        <v>0</v>
      </c>
      <c r="R78" s="143">
        <v>0</v>
      </c>
      <c r="S78" s="144">
        <v>0</v>
      </c>
      <c r="T78" s="47">
        <f t="shared" si="8"/>
        <v>0</v>
      </c>
      <c r="U78" s="48">
        <f t="shared" si="9"/>
        <v>0</v>
      </c>
      <c r="V78" s="48">
        <f t="shared" si="10"/>
        <v>0</v>
      </c>
      <c r="W78" s="48">
        <f t="shared" si="11"/>
        <v>0</v>
      </c>
      <c r="X78" s="48">
        <f t="shared" si="12"/>
        <v>0</v>
      </c>
      <c r="Y78" s="48">
        <f t="shared" si="13"/>
        <v>0</v>
      </c>
      <c r="Z78" s="69">
        <f t="shared" si="14"/>
        <v>0</v>
      </c>
      <c r="AA78" s="49">
        <f t="shared" si="15"/>
        <v>0</v>
      </c>
    </row>
    <row r="79" spans="1:27" x14ac:dyDescent="0.15">
      <c r="C79" s="157"/>
      <c r="D79" s="64">
        <v>2018</v>
      </c>
      <c r="E79" s="145">
        <v>207</v>
      </c>
      <c r="F79" s="146">
        <v>0</v>
      </c>
      <c r="G79" s="147">
        <v>0</v>
      </c>
      <c r="H79" s="147">
        <v>0</v>
      </c>
      <c r="I79" s="147">
        <v>207</v>
      </c>
      <c r="J79" s="147">
        <v>0</v>
      </c>
      <c r="K79" s="148">
        <v>0</v>
      </c>
      <c r="L79" s="145">
        <v>207</v>
      </c>
      <c r="M79" s="146">
        <v>0</v>
      </c>
      <c r="N79" s="147">
        <v>0</v>
      </c>
      <c r="O79" s="147">
        <v>0</v>
      </c>
      <c r="P79" s="147">
        <v>207</v>
      </c>
      <c r="Q79" s="147">
        <v>0</v>
      </c>
      <c r="R79" s="147">
        <v>0</v>
      </c>
      <c r="S79" s="148">
        <v>0</v>
      </c>
      <c r="T79" s="51">
        <f t="shared" si="8"/>
        <v>0</v>
      </c>
      <c r="U79" s="52">
        <f t="shared" si="9"/>
        <v>0</v>
      </c>
      <c r="V79" s="52">
        <f t="shared" si="10"/>
        <v>0</v>
      </c>
      <c r="W79" s="52">
        <f t="shared" si="11"/>
        <v>0</v>
      </c>
      <c r="X79" s="52">
        <f t="shared" si="12"/>
        <v>0</v>
      </c>
      <c r="Y79" s="52">
        <f t="shared" si="13"/>
        <v>0</v>
      </c>
      <c r="Z79" s="117">
        <f t="shared" si="14"/>
        <v>0</v>
      </c>
      <c r="AA79" s="53">
        <f t="shared" si="15"/>
        <v>0</v>
      </c>
    </row>
    <row r="80" spans="1:27" x14ac:dyDescent="0.15">
      <c r="A80" s="5">
        <v>12328446</v>
      </c>
      <c r="B80" s="1" t="s">
        <v>724</v>
      </c>
      <c r="C80" s="101" t="s">
        <v>183</v>
      </c>
      <c r="D80" s="63">
        <v>2019</v>
      </c>
      <c r="E80" s="141">
        <v>120</v>
      </c>
      <c r="F80" s="142">
        <v>0</v>
      </c>
      <c r="G80" s="143">
        <v>0</v>
      </c>
      <c r="H80" s="143">
        <v>60</v>
      </c>
      <c r="I80" s="143">
        <v>60</v>
      </c>
      <c r="J80" s="143">
        <v>0</v>
      </c>
      <c r="K80" s="144">
        <v>0</v>
      </c>
      <c r="L80" s="141">
        <v>120</v>
      </c>
      <c r="M80" s="142">
        <v>0</v>
      </c>
      <c r="N80" s="143">
        <v>0</v>
      </c>
      <c r="O80" s="143">
        <v>60</v>
      </c>
      <c r="P80" s="143">
        <v>60</v>
      </c>
      <c r="Q80" s="143">
        <v>0</v>
      </c>
      <c r="R80" s="143">
        <v>0</v>
      </c>
      <c r="S80" s="144">
        <v>0</v>
      </c>
      <c r="T80" s="47">
        <f t="shared" si="8"/>
        <v>0</v>
      </c>
      <c r="U80" s="48">
        <f t="shared" si="9"/>
        <v>0</v>
      </c>
      <c r="V80" s="48">
        <f t="shared" si="10"/>
        <v>0</v>
      </c>
      <c r="W80" s="48">
        <f t="shared" si="11"/>
        <v>0</v>
      </c>
      <c r="X80" s="48">
        <f t="shared" si="12"/>
        <v>0</v>
      </c>
      <c r="Y80" s="48">
        <f t="shared" si="13"/>
        <v>0</v>
      </c>
      <c r="Z80" s="69">
        <f t="shared" si="14"/>
        <v>0</v>
      </c>
      <c r="AA80" s="49">
        <f t="shared" si="15"/>
        <v>0</v>
      </c>
    </row>
    <row r="81" spans="1:27" x14ac:dyDescent="0.15">
      <c r="C81" s="157"/>
      <c r="D81" s="64">
        <v>2018</v>
      </c>
      <c r="E81" s="145">
        <v>120</v>
      </c>
      <c r="F81" s="146">
        <v>0</v>
      </c>
      <c r="G81" s="147">
        <v>0</v>
      </c>
      <c r="H81" s="147">
        <v>0</v>
      </c>
      <c r="I81" s="147">
        <v>120</v>
      </c>
      <c r="J81" s="147">
        <v>0</v>
      </c>
      <c r="K81" s="148">
        <v>0</v>
      </c>
      <c r="L81" s="145">
        <v>120</v>
      </c>
      <c r="M81" s="146">
        <v>0</v>
      </c>
      <c r="N81" s="147">
        <v>0</v>
      </c>
      <c r="O81" s="147">
        <v>0</v>
      </c>
      <c r="P81" s="147">
        <v>120</v>
      </c>
      <c r="Q81" s="147">
        <v>0</v>
      </c>
      <c r="R81" s="147">
        <v>0</v>
      </c>
      <c r="S81" s="148">
        <v>0</v>
      </c>
      <c r="T81" s="51">
        <f t="shared" si="8"/>
        <v>0</v>
      </c>
      <c r="U81" s="52">
        <f t="shared" si="9"/>
        <v>0</v>
      </c>
      <c r="V81" s="52">
        <f t="shared" si="10"/>
        <v>0</v>
      </c>
      <c r="W81" s="52">
        <f t="shared" si="11"/>
        <v>0</v>
      </c>
      <c r="X81" s="52">
        <f t="shared" si="12"/>
        <v>0</v>
      </c>
      <c r="Y81" s="52">
        <f t="shared" si="13"/>
        <v>0</v>
      </c>
      <c r="Z81" s="117">
        <f t="shared" si="14"/>
        <v>0</v>
      </c>
      <c r="AA81" s="53">
        <f t="shared" si="15"/>
        <v>0</v>
      </c>
    </row>
    <row r="82" spans="1:27" x14ac:dyDescent="0.15">
      <c r="A82" s="5">
        <v>12328192</v>
      </c>
      <c r="B82" s="1" t="s">
        <v>603</v>
      </c>
      <c r="C82" s="101" t="s">
        <v>83</v>
      </c>
      <c r="D82" s="63">
        <v>2019</v>
      </c>
      <c r="E82" s="141">
        <v>27</v>
      </c>
      <c r="F82" s="142">
        <v>0</v>
      </c>
      <c r="G82" s="143">
        <v>0</v>
      </c>
      <c r="H82" s="143">
        <v>0</v>
      </c>
      <c r="I82" s="143">
        <v>27</v>
      </c>
      <c r="J82" s="143">
        <v>0</v>
      </c>
      <c r="K82" s="144">
        <v>0</v>
      </c>
      <c r="L82" s="141">
        <v>27</v>
      </c>
      <c r="M82" s="142">
        <v>0</v>
      </c>
      <c r="N82" s="143">
        <v>0</v>
      </c>
      <c r="O82" s="143">
        <v>0</v>
      </c>
      <c r="P82" s="143">
        <v>27</v>
      </c>
      <c r="Q82" s="143">
        <v>0</v>
      </c>
      <c r="R82" s="143">
        <v>0</v>
      </c>
      <c r="S82" s="144">
        <v>0</v>
      </c>
      <c r="T82" s="47">
        <f t="shared" si="8"/>
        <v>0</v>
      </c>
      <c r="U82" s="48">
        <f t="shared" si="9"/>
        <v>0</v>
      </c>
      <c r="V82" s="48">
        <f t="shared" si="10"/>
        <v>0</v>
      </c>
      <c r="W82" s="48">
        <f t="shared" si="11"/>
        <v>0</v>
      </c>
      <c r="X82" s="48">
        <f t="shared" si="12"/>
        <v>0</v>
      </c>
      <c r="Y82" s="48">
        <f t="shared" si="13"/>
        <v>0</v>
      </c>
      <c r="Z82" s="69">
        <f t="shared" si="14"/>
        <v>0</v>
      </c>
      <c r="AA82" s="49">
        <f t="shared" si="15"/>
        <v>0</v>
      </c>
    </row>
    <row r="83" spans="1:27" x14ac:dyDescent="0.15">
      <c r="C83" s="157"/>
      <c r="D83" s="64">
        <v>2018</v>
      </c>
      <c r="E83" s="145">
        <v>39</v>
      </c>
      <c r="F83" s="146">
        <v>0</v>
      </c>
      <c r="G83" s="147">
        <v>0</v>
      </c>
      <c r="H83" s="147">
        <v>0</v>
      </c>
      <c r="I83" s="147">
        <v>39</v>
      </c>
      <c r="J83" s="147">
        <v>0</v>
      </c>
      <c r="K83" s="148">
        <v>0</v>
      </c>
      <c r="L83" s="145">
        <v>27</v>
      </c>
      <c r="M83" s="146">
        <v>0</v>
      </c>
      <c r="N83" s="147">
        <v>0</v>
      </c>
      <c r="O83" s="147">
        <v>0</v>
      </c>
      <c r="P83" s="147">
        <v>27</v>
      </c>
      <c r="Q83" s="147">
        <v>0</v>
      </c>
      <c r="R83" s="147">
        <v>0</v>
      </c>
      <c r="S83" s="148">
        <v>0</v>
      </c>
      <c r="T83" s="51">
        <f t="shared" si="8"/>
        <v>-12</v>
      </c>
      <c r="U83" s="52">
        <f t="shared" si="9"/>
        <v>0</v>
      </c>
      <c r="V83" s="52">
        <f t="shared" si="10"/>
        <v>0</v>
      </c>
      <c r="W83" s="52">
        <f t="shared" si="11"/>
        <v>0</v>
      </c>
      <c r="X83" s="52">
        <f t="shared" si="12"/>
        <v>-12</v>
      </c>
      <c r="Y83" s="52">
        <f t="shared" si="13"/>
        <v>0</v>
      </c>
      <c r="Z83" s="117">
        <f t="shared" si="14"/>
        <v>0</v>
      </c>
      <c r="AA83" s="53">
        <f t="shared" si="15"/>
        <v>0</v>
      </c>
    </row>
    <row r="84" spans="1:27" x14ac:dyDescent="0.15">
      <c r="A84" s="5">
        <v>12328417</v>
      </c>
      <c r="B84" s="1" t="s">
        <v>711</v>
      </c>
      <c r="C84" s="101" t="s">
        <v>111</v>
      </c>
      <c r="D84" s="63">
        <v>2019</v>
      </c>
      <c r="E84" s="141">
        <v>60</v>
      </c>
      <c r="F84" s="142">
        <v>0</v>
      </c>
      <c r="G84" s="143">
        <v>60</v>
      </c>
      <c r="H84" s="143">
        <v>0</v>
      </c>
      <c r="I84" s="143">
        <v>0</v>
      </c>
      <c r="J84" s="143">
        <v>0</v>
      </c>
      <c r="K84" s="144">
        <v>0</v>
      </c>
      <c r="L84" s="141">
        <v>60</v>
      </c>
      <c r="M84" s="142">
        <v>0</v>
      </c>
      <c r="N84" s="143">
        <v>60</v>
      </c>
      <c r="O84" s="143">
        <v>0</v>
      </c>
      <c r="P84" s="143">
        <v>0</v>
      </c>
      <c r="Q84" s="143">
        <v>0</v>
      </c>
      <c r="R84" s="143">
        <v>0</v>
      </c>
      <c r="S84" s="144">
        <v>0</v>
      </c>
      <c r="T84" s="47">
        <f t="shared" si="8"/>
        <v>0</v>
      </c>
      <c r="U84" s="48">
        <f t="shared" si="9"/>
        <v>0</v>
      </c>
      <c r="V84" s="48">
        <f t="shared" si="10"/>
        <v>0</v>
      </c>
      <c r="W84" s="48">
        <f t="shared" si="11"/>
        <v>0</v>
      </c>
      <c r="X84" s="48">
        <f t="shared" si="12"/>
        <v>0</v>
      </c>
      <c r="Y84" s="48">
        <f t="shared" si="13"/>
        <v>0</v>
      </c>
      <c r="Z84" s="69">
        <f t="shared" si="14"/>
        <v>0</v>
      </c>
      <c r="AA84" s="49">
        <f t="shared" si="15"/>
        <v>0</v>
      </c>
    </row>
    <row r="85" spans="1:27" x14ac:dyDescent="0.15">
      <c r="C85" s="157"/>
      <c r="D85" s="64">
        <v>2018</v>
      </c>
      <c r="E85" s="145">
        <v>60</v>
      </c>
      <c r="F85" s="146">
        <v>0</v>
      </c>
      <c r="G85" s="147">
        <v>60</v>
      </c>
      <c r="H85" s="147">
        <v>0</v>
      </c>
      <c r="I85" s="147">
        <v>0</v>
      </c>
      <c r="J85" s="147">
        <v>0</v>
      </c>
      <c r="K85" s="148">
        <v>0</v>
      </c>
      <c r="L85" s="145">
        <v>60</v>
      </c>
      <c r="M85" s="146">
        <v>0</v>
      </c>
      <c r="N85" s="147">
        <v>60</v>
      </c>
      <c r="O85" s="147">
        <v>0</v>
      </c>
      <c r="P85" s="147">
        <v>0</v>
      </c>
      <c r="Q85" s="147">
        <v>0</v>
      </c>
      <c r="R85" s="147">
        <v>0</v>
      </c>
      <c r="S85" s="148">
        <v>0</v>
      </c>
      <c r="T85" s="51">
        <f t="shared" si="8"/>
        <v>0</v>
      </c>
      <c r="U85" s="52">
        <f t="shared" si="9"/>
        <v>0</v>
      </c>
      <c r="V85" s="52">
        <f t="shared" si="10"/>
        <v>0</v>
      </c>
      <c r="W85" s="52">
        <f t="shared" si="11"/>
        <v>0</v>
      </c>
      <c r="X85" s="52">
        <f t="shared" si="12"/>
        <v>0</v>
      </c>
      <c r="Y85" s="52">
        <f t="shared" si="13"/>
        <v>0</v>
      </c>
      <c r="Z85" s="117">
        <f t="shared" si="14"/>
        <v>0</v>
      </c>
      <c r="AA85" s="53">
        <f t="shared" si="15"/>
        <v>0</v>
      </c>
    </row>
    <row r="86" spans="1:27" x14ac:dyDescent="0.15">
      <c r="A86" s="5">
        <v>12328053</v>
      </c>
      <c r="B86" s="1" t="s">
        <v>548</v>
      </c>
      <c r="C86" s="101" t="s">
        <v>143</v>
      </c>
      <c r="D86" s="63">
        <v>2019</v>
      </c>
      <c r="E86" s="141">
        <v>93</v>
      </c>
      <c r="F86" s="142">
        <v>0</v>
      </c>
      <c r="G86" s="143">
        <v>42</v>
      </c>
      <c r="H86" s="143">
        <v>0</v>
      </c>
      <c r="I86" s="143">
        <v>51</v>
      </c>
      <c r="J86" s="143">
        <v>0</v>
      </c>
      <c r="K86" s="144">
        <v>0</v>
      </c>
      <c r="L86" s="141">
        <v>93</v>
      </c>
      <c r="M86" s="142">
        <v>0</v>
      </c>
      <c r="N86" s="143">
        <v>42</v>
      </c>
      <c r="O86" s="143">
        <v>0</v>
      </c>
      <c r="P86" s="143">
        <v>51</v>
      </c>
      <c r="Q86" s="143">
        <v>0</v>
      </c>
      <c r="R86" s="143">
        <v>0</v>
      </c>
      <c r="S86" s="144">
        <v>0</v>
      </c>
      <c r="T86" s="47">
        <f t="shared" si="8"/>
        <v>0</v>
      </c>
      <c r="U86" s="48">
        <f t="shared" si="9"/>
        <v>0</v>
      </c>
      <c r="V86" s="48">
        <f t="shared" si="10"/>
        <v>0</v>
      </c>
      <c r="W86" s="48">
        <f t="shared" si="11"/>
        <v>0</v>
      </c>
      <c r="X86" s="48">
        <f t="shared" si="12"/>
        <v>0</v>
      </c>
      <c r="Y86" s="48">
        <f t="shared" si="13"/>
        <v>0</v>
      </c>
      <c r="Z86" s="69">
        <f t="shared" si="14"/>
        <v>0</v>
      </c>
      <c r="AA86" s="49">
        <f t="shared" si="15"/>
        <v>0</v>
      </c>
    </row>
    <row r="87" spans="1:27" x14ac:dyDescent="0.15">
      <c r="C87" s="157"/>
      <c r="D87" s="64">
        <v>2018</v>
      </c>
      <c r="E87" s="145">
        <v>93</v>
      </c>
      <c r="F87" s="146">
        <v>0</v>
      </c>
      <c r="G87" s="147">
        <v>42</v>
      </c>
      <c r="H87" s="147">
        <v>0</v>
      </c>
      <c r="I87" s="147">
        <v>51</v>
      </c>
      <c r="J87" s="147">
        <v>0</v>
      </c>
      <c r="K87" s="148">
        <v>0</v>
      </c>
      <c r="L87" s="145">
        <v>93</v>
      </c>
      <c r="M87" s="146">
        <v>0</v>
      </c>
      <c r="N87" s="147">
        <v>42</v>
      </c>
      <c r="O87" s="147">
        <v>0</v>
      </c>
      <c r="P87" s="147">
        <v>51</v>
      </c>
      <c r="Q87" s="147">
        <v>0</v>
      </c>
      <c r="R87" s="147">
        <v>0</v>
      </c>
      <c r="S87" s="148">
        <v>0</v>
      </c>
      <c r="T87" s="51">
        <f t="shared" si="8"/>
        <v>0</v>
      </c>
      <c r="U87" s="52">
        <f t="shared" si="9"/>
        <v>0</v>
      </c>
      <c r="V87" s="52">
        <f t="shared" si="10"/>
        <v>0</v>
      </c>
      <c r="W87" s="52">
        <f t="shared" si="11"/>
        <v>0</v>
      </c>
      <c r="X87" s="52">
        <f t="shared" si="12"/>
        <v>0</v>
      </c>
      <c r="Y87" s="52">
        <f t="shared" si="13"/>
        <v>0</v>
      </c>
      <c r="Z87" s="117">
        <f t="shared" si="14"/>
        <v>0</v>
      </c>
      <c r="AA87" s="53">
        <f t="shared" si="15"/>
        <v>0</v>
      </c>
    </row>
    <row r="88" spans="1:27" x14ac:dyDescent="0.15">
      <c r="A88" s="5">
        <v>12328301</v>
      </c>
      <c r="B88" s="1" t="s">
        <v>662</v>
      </c>
      <c r="C88" s="101" t="s">
        <v>150</v>
      </c>
      <c r="D88" s="63">
        <v>2019</v>
      </c>
      <c r="E88" s="141">
        <v>688</v>
      </c>
      <c r="F88" s="142">
        <v>588</v>
      </c>
      <c r="G88" s="143">
        <v>100</v>
      </c>
      <c r="H88" s="143">
        <v>0</v>
      </c>
      <c r="I88" s="143">
        <v>0</v>
      </c>
      <c r="J88" s="143">
        <v>0</v>
      </c>
      <c r="K88" s="144">
        <v>0</v>
      </c>
      <c r="L88" s="141">
        <v>688</v>
      </c>
      <c r="M88" s="142">
        <v>534</v>
      </c>
      <c r="N88" s="143">
        <v>100</v>
      </c>
      <c r="O88" s="143">
        <v>0</v>
      </c>
      <c r="P88" s="143">
        <v>0</v>
      </c>
      <c r="Q88" s="143">
        <v>0</v>
      </c>
      <c r="R88" s="143">
        <v>54</v>
      </c>
      <c r="S88" s="144">
        <v>0</v>
      </c>
      <c r="T88" s="47">
        <f t="shared" si="8"/>
        <v>0</v>
      </c>
      <c r="U88" s="48">
        <f t="shared" si="9"/>
        <v>-54</v>
      </c>
      <c r="V88" s="48">
        <f t="shared" si="10"/>
        <v>0</v>
      </c>
      <c r="W88" s="48">
        <f t="shared" si="11"/>
        <v>0</v>
      </c>
      <c r="X88" s="48">
        <f t="shared" si="12"/>
        <v>0</v>
      </c>
      <c r="Y88" s="48">
        <f t="shared" si="13"/>
        <v>0</v>
      </c>
      <c r="Z88" s="69">
        <f t="shared" si="14"/>
        <v>54</v>
      </c>
      <c r="AA88" s="49">
        <f t="shared" si="15"/>
        <v>0</v>
      </c>
    </row>
    <row r="89" spans="1:27" x14ac:dyDescent="0.15">
      <c r="C89" s="157"/>
      <c r="D89" s="64">
        <v>2018</v>
      </c>
      <c r="E89" s="145">
        <v>690</v>
      </c>
      <c r="F89" s="146">
        <v>590</v>
      </c>
      <c r="G89" s="147">
        <v>100</v>
      </c>
      <c r="H89" s="147">
        <v>0</v>
      </c>
      <c r="I89" s="147">
        <v>0</v>
      </c>
      <c r="J89" s="147">
        <v>0</v>
      </c>
      <c r="K89" s="148">
        <v>0</v>
      </c>
      <c r="L89" s="145">
        <v>690</v>
      </c>
      <c r="M89" s="146">
        <v>590</v>
      </c>
      <c r="N89" s="147">
        <v>100</v>
      </c>
      <c r="O89" s="147">
        <v>0</v>
      </c>
      <c r="P89" s="147">
        <v>0</v>
      </c>
      <c r="Q89" s="147">
        <v>0</v>
      </c>
      <c r="R89" s="147">
        <v>0</v>
      </c>
      <c r="S89" s="148">
        <v>0</v>
      </c>
      <c r="T89" s="51">
        <f t="shared" si="8"/>
        <v>0</v>
      </c>
      <c r="U89" s="52">
        <f t="shared" si="9"/>
        <v>0</v>
      </c>
      <c r="V89" s="52">
        <f t="shared" si="10"/>
        <v>0</v>
      </c>
      <c r="W89" s="52">
        <f t="shared" si="11"/>
        <v>0</v>
      </c>
      <c r="X89" s="52">
        <f t="shared" si="12"/>
        <v>0</v>
      </c>
      <c r="Y89" s="52">
        <f t="shared" si="13"/>
        <v>0</v>
      </c>
      <c r="Z89" s="117">
        <f t="shared" si="14"/>
        <v>0</v>
      </c>
      <c r="AA89" s="53">
        <f t="shared" si="15"/>
        <v>0</v>
      </c>
    </row>
    <row r="90" spans="1:27" x14ac:dyDescent="0.15">
      <c r="A90" s="5">
        <v>12328551</v>
      </c>
      <c r="B90" s="1" t="s">
        <v>778</v>
      </c>
      <c r="C90" s="101" t="s">
        <v>119</v>
      </c>
      <c r="D90" s="63">
        <v>2019</v>
      </c>
      <c r="E90" s="141">
        <v>326</v>
      </c>
      <c r="F90" s="142">
        <v>6</v>
      </c>
      <c r="G90" s="143">
        <v>273</v>
      </c>
      <c r="H90" s="143">
        <v>47</v>
      </c>
      <c r="I90" s="143">
        <v>0</v>
      </c>
      <c r="J90" s="143">
        <v>0</v>
      </c>
      <c r="K90" s="144">
        <v>0</v>
      </c>
      <c r="L90" s="141">
        <v>326</v>
      </c>
      <c r="M90" s="142">
        <v>6</v>
      </c>
      <c r="N90" s="143">
        <v>273</v>
      </c>
      <c r="O90" s="143">
        <v>47</v>
      </c>
      <c r="P90" s="143">
        <v>0</v>
      </c>
      <c r="Q90" s="143">
        <v>0</v>
      </c>
      <c r="R90" s="143">
        <v>0</v>
      </c>
      <c r="S90" s="144">
        <v>0</v>
      </c>
      <c r="T90" s="47">
        <f t="shared" si="8"/>
        <v>0</v>
      </c>
      <c r="U90" s="48">
        <f t="shared" si="9"/>
        <v>0</v>
      </c>
      <c r="V90" s="48">
        <f t="shared" si="10"/>
        <v>0</v>
      </c>
      <c r="W90" s="48">
        <f t="shared" si="11"/>
        <v>0</v>
      </c>
      <c r="X90" s="48">
        <f t="shared" si="12"/>
        <v>0</v>
      </c>
      <c r="Y90" s="48">
        <f t="shared" si="13"/>
        <v>0</v>
      </c>
      <c r="Z90" s="69">
        <f t="shared" si="14"/>
        <v>0</v>
      </c>
      <c r="AA90" s="49">
        <f t="shared" si="15"/>
        <v>0</v>
      </c>
    </row>
    <row r="91" spans="1:27" x14ac:dyDescent="0.15">
      <c r="C91" s="157"/>
      <c r="D91" s="64">
        <v>2018</v>
      </c>
      <c r="E91" s="145">
        <v>326</v>
      </c>
      <c r="F91" s="146">
        <v>6</v>
      </c>
      <c r="G91" s="147">
        <v>273</v>
      </c>
      <c r="H91" s="147">
        <v>47</v>
      </c>
      <c r="I91" s="147">
        <v>0</v>
      </c>
      <c r="J91" s="147">
        <v>0</v>
      </c>
      <c r="K91" s="148">
        <v>0</v>
      </c>
      <c r="L91" s="145">
        <v>326</v>
      </c>
      <c r="M91" s="146">
        <v>6</v>
      </c>
      <c r="N91" s="147">
        <v>273</v>
      </c>
      <c r="O91" s="147">
        <v>47</v>
      </c>
      <c r="P91" s="147">
        <v>0</v>
      </c>
      <c r="Q91" s="147">
        <v>0</v>
      </c>
      <c r="R91" s="147">
        <v>0</v>
      </c>
      <c r="S91" s="148">
        <v>0</v>
      </c>
      <c r="T91" s="51">
        <f t="shared" si="8"/>
        <v>0</v>
      </c>
      <c r="U91" s="52">
        <f t="shared" si="9"/>
        <v>0</v>
      </c>
      <c r="V91" s="52">
        <f t="shared" si="10"/>
        <v>0</v>
      </c>
      <c r="W91" s="52">
        <f t="shared" si="11"/>
        <v>0</v>
      </c>
      <c r="X91" s="52">
        <f t="shared" si="12"/>
        <v>0</v>
      </c>
      <c r="Y91" s="52">
        <f t="shared" si="13"/>
        <v>0</v>
      </c>
      <c r="Z91" s="117">
        <f t="shared" si="14"/>
        <v>0</v>
      </c>
      <c r="AA91" s="53">
        <f t="shared" si="15"/>
        <v>0</v>
      </c>
    </row>
    <row r="92" spans="1:27" x14ac:dyDescent="0.15">
      <c r="A92" s="5">
        <v>12328181</v>
      </c>
      <c r="B92" s="1" t="s">
        <v>598</v>
      </c>
      <c r="C92" s="101" t="s">
        <v>0</v>
      </c>
      <c r="D92" s="63">
        <v>2019</v>
      </c>
      <c r="E92" s="141">
        <v>150</v>
      </c>
      <c r="F92" s="142">
        <v>0</v>
      </c>
      <c r="G92" s="143">
        <v>106</v>
      </c>
      <c r="H92" s="143">
        <v>44</v>
      </c>
      <c r="I92" s="143">
        <v>0</v>
      </c>
      <c r="J92" s="143">
        <v>0</v>
      </c>
      <c r="K92" s="144">
        <v>0</v>
      </c>
      <c r="L92" s="141">
        <v>150</v>
      </c>
      <c r="M92" s="142">
        <v>0</v>
      </c>
      <c r="N92" s="143">
        <v>55</v>
      </c>
      <c r="O92" s="143">
        <v>95</v>
      </c>
      <c r="P92" s="143">
        <v>0</v>
      </c>
      <c r="Q92" s="143">
        <v>0</v>
      </c>
      <c r="R92" s="143">
        <v>0</v>
      </c>
      <c r="S92" s="144">
        <v>0</v>
      </c>
      <c r="T92" s="47">
        <f t="shared" si="8"/>
        <v>0</v>
      </c>
      <c r="U92" s="48">
        <f t="shared" si="9"/>
        <v>0</v>
      </c>
      <c r="V92" s="48">
        <f t="shared" si="10"/>
        <v>-51</v>
      </c>
      <c r="W92" s="48">
        <f t="shared" si="11"/>
        <v>51</v>
      </c>
      <c r="X92" s="48">
        <f t="shared" si="12"/>
        <v>0</v>
      </c>
      <c r="Y92" s="48">
        <f t="shared" si="13"/>
        <v>0</v>
      </c>
      <c r="Z92" s="69">
        <f t="shared" si="14"/>
        <v>0</v>
      </c>
      <c r="AA92" s="49">
        <f t="shared" si="15"/>
        <v>0</v>
      </c>
    </row>
    <row r="93" spans="1:27" x14ac:dyDescent="0.15">
      <c r="C93" s="157"/>
      <c r="D93" s="64">
        <v>2018</v>
      </c>
      <c r="E93" s="145">
        <v>150</v>
      </c>
      <c r="F93" s="146">
        <v>0</v>
      </c>
      <c r="G93" s="147">
        <v>106</v>
      </c>
      <c r="H93" s="147">
        <v>44</v>
      </c>
      <c r="I93" s="147">
        <v>0</v>
      </c>
      <c r="J93" s="147">
        <v>0</v>
      </c>
      <c r="K93" s="148">
        <v>0</v>
      </c>
      <c r="L93" s="145">
        <v>150</v>
      </c>
      <c r="M93" s="146">
        <v>0</v>
      </c>
      <c r="N93" s="147">
        <v>55</v>
      </c>
      <c r="O93" s="147">
        <v>95</v>
      </c>
      <c r="P93" s="147">
        <v>0</v>
      </c>
      <c r="Q93" s="147">
        <v>0</v>
      </c>
      <c r="R93" s="147">
        <v>0</v>
      </c>
      <c r="S93" s="148">
        <v>0</v>
      </c>
      <c r="T93" s="51">
        <f t="shared" si="8"/>
        <v>0</v>
      </c>
      <c r="U93" s="52">
        <f t="shared" si="9"/>
        <v>0</v>
      </c>
      <c r="V93" s="52">
        <f t="shared" si="10"/>
        <v>-51</v>
      </c>
      <c r="W93" s="52">
        <f t="shared" si="11"/>
        <v>51</v>
      </c>
      <c r="X93" s="52">
        <f t="shared" si="12"/>
        <v>0</v>
      </c>
      <c r="Y93" s="52">
        <f t="shared" si="13"/>
        <v>0</v>
      </c>
      <c r="Z93" s="117">
        <f t="shared" si="14"/>
        <v>0</v>
      </c>
      <c r="AA93" s="53">
        <f t="shared" si="15"/>
        <v>0</v>
      </c>
    </row>
    <row r="94" spans="1:27" x14ac:dyDescent="0.15">
      <c r="A94" s="5">
        <v>12328314</v>
      </c>
      <c r="B94" s="1" t="s">
        <v>667</v>
      </c>
      <c r="C94" s="101" t="s">
        <v>66</v>
      </c>
      <c r="D94" s="63">
        <v>2019</v>
      </c>
      <c r="E94" s="141">
        <v>118</v>
      </c>
      <c r="F94" s="142">
        <v>0</v>
      </c>
      <c r="G94" s="143">
        <v>0</v>
      </c>
      <c r="H94" s="143">
        <v>0</v>
      </c>
      <c r="I94" s="143">
        <v>118</v>
      </c>
      <c r="J94" s="143">
        <v>0</v>
      </c>
      <c r="K94" s="144">
        <v>0</v>
      </c>
      <c r="L94" s="141">
        <v>118</v>
      </c>
      <c r="M94" s="142">
        <v>0</v>
      </c>
      <c r="N94" s="143">
        <v>0</v>
      </c>
      <c r="O94" s="143">
        <v>0</v>
      </c>
      <c r="P94" s="143">
        <v>118</v>
      </c>
      <c r="Q94" s="143">
        <v>0</v>
      </c>
      <c r="R94" s="143">
        <v>0</v>
      </c>
      <c r="S94" s="144">
        <v>0</v>
      </c>
      <c r="T94" s="47">
        <f t="shared" si="8"/>
        <v>0</v>
      </c>
      <c r="U94" s="48">
        <f t="shared" si="9"/>
        <v>0</v>
      </c>
      <c r="V94" s="48">
        <f t="shared" si="10"/>
        <v>0</v>
      </c>
      <c r="W94" s="48">
        <f t="shared" si="11"/>
        <v>0</v>
      </c>
      <c r="X94" s="48">
        <f t="shared" si="12"/>
        <v>0</v>
      </c>
      <c r="Y94" s="48">
        <f t="shared" si="13"/>
        <v>0</v>
      </c>
      <c r="Z94" s="69">
        <f t="shared" si="14"/>
        <v>0</v>
      </c>
      <c r="AA94" s="49">
        <f t="shared" si="15"/>
        <v>0</v>
      </c>
    </row>
    <row r="95" spans="1:27" x14ac:dyDescent="0.15">
      <c r="C95" s="157"/>
      <c r="D95" s="64">
        <v>2018</v>
      </c>
      <c r="E95" s="145">
        <v>118</v>
      </c>
      <c r="F95" s="146">
        <v>0</v>
      </c>
      <c r="G95" s="147">
        <v>0</v>
      </c>
      <c r="H95" s="147">
        <v>0</v>
      </c>
      <c r="I95" s="147">
        <v>118</v>
      </c>
      <c r="J95" s="147">
        <v>0</v>
      </c>
      <c r="K95" s="148">
        <v>0</v>
      </c>
      <c r="L95" s="145">
        <v>118</v>
      </c>
      <c r="M95" s="146">
        <v>0</v>
      </c>
      <c r="N95" s="147">
        <v>0</v>
      </c>
      <c r="O95" s="147">
        <v>0</v>
      </c>
      <c r="P95" s="147">
        <v>118</v>
      </c>
      <c r="Q95" s="147">
        <v>0</v>
      </c>
      <c r="R95" s="147">
        <v>0</v>
      </c>
      <c r="S95" s="148">
        <v>0</v>
      </c>
      <c r="T95" s="51">
        <f t="shared" si="8"/>
        <v>0</v>
      </c>
      <c r="U95" s="52">
        <f t="shared" si="9"/>
        <v>0</v>
      </c>
      <c r="V95" s="52">
        <f t="shared" si="10"/>
        <v>0</v>
      </c>
      <c r="W95" s="52">
        <f t="shared" si="11"/>
        <v>0</v>
      </c>
      <c r="X95" s="52">
        <f t="shared" si="12"/>
        <v>0</v>
      </c>
      <c r="Y95" s="52">
        <f t="shared" si="13"/>
        <v>0</v>
      </c>
      <c r="Z95" s="117">
        <f t="shared" si="14"/>
        <v>0</v>
      </c>
      <c r="AA95" s="53">
        <f t="shared" si="15"/>
        <v>0</v>
      </c>
    </row>
    <row r="96" spans="1:27" x14ac:dyDescent="0.15">
      <c r="A96" s="5">
        <v>12328345</v>
      </c>
      <c r="B96" s="1" t="s">
        <v>680</v>
      </c>
      <c r="C96" s="101" t="s">
        <v>1077</v>
      </c>
      <c r="D96" s="63">
        <v>2019</v>
      </c>
      <c r="E96" s="141">
        <v>56</v>
      </c>
      <c r="F96" s="142">
        <v>0</v>
      </c>
      <c r="G96" s="143">
        <v>0</v>
      </c>
      <c r="H96" s="143">
        <v>0</v>
      </c>
      <c r="I96" s="143">
        <v>56</v>
      </c>
      <c r="J96" s="143">
        <v>0</v>
      </c>
      <c r="K96" s="144">
        <v>0</v>
      </c>
      <c r="L96" s="141">
        <v>56</v>
      </c>
      <c r="M96" s="142">
        <v>0</v>
      </c>
      <c r="N96" s="143">
        <v>0</v>
      </c>
      <c r="O96" s="143">
        <v>0</v>
      </c>
      <c r="P96" s="143">
        <v>56</v>
      </c>
      <c r="Q96" s="143">
        <v>0</v>
      </c>
      <c r="R96" s="143">
        <v>0</v>
      </c>
      <c r="S96" s="144">
        <v>0</v>
      </c>
      <c r="T96" s="47">
        <f t="shared" si="8"/>
        <v>0</v>
      </c>
      <c r="U96" s="48">
        <f t="shared" si="9"/>
        <v>0</v>
      </c>
      <c r="V96" s="48">
        <f t="shared" si="10"/>
        <v>0</v>
      </c>
      <c r="W96" s="48">
        <f t="shared" si="11"/>
        <v>0</v>
      </c>
      <c r="X96" s="48">
        <f t="shared" si="12"/>
        <v>0</v>
      </c>
      <c r="Y96" s="48">
        <f t="shared" si="13"/>
        <v>0</v>
      </c>
      <c r="Z96" s="69">
        <f t="shared" si="14"/>
        <v>0</v>
      </c>
      <c r="AA96" s="49">
        <f t="shared" si="15"/>
        <v>0</v>
      </c>
    </row>
    <row r="97" spans="1:27" x14ac:dyDescent="0.15">
      <c r="C97" s="157"/>
      <c r="D97" s="64">
        <v>2018</v>
      </c>
      <c r="E97" s="145">
        <v>56</v>
      </c>
      <c r="F97" s="146">
        <v>0</v>
      </c>
      <c r="G97" s="147">
        <v>0</v>
      </c>
      <c r="H97" s="147">
        <v>0</v>
      </c>
      <c r="I97" s="147">
        <v>56</v>
      </c>
      <c r="J97" s="147">
        <v>0</v>
      </c>
      <c r="K97" s="148">
        <v>0</v>
      </c>
      <c r="L97" s="145">
        <v>56</v>
      </c>
      <c r="M97" s="146">
        <v>0</v>
      </c>
      <c r="N97" s="147">
        <v>0</v>
      </c>
      <c r="O97" s="147">
        <v>0</v>
      </c>
      <c r="P97" s="147">
        <v>56</v>
      </c>
      <c r="Q97" s="147">
        <v>0</v>
      </c>
      <c r="R97" s="147">
        <v>0</v>
      </c>
      <c r="S97" s="148">
        <v>0</v>
      </c>
      <c r="T97" s="51">
        <f t="shared" si="8"/>
        <v>0</v>
      </c>
      <c r="U97" s="52">
        <f t="shared" si="9"/>
        <v>0</v>
      </c>
      <c r="V97" s="52">
        <f t="shared" si="10"/>
        <v>0</v>
      </c>
      <c r="W97" s="52">
        <f t="shared" si="11"/>
        <v>0</v>
      </c>
      <c r="X97" s="52">
        <f t="shared" si="12"/>
        <v>0</v>
      </c>
      <c r="Y97" s="52">
        <f t="shared" si="13"/>
        <v>0</v>
      </c>
      <c r="Z97" s="117">
        <f t="shared" si="14"/>
        <v>0</v>
      </c>
      <c r="AA97" s="53">
        <f t="shared" si="15"/>
        <v>0</v>
      </c>
    </row>
    <row r="98" spans="1:27" x14ac:dyDescent="0.15">
      <c r="A98" s="5">
        <v>12328372</v>
      </c>
      <c r="B98" s="1" t="s">
        <v>690</v>
      </c>
      <c r="C98" s="101" t="s">
        <v>65</v>
      </c>
      <c r="D98" s="63">
        <v>2019</v>
      </c>
      <c r="E98" s="141">
        <v>71</v>
      </c>
      <c r="F98" s="142">
        <v>0</v>
      </c>
      <c r="G98" s="143">
        <v>0</v>
      </c>
      <c r="H98" s="143">
        <v>0</v>
      </c>
      <c r="I98" s="143">
        <v>71</v>
      </c>
      <c r="J98" s="143">
        <v>0</v>
      </c>
      <c r="K98" s="144">
        <v>0</v>
      </c>
      <c r="L98" s="141">
        <v>71</v>
      </c>
      <c r="M98" s="142">
        <v>0</v>
      </c>
      <c r="N98" s="143">
        <v>0</v>
      </c>
      <c r="O98" s="143">
        <v>0</v>
      </c>
      <c r="P98" s="143">
        <v>71</v>
      </c>
      <c r="Q98" s="143">
        <v>0</v>
      </c>
      <c r="R98" s="143">
        <v>0</v>
      </c>
      <c r="S98" s="144">
        <v>0</v>
      </c>
      <c r="T98" s="47">
        <f t="shared" si="8"/>
        <v>0</v>
      </c>
      <c r="U98" s="48">
        <f t="shared" si="9"/>
        <v>0</v>
      </c>
      <c r="V98" s="48">
        <f t="shared" si="10"/>
        <v>0</v>
      </c>
      <c r="W98" s="48">
        <f t="shared" si="11"/>
        <v>0</v>
      </c>
      <c r="X98" s="48">
        <f t="shared" si="12"/>
        <v>0</v>
      </c>
      <c r="Y98" s="48">
        <f t="shared" si="13"/>
        <v>0</v>
      </c>
      <c r="Z98" s="69">
        <f t="shared" si="14"/>
        <v>0</v>
      </c>
      <c r="AA98" s="49">
        <f t="shared" si="15"/>
        <v>0</v>
      </c>
    </row>
    <row r="99" spans="1:27" x14ac:dyDescent="0.15">
      <c r="C99" s="157"/>
      <c r="D99" s="64">
        <v>2018</v>
      </c>
      <c r="E99" s="145">
        <v>71</v>
      </c>
      <c r="F99" s="146">
        <v>0</v>
      </c>
      <c r="G99" s="147">
        <v>0</v>
      </c>
      <c r="H99" s="147">
        <v>0</v>
      </c>
      <c r="I99" s="147">
        <v>71</v>
      </c>
      <c r="J99" s="147">
        <v>0</v>
      </c>
      <c r="K99" s="148">
        <v>0</v>
      </c>
      <c r="L99" s="145">
        <v>71</v>
      </c>
      <c r="M99" s="146">
        <v>0</v>
      </c>
      <c r="N99" s="147">
        <v>0</v>
      </c>
      <c r="O99" s="147">
        <v>0</v>
      </c>
      <c r="P99" s="147">
        <v>71</v>
      </c>
      <c r="Q99" s="147">
        <v>0</v>
      </c>
      <c r="R99" s="147">
        <v>0</v>
      </c>
      <c r="S99" s="148">
        <v>0</v>
      </c>
      <c r="T99" s="51">
        <f t="shared" si="8"/>
        <v>0</v>
      </c>
      <c r="U99" s="52">
        <f t="shared" si="9"/>
        <v>0</v>
      </c>
      <c r="V99" s="52">
        <f t="shared" si="10"/>
        <v>0</v>
      </c>
      <c r="W99" s="52">
        <f t="shared" si="11"/>
        <v>0</v>
      </c>
      <c r="X99" s="52">
        <f t="shared" si="12"/>
        <v>0</v>
      </c>
      <c r="Y99" s="52">
        <f t="shared" si="13"/>
        <v>0</v>
      </c>
      <c r="Z99" s="117">
        <f t="shared" si="14"/>
        <v>0</v>
      </c>
      <c r="AA99" s="53">
        <f t="shared" si="15"/>
        <v>0</v>
      </c>
    </row>
    <row r="100" spans="1:27" x14ac:dyDescent="0.15">
      <c r="A100" s="5">
        <v>12328265</v>
      </c>
      <c r="B100" s="1" t="s">
        <v>638</v>
      </c>
      <c r="C100" s="101" t="s">
        <v>31</v>
      </c>
      <c r="D100" s="63">
        <v>2019</v>
      </c>
      <c r="E100" s="141">
        <v>53</v>
      </c>
      <c r="F100" s="142">
        <v>0</v>
      </c>
      <c r="G100" s="143">
        <v>0</v>
      </c>
      <c r="H100" s="143">
        <v>53</v>
      </c>
      <c r="I100" s="143">
        <v>0</v>
      </c>
      <c r="J100" s="143">
        <v>0</v>
      </c>
      <c r="K100" s="144">
        <v>0</v>
      </c>
      <c r="L100" s="141">
        <v>53</v>
      </c>
      <c r="M100" s="142">
        <v>0</v>
      </c>
      <c r="N100" s="143">
        <v>0</v>
      </c>
      <c r="O100" s="143">
        <v>53</v>
      </c>
      <c r="P100" s="143">
        <v>0</v>
      </c>
      <c r="Q100" s="143">
        <v>0</v>
      </c>
      <c r="R100" s="143">
        <v>0</v>
      </c>
      <c r="S100" s="144">
        <v>0</v>
      </c>
      <c r="T100" s="47">
        <f t="shared" si="8"/>
        <v>0</v>
      </c>
      <c r="U100" s="48">
        <f t="shared" si="9"/>
        <v>0</v>
      </c>
      <c r="V100" s="48">
        <f t="shared" si="10"/>
        <v>0</v>
      </c>
      <c r="W100" s="48">
        <f t="shared" si="11"/>
        <v>0</v>
      </c>
      <c r="X100" s="48">
        <f t="shared" si="12"/>
        <v>0</v>
      </c>
      <c r="Y100" s="48">
        <f t="shared" si="13"/>
        <v>0</v>
      </c>
      <c r="Z100" s="69">
        <f t="shared" si="14"/>
        <v>0</v>
      </c>
      <c r="AA100" s="49">
        <f t="shared" si="15"/>
        <v>0</v>
      </c>
    </row>
    <row r="101" spans="1:27" x14ac:dyDescent="0.15">
      <c r="C101" s="157"/>
      <c r="D101" s="64">
        <v>2018</v>
      </c>
      <c r="E101" s="145">
        <v>53</v>
      </c>
      <c r="F101" s="146">
        <v>0</v>
      </c>
      <c r="G101" s="147">
        <v>0</v>
      </c>
      <c r="H101" s="147">
        <v>53</v>
      </c>
      <c r="I101" s="147">
        <v>0</v>
      </c>
      <c r="J101" s="147">
        <v>0</v>
      </c>
      <c r="K101" s="148">
        <v>0</v>
      </c>
      <c r="L101" s="145">
        <v>53</v>
      </c>
      <c r="M101" s="146">
        <v>0</v>
      </c>
      <c r="N101" s="147">
        <v>0</v>
      </c>
      <c r="O101" s="147">
        <v>53</v>
      </c>
      <c r="P101" s="147">
        <v>0</v>
      </c>
      <c r="Q101" s="147">
        <v>0</v>
      </c>
      <c r="R101" s="147">
        <v>0</v>
      </c>
      <c r="S101" s="148">
        <v>0</v>
      </c>
      <c r="T101" s="51">
        <f t="shared" si="8"/>
        <v>0</v>
      </c>
      <c r="U101" s="52">
        <f t="shared" si="9"/>
        <v>0</v>
      </c>
      <c r="V101" s="52">
        <f t="shared" si="10"/>
        <v>0</v>
      </c>
      <c r="W101" s="52">
        <f t="shared" si="11"/>
        <v>0</v>
      </c>
      <c r="X101" s="52">
        <f t="shared" si="12"/>
        <v>0</v>
      </c>
      <c r="Y101" s="52">
        <f t="shared" si="13"/>
        <v>0</v>
      </c>
      <c r="Z101" s="117">
        <f t="shared" si="14"/>
        <v>0</v>
      </c>
      <c r="AA101" s="53">
        <f t="shared" si="15"/>
        <v>0</v>
      </c>
    </row>
    <row r="102" spans="1:27" x14ac:dyDescent="0.15">
      <c r="A102" s="5">
        <v>12328074</v>
      </c>
      <c r="B102" s="1" t="s">
        <v>559</v>
      </c>
      <c r="C102" s="101" t="s">
        <v>129</v>
      </c>
      <c r="D102" s="63">
        <v>2019</v>
      </c>
      <c r="E102" s="141">
        <v>198</v>
      </c>
      <c r="F102" s="142">
        <v>18</v>
      </c>
      <c r="G102" s="143">
        <v>131</v>
      </c>
      <c r="H102" s="143">
        <v>34</v>
      </c>
      <c r="I102" s="143">
        <v>15</v>
      </c>
      <c r="J102" s="143">
        <v>0</v>
      </c>
      <c r="K102" s="144">
        <v>0</v>
      </c>
      <c r="L102" s="141">
        <v>198</v>
      </c>
      <c r="M102" s="142">
        <v>18</v>
      </c>
      <c r="N102" s="143">
        <v>131</v>
      </c>
      <c r="O102" s="143">
        <v>34</v>
      </c>
      <c r="P102" s="143">
        <v>15</v>
      </c>
      <c r="Q102" s="143">
        <v>0</v>
      </c>
      <c r="R102" s="143">
        <v>0</v>
      </c>
      <c r="S102" s="144">
        <v>0</v>
      </c>
      <c r="T102" s="47">
        <f t="shared" si="8"/>
        <v>0</v>
      </c>
      <c r="U102" s="48">
        <f t="shared" si="9"/>
        <v>0</v>
      </c>
      <c r="V102" s="48">
        <f t="shared" si="10"/>
        <v>0</v>
      </c>
      <c r="W102" s="48">
        <f t="shared" si="11"/>
        <v>0</v>
      </c>
      <c r="X102" s="48">
        <f t="shared" si="12"/>
        <v>0</v>
      </c>
      <c r="Y102" s="48">
        <f t="shared" si="13"/>
        <v>0</v>
      </c>
      <c r="Z102" s="69">
        <f t="shared" si="14"/>
        <v>0</v>
      </c>
      <c r="AA102" s="49">
        <f t="shared" si="15"/>
        <v>0</v>
      </c>
    </row>
    <row r="103" spans="1:27" x14ac:dyDescent="0.15">
      <c r="C103" s="157"/>
      <c r="D103" s="64">
        <v>2018</v>
      </c>
      <c r="E103" s="145">
        <v>198</v>
      </c>
      <c r="F103" s="146">
        <v>18</v>
      </c>
      <c r="G103" s="147">
        <v>131</v>
      </c>
      <c r="H103" s="147">
        <v>34</v>
      </c>
      <c r="I103" s="147">
        <v>15</v>
      </c>
      <c r="J103" s="147">
        <v>0</v>
      </c>
      <c r="K103" s="148">
        <v>0</v>
      </c>
      <c r="L103" s="145">
        <v>198</v>
      </c>
      <c r="M103" s="146">
        <v>18</v>
      </c>
      <c r="N103" s="147">
        <v>131</v>
      </c>
      <c r="O103" s="147">
        <v>34</v>
      </c>
      <c r="P103" s="147">
        <v>15</v>
      </c>
      <c r="Q103" s="147">
        <v>0</v>
      </c>
      <c r="R103" s="147">
        <v>0</v>
      </c>
      <c r="S103" s="148">
        <v>0</v>
      </c>
      <c r="T103" s="51">
        <f t="shared" si="8"/>
        <v>0</v>
      </c>
      <c r="U103" s="52">
        <f t="shared" si="9"/>
        <v>0</v>
      </c>
      <c r="V103" s="52">
        <f t="shared" si="10"/>
        <v>0</v>
      </c>
      <c r="W103" s="52">
        <f t="shared" si="11"/>
        <v>0</v>
      </c>
      <c r="X103" s="52">
        <f t="shared" si="12"/>
        <v>0</v>
      </c>
      <c r="Y103" s="52">
        <f t="shared" si="13"/>
        <v>0</v>
      </c>
      <c r="Z103" s="117">
        <f t="shared" si="14"/>
        <v>0</v>
      </c>
      <c r="AA103" s="53">
        <f t="shared" si="15"/>
        <v>0</v>
      </c>
    </row>
    <row r="104" spans="1:27" x14ac:dyDescent="0.15">
      <c r="A104" s="5">
        <v>12328070</v>
      </c>
      <c r="B104" s="1" t="s">
        <v>557</v>
      </c>
      <c r="C104" s="101" t="s">
        <v>38</v>
      </c>
      <c r="D104" s="63">
        <v>2019</v>
      </c>
      <c r="E104" s="141">
        <v>38</v>
      </c>
      <c r="F104" s="142">
        <v>0</v>
      </c>
      <c r="G104" s="143">
        <v>0</v>
      </c>
      <c r="H104" s="143">
        <v>38</v>
      </c>
      <c r="I104" s="143">
        <v>0</v>
      </c>
      <c r="J104" s="143">
        <v>0</v>
      </c>
      <c r="K104" s="144">
        <v>0</v>
      </c>
      <c r="L104" s="141">
        <v>38</v>
      </c>
      <c r="M104" s="142">
        <v>0</v>
      </c>
      <c r="N104" s="143">
        <v>0</v>
      </c>
      <c r="O104" s="143">
        <v>38</v>
      </c>
      <c r="P104" s="143">
        <v>0</v>
      </c>
      <c r="Q104" s="143">
        <v>0</v>
      </c>
      <c r="R104" s="143">
        <v>0</v>
      </c>
      <c r="S104" s="144">
        <v>0</v>
      </c>
      <c r="T104" s="47">
        <f t="shared" si="8"/>
        <v>0</v>
      </c>
      <c r="U104" s="48">
        <f t="shared" si="9"/>
        <v>0</v>
      </c>
      <c r="V104" s="48">
        <f t="shared" si="10"/>
        <v>0</v>
      </c>
      <c r="W104" s="48">
        <f t="shared" si="11"/>
        <v>0</v>
      </c>
      <c r="X104" s="48">
        <f t="shared" si="12"/>
        <v>0</v>
      </c>
      <c r="Y104" s="48">
        <f t="shared" si="13"/>
        <v>0</v>
      </c>
      <c r="Z104" s="69">
        <f t="shared" si="14"/>
        <v>0</v>
      </c>
      <c r="AA104" s="49">
        <f t="shared" si="15"/>
        <v>0</v>
      </c>
    </row>
    <row r="105" spans="1:27" x14ac:dyDescent="0.15">
      <c r="C105" s="157"/>
      <c r="D105" s="64">
        <v>2018</v>
      </c>
      <c r="E105" s="145">
        <v>38</v>
      </c>
      <c r="F105" s="146">
        <v>0</v>
      </c>
      <c r="G105" s="147">
        <v>0</v>
      </c>
      <c r="H105" s="147">
        <v>38</v>
      </c>
      <c r="I105" s="147">
        <v>0</v>
      </c>
      <c r="J105" s="147">
        <v>0</v>
      </c>
      <c r="K105" s="148">
        <v>0</v>
      </c>
      <c r="L105" s="145">
        <v>38</v>
      </c>
      <c r="M105" s="146">
        <v>0</v>
      </c>
      <c r="N105" s="147">
        <v>0</v>
      </c>
      <c r="O105" s="147">
        <v>38</v>
      </c>
      <c r="P105" s="147">
        <v>0</v>
      </c>
      <c r="Q105" s="147">
        <v>0</v>
      </c>
      <c r="R105" s="147">
        <v>0</v>
      </c>
      <c r="S105" s="148">
        <v>0</v>
      </c>
      <c r="T105" s="51">
        <f t="shared" si="8"/>
        <v>0</v>
      </c>
      <c r="U105" s="52">
        <f t="shared" si="9"/>
        <v>0</v>
      </c>
      <c r="V105" s="52">
        <f t="shared" si="10"/>
        <v>0</v>
      </c>
      <c r="W105" s="52">
        <f t="shared" si="11"/>
        <v>0</v>
      </c>
      <c r="X105" s="52">
        <f t="shared" si="12"/>
        <v>0</v>
      </c>
      <c r="Y105" s="52">
        <f t="shared" si="13"/>
        <v>0</v>
      </c>
      <c r="Z105" s="117">
        <f t="shared" si="14"/>
        <v>0</v>
      </c>
      <c r="AA105" s="53">
        <f t="shared" si="15"/>
        <v>0</v>
      </c>
    </row>
    <row r="106" spans="1:27" x14ac:dyDescent="0.15">
      <c r="A106" s="5">
        <v>12328405</v>
      </c>
      <c r="B106" s="1" t="s">
        <v>707</v>
      </c>
      <c r="C106" s="101" t="s">
        <v>120</v>
      </c>
      <c r="D106" s="63">
        <v>2019</v>
      </c>
      <c r="E106" s="141">
        <v>1030</v>
      </c>
      <c r="F106" s="142">
        <v>979</v>
      </c>
      <c r="G106" s="143">
        <v>51</v>
      </c>
      <c r="H106" s="143">
        <v>0</v>
      </c>
      <c r="I106" s="143">
        <v>0</v>
      </c>
      <c r="J106" s="143">
        <v>0</v>
      </c>
      <c r="K106" s="144">
        <v>0</v>
      </c>
      <c r="L106" s="141">
        <v>1030</v>
      </c>
      <c r="M106" s="142">
        <v>979</v>
      </c>
      <c r="N106" s="143">
        <v>51</v>
      </c>
      <c r="O106" s="143">
        <v>0</v>
      </c>
      <c r="P106" s="143">
        <v>0</v>
      </c>
      <c r="Q106" s="143">
        <v>0</v>
      </c>
      <c r="R106" s="143">
        <v>0</v>
      </c>
      <c r="S106" s="144">
        <v>0</v>
      </c>
      <c r="T106" s="47">
        <f t="shared" si="8"/>
        <v>0</v>
      </c>
      <c r="U106" s="48">
        <f t="shared" si="9"/>
        <v>0</v>
      </c>
      <c r="V106" s="48">
        <f t="shared" si="10"/>
        <v>0</v>
      </c>
      <c r="W106" s="48">
        <f t="shared" si="11"/>
        <v>0</v>
      </c>
      <c r="X106" s="48">
        <f t="shared" si="12"/>
        <v>0</v>
      </c>
      <c r="Y106" s="48">
        <f t="shared" si="13"/>
        <v>0</v>
      </c>
      <c r="Z106" s="69">
        <f t="shared" si="14"/>
        <v>0</v>
      </c>
      <c r="AA106" s="49">
        <f t="shared" si="15"/>
        <v>0</v>
      </c>
    </row>
    <row r="107" spans="1:27" x14ac:dyDescent="0.15">
      <c r="C107" s="157"/>
      <c r="D107" s="64">
        <v>2018</v>
      </c>
      <c r="E107" s="145">
        <v>1030</v>
      </c>
      <c r="F107" s="146">
        <v>927</v>
      </c>
      <c r="G107" s="147">
        <v>103</v>
      </c>
      <c r="H107" s="147">
        <v>0</v>
      </c>
      <c r="I107" s="147">
        <v>0</v>
      </c>
      <c r="J107" s="147">
        <v>0</v>
      </c>
      <c r="K107" s="148">
        <v>0</v>
      </c>
      <c r="L107" s="145">
        <v>1030</v>
      </c>
      <c r="M107" s="146">
        <v>927</v>
      </c>
      <c r="N107" s="147">
        <v>103</v>
      </c>
      <c r="O107" s="147">
        <v>0</v>
      </c>
      <c r="P107" s="147">
        <v>0</v>
      </c>
      <c r="Q107" s="147">
        <v>0</v>
      </c>
      <c r="R107" s="147">
        <v>0</v>
      </c>
      <c r="S107" s="148">
        <v>0</v>
      </c>
      <c r="T107" s="51">
        <f t="shared" si="8"/>
        <v>0</v>
      </c>
      <c r="U107" s="52">
        <f t="shared" si="9"/>
        <v>0</v>
      </c>
      <c r="V107" s="52">
        <f t="shared" si="10"/>
        <v>0</v>
      </c>
      <c r="W107" s="52">
        <f t="shared" si="11"/>
        <v>0</v>
      </c>
      <c r="X107" s="52">
        <f t="shared" si="12"/>
        <v>0</v>
      </c>
      <c r="Y107" s="52">
        <f t="shared" si="13"/>
        <v>0</v>
      </c>
      <c r="Z107" s="117">
        <f t="shared" si="14"/>
        <v>0</v>
      </c>
      <c r="AA107" s="53">
        <f t="shared" si="15"/>
        <v>0</v>
      </c>
    </row>
    <row r="108" spans="1:27" x14ac:dyDescent="0.15">
      <c r="A108" s="5">
        <v>12328089</v>
      </c>
      <c r="B108" s="1" t="s">
        <v>568</v>
      </c>
      <c r="C108" s="101" t="s">
        <v>175</v>
      </c>
      <c r="D108" s="63">
        <v>2019</v>
      </c>
      <c r="E108" s="141">
        <v>810</v>
      </c>
      <c r="F108" s="142">
        <v>734</v>
      </c>
      <c r="G108" s="143">
        <v>76</v>
      </c>
      <c r="H108" s="143">
        <v>0</v>
      </c>
      <c r="I108" s="143">
        <v>0</v>
      </c>
      <c r="J108" s="143">
        <v>0</v>
      </c>
      <c r="K108" s="144">
        <v>0</v>
      </c>
      <c r="L108" s="141">
        <v>810</v>
      </c>
      <c r="M108" s="142">
        <v>734</v>
      </c>
      <c r="N108" s="143">
        <v>76</v>
      </c>
      <c r="O108" s="143">
        <v>0</v>
      </c>
      <c r="P108" s="143">
        <v>0</v>
      </c>
      <c r="Q108" s="143">
        <v>0</v>
      </c>
      <c r="R108" s="143">
        <v>0</v>
      </c>
      <c r="S108" s="144">
        <v>0</v>
      </c>
      <c r="T108" s="47">
        <f t="shared" si="8"/>
        <v>0</v>
      </c>
      <c r="U108" s="48">
        <f t="shared" si="9"/>
        <v>0</v>
      </c>
      <c r="V108" s="48">
        <f t="shared" si="10"/>
        <v>0</v>
      </c>
      <c r="W108" s="48">
        <f t="shared" si="11"/>
        <v>0</v>
      </c>
      <c r="X108" s="48">
        <f t="shared" si="12"/>
        <v>0</v>
      </c>
      <c r="Y108" s="48">
        <f t="shared" si="13"/>
        <v>0</v>
      </c>
      <c r="Z108" s="69">
        <f t="shared" si="14"/>
        <v>0</v>
      </c>
      <c r="AA108" s="49">
        <f t="shared" si="15"/>
        <v>0</v>
      </c>
    </row>
    <row r="109" spans="1:27" x14ac:dyDescent="0.15">
      <c r="C109" s="157"/>
      <c r="D109" s="64">
        <v>2018</v>
      </c>
      <c r="E109" s="145">
        <v>810</v>
      </c>
      <c r="F109" s="146">
        <v>734</v>
      </c>
      <c r="G109" s="147">
        <v>76</v>
      </c>
      <c r="H109" s="147">
        <v>0</v>
      </c>
      <c r="I109" s="147">
        <v>0</v>
      </c>
      <c r="J109" s="147">
        <v>0</v>
      </c>
      <c r="K109" s="148">
        <v>0</v>
      </c>
      <c r="L109" s="145">
        <v>810</v>
      </c>
      <c r="M109" s="146">
        <v>734</v>
      </c>
      <c r="N109" s="147">
        <v>76</v>
      </c>
      <c r="O109" s="147">
        <v>0</v>
      </c>
      <c r="P109" s="147">
        <v>0</v>
      </c>
      <c r="Q109" s="147">
        <v>0</v>
      </c>
      <c r="R109" s="147">
        <v>0</v>
      </c>
      <c r="S109" s="148">
        <v>0</v>
      </c>
      <c r="T109" s="51">
        <f t="shared" si="8"/>
        <v>0</v>
      </c>
      <c r="U109" s="52">
        <f t="shared" si="9"/>
        <v>0</v>
      </c>
      <c r="V109" s="52">
        <f t="shared" si="10"/>
        <v>0</v>
      </c>
      <c r="W109" s="52">
        <f t="shared" si="11"/>
        <v>0</v>
      </c>
      <c r="X109" s="52">
        <f t="shared" si="12"/>
        <v>0</v>
      </c>
      <c r="Y109" s="52">
        <f t="shared" si="13"/>
        <v>0</v>
      </c>
      <c r="Z109" s="117">
        <f t="shared" si="14"/>
        <v>0</v>
      </c>
      <c r="AA109" s="53">
        <f t="shared" si="15"/>
        <v>0</v>
      </c>
    </row>
    <row r="110" spans="1:27" x14ac:dyDescent="0.15">
      <c r="A110" s="5">
        <v>12328001</v>
      </c>
      <c r="B110" s="1" t="s">
        <v>524</v>
      </c>
      <c r="C110" s="101" t="s">
        <v>15</v>
      </c>
      <c r="D110" s="63">
        <v>2019</v>
      </c>
      <c r="E110" s="141">
        <v>59</v>
      </c>
      <c r="F110" s="142">
        <v>0</v>
      </c>
      <c r="G110" s="143">
        <v>0</v>
      </c>
      <c r="H110" s="143">
        <v>0</v>
      </c>
      <c r="I110" s="143">
        <v>59</v>
      </c>
      <c r="J110" s="143">
        <v>0</v>
      </c>
      <c r="K110" s="144">
        <v>0</v>
      </c>
      <c r="L110" s="141">
        <v>59</v>
      </c>
      <c r="M110" s="142">
        <v>0</v>
      </c>
      <c r="N110" s="143">
        <v>0</v>
      </c>
      <c r="O110" s="143">
        <v>0</v>
      </c>
      <c r="P110" s="143">
        <v>59</v>
      </c>
      <c r="Q110" s="143">
        <v>0</v>
      </c>
      <c r="R110" s="143">
        <v>0</v>
      </c>
      <c r="S110" s="144">
        <v>0</v>
      </c>
      <c r="T110" s="47">
        <f t="shared" si="8"/>
        <v>0</v>
      </c>
      <c r="U110" s="48">
        <f t="shared" si="9"/>
        <v>0</v>
      </c>
      <c r="V110" s="48">
        <f t="shared" si="10"/>
        <v>0</v>
      </c>
      <c r="W110" s="48">
        <f t="shared" si="11"/>
        <v>0</v>
      </c>
      <c r="X110" s="48">
        <f t="shared" si="12"/>
        <v>0</v>
      </c>
      <c r="Y110" s="48">
        <f t="shared" si="13"/>
        <v>0</v>
      </c>
      <c r="Z110" s="69">
        <f t="shared" si="14"/>
        <v>0</v>
      </c>
      <c r="AA110" s="49">
        <f t="shared" si="15"/>
        <v>0</v>
      </c>
    </row>
    <row r="111" spans="1:27" x14ac:dyDescent="0.15">
      <c r="C111" s="157"/>
      <c r="D111" s="64">
        <v>2018</v>
      </c>
      <c r="E111" s="145">
        <v>59</v>
      </c>
      <c r="F111" s="146">
        <v>0</v>
      </c>
      <c r="G111" s="147">
        <v>0</v>
      </c>
      <c r="H111" s="147">
        <v>0</v>
      </c>
      <c r="I111" s="147">
        <v>59</v>
      </c>
      <c r="J111" s="147">
        <v>0</v>
      </c>
      <c r="K111" s="148">
        <v>0</v>
      </c>
      <c r="L111" s="145">
        <v>59</v>
      </c>
      <c r="M111" s="146">
        <v>0</v>
      </c>
      <c r="N111" s="147">
        <v>0</v>
      </c>
      <c r="O111" s="147">
        <v>0</v>
      </c>
      <c r="P111" s="147">
        <v>59</v>
      </c>
      <c r="Q111" s="147">
        <v>0</v>
      </c>
      <c r="R111" s="147">
        <v>0</v>
      </c>
      <c r="S111" s="148">
        <v>0</v>
      </c>
      <c r="T111" s="51">
        <f t="shared" si="8"/>
        <v>0</v>
      </c>
      <c r="U111" s="52">
        <f t="shared" si="9"/>
        <v>0</v>
      </c>
      <c r="V111" s="52">
        <f t="shared" si="10"/>
        <v>0</v>
      </c>
      <c r="W111" s="52">
        <f t="shared" si="11"/>
        <v>0</v>
      </c>
      <c r="X111" s="52">
        <f t="shared" si="12"/>
        <v>0</v>
      </c>
      <c r="Y111" s="52">
        <f t="shared" si="13"/>
        <v>0</v>
      </c>
      <c r="Z111" s="117">
        <f t="shared" si="14"/>
        <v>0</v>
      </c>
      <c r="AA111" s="53">
        <f t="shared" si="15"/>
        <v>0</v>
      </c>
    </row>
    <row r="112" spans="1:27" x14ac:dyDescent="0.15">
      <c r="A112" s="5">
        <v>12328516</v>
      </c>
      <c r="B112" s="1" t="s">
        <v>762</v>
      </c>
      <c r="C112" s="101" t="s">
        <v>131</v>
      </c>
      <c r="D112" s="63">
        <v>2019</v>
      </c>
      <c r="E112" s="141">
        <v>144</v>
      </c>
      <c r="F112" s="142">
        <v>0</v>
      </c>
      <c r="G112" s="143">
        <v>48</v>
      </c>
      <c r="H112" s="143">
        <v>0</v>
      </c>
      <c r="I112" s="143">
        <v>96</v>
      </c>
      <c r="J112" s="143">
        <v>0</v>
      </c>
      <c r="K112" s="144">
        <v>0</v>
      </c>
      <c r="L112" s="141">
        <v>144</v>
      </c>
      <c r="M112" s="142">
        <v>0</v>
      </c>
      <c r="N112" s="143">
        <v>48</v>
      </c>
      <c r="O112" s="143">
        <v>48</v>
      </c>
      <c r="P112" s="143">
        <v>48</v>
      </c>
      <c r="Q112" s="143">
        <v>0</v>
      </c>
      <c r="R112" s="143">
        <v>0</v>
      </c>
      <c r="S112" s="144">
        <v>0</v>
      </c>
      <c r="T112" s="47">
        <f t="shared" si="8"/>
        <v>0</v>
      </c>
      <c r="U112" s="48">
        <f t="shared" si="9"/>
        <v>0</v>
      </c>
      <c r="V112" s="48">
        <f t="shared" si="10"/>
        <v>0</v>
      </c>
      <c r="W112" s="48">
        <f t="shared" si="11"/>
        <v>48</v>
      </c>
      <c r="X112" s="48">
        <f t="shared" si="12"/>
        <v>-48</v>
      </c>
      <c r="Y112" s="48">
        <f t="shared" si="13"/>
        <v>0</v>
      </c>
      <c r="Z112" s="69">
        <f t="shared" si="14"/>
        <v>0</v>
      </c>
      <c r="AA112" s="49">
        <f t="shared" si="15"/>
        <v>0</v>
      </c>
    </row>
    <row r="113" spans="1:27" x14ac:dyDescent="0.15">
      <c r="C113" s="157"/>
      <c r="D113" s="64">
        <v>2018</v>
      </c>
      <c r="E113" s="145">
        <v>144</v>
      </c>
      <c r="F113" s="146">
        <v>0</v>
      </c>
      <c r="G113" s="147">
        <v>48</v>
      </c>
      <c r="H113" s="147">
        <v>0</v>
      </c>
      <c r="I113" s="147">
        <v>96</v>
      </c>
      <c r="J113" s="147">
        <v>0</v>
      </c>
      <c r="K113" s="148">
        <v>0</v>
      </c>
      <c r="L113" s="145">
        <v>144</v>
      </c>
      <c r="M113" s="146">
        <v>0</v>
      </c>
      <c r="N113" s="147">
        <v>48</v>
      </c>
      <c r="O113" s="147">
        <v>48</v>
      </c>
      <c r="P113" s="147">
        <v>48</v>
      </c>
      <c r="Q113" s="147">
        <v>0</v>
      </c>
      <c r="R113" s="147">
        <v>0</v>
      </c>
      <c r="S113" s="148">
        <v>0</v>
      </c>
      <c r="T113" s="51">
        <f t="shared" si="8"/>
        <v>0</v>
      </c>
      <c r="U113" s="52">
        <f t="shared" si="9"/>
        <v>0</v>
      </c>
      <c r="V113" s="52">
        <f t="shared" si="10"/>
        <v>0</v>
      </c>
      <c r="W113" s="52">
        <f t="shared" si="11"/>
        <v>48</v>
      </c>
      <c r="X113" s="52">
        <f t="shared" si="12"/>
        <v>-48</v>
      </c>
      <c r="Y113" s="52">
        <f t="shared" si="13"/>
        <v>0</v>
      </c>
      <c r="Z113" s="117">
        <f t="shared" si="14"/>
        <v>0</v>
      </c>
      <c r="AA113" s="53">
        <f t="shared" si="15"/>
        <v>0</v>
      </c>
    </row>
    <row r="114" spans="1:27" x14ac:dyDescent="0.15">
      <c r="A114" s="5">
        <v>12328264</v>
      </c>
      <c r="B114" s="1" t="s">
        <v>637</v>
      </c>
      <c r="C114" s="101" t="s">
        <v>137</v>
      </c>
      <c r="D114" s="63">
        <v>2019</v>
      </c>
      <c r="E114" s="141">
        <v>32</v>
      </c>
      <c r="F114" s="142">
        <v>0</v>
      </c>
      <c r="G114" s="143">
        <v>0</v>
      </c>
      <c r="H114" s="143">
        <v>0</v>
      </c>
      <c r="I114" s="143">
        <v>32</v>
      </c>
      <c r="J114" s="143">
        <v>0</v>
      </c>
      <c r="K114" s="144">
        <v>0</v>
      </c>
      <c r="L114" s="141">
        <v>32</v>
      </c>
      <c r="M114" s="142">
        <v>0</v>
      </c>
      <c r="N114" s="143">
        <v>0</v>
      </c>
      <c r="O114" s="143">
        <v>0</v>
      </c>
      <c r="P114" s="143">
        <v>32</v>
      </c>
      <c r="Q114" s="143">
        <v>0</v>
      </c>
      <c r="R114" s="143">
        <v>0</v>
      </c>
      <c r="S114" s="144">
        <v>0</v>
      </c>
      <c r="T114" s="47">
        <f t="shared" si="8"/>
        <v>0</v>
      </c>
      <c r="U114" s="48">
        <f t="shared" si="9"/>
        <v>0</v>
      </c>
      <c r="V114" s="48">
        <f t="shared" si="10"/>
        <v>0</v>
      </c>
      <c r="W114" s="48">
        <f t="shared" si="11"/>
        <v>0</v>
      </c>
      <c r="X114" s="48">
        <f t="shared" si="12"/>
        <v>0</v>
      </c>
      <c r="Y114" s="48">
        <f t="shared" si="13"/>
        <v>0</v>
      </c>
      <c r="Z114" s="69">
        <f t="shared" si="14"/>
        <v>0</v>
      </c>
      <c r="AA114" s="49">
        <f t="shared" si="15"/>
        <v>0</v>
      </c>
    </row>
    <row r="115" spans="1:27" x14ac:dyDescent="0.15">
      <c r="C115" s="157"/>
      <c r="D115" s="64">
        <v>2018</v>
      </c>
      <c r="E115" s="145">
        <v>32</v>
      </c>
      <c r="F115" s="146">
        <v>0</v>
      </c>
      <c r="G115" s="147">
        <v>0</v>
      </c>
      <c r="H115" s="147">
        <v>0</v>
      </c>
      <c r="I115" s="147">
        <v>0</v>
      </c>
      <c r="J115" s="147">
        <v>32</v>
      </c>
      <c r="K115" s="148">
        <v>0</v>
      </c>
      <c r="L115" s="145">
        <v>32</v>
      </c>
      <c r="M115" s="146">
        <v>0</v>
      </c>
      <c r="N115" s="147">
        <v>0</v>
      </c>
      <c r="O115" s="147">
        <v>0</v>
      </c>
      <c r="P115" s="147">
        <v>32</v>
      </c>
      <c r="Q115" s="147">
        <v>0</v>
      </c>
      <c r="R115" s="147">
        <v>0</v>
      </c>
      <c r="S115" s="148">
        <v>0</v>
      </c>
      <c r="T115" s="51">
        <f t="shared" si="8"/>
        <v>0</v>
      </c>
      <c r="U115" s="52">
        <f t="shared" si="9"/>
        <v>0</v>
      </c>
      <c r="V115" s="52">
        <f t="shared" si="10"/>
        <v>0</v>
      </c>
      <c r="W115" s="52">
        <f t="shared" si="11"/>
        <v>0</v>
      </c>
      <c r="X115" s="52">
        <f t="shared" si="12"/>
        <v>32</v>
      </c>
      <c r="Y115" s="52">
        <f t="shared" si="13"/>
        <v>-32</v>
      </c>
      <c r="Z115" s="117">
        <f t="shared" si="14"/>
        <v>0</v>
      </c>
      <c r="AA115" s="53">
        <f t="shared" si="15"/>
        <v>0</v>
      </c>
    </row>
    <row r="116" spans="1:27" x14ac:dyDescent="0.15">
      <c r="A116" s="5">
        <v>12328497</v>
      </c>
      <c r="B116" s="1" t="s">
        <v>752</v>
      </c>
      <c r="C116" s="101" t="s">
        <v>170</v>
      </c>
      <c r="D116" s="63">
        <v>2019</v>
      </c>
      <c r="E116" s="141">
        <v>772</v>
      </c>
      <c r="F116" s="142">
        <v>725</v>
      </c>
      <c r="G116" s="143">
        <v>47</v>
      </c>
      <c r="H116" s="143">
        <v>0</v>
      </c>
      <c r="I116" s="143">
        <v>0</v>
      </c>
      <c r="J116" s="143">
        <v>0</v>
      </c>
      <c r="K116" s="144">
        <v>0</v>
      </c>
      <c r="L116" s="141">
        <v>772</v>
      </c>
      <c r="M116" s="142">
        <v>725</v>
      </c>
      <c r="N116" s="143">
        <v>47</v>
      </c>
      <c r="O116" s="143">
        <v>0</v>
      </c>
      <c r="P116" s="143">
        <v>0</v>
      </c>
      <c r="Q116" s="143">
        <v>0</v>
      </c>
      <c r="R116" s="143">
        <v>0</v>
      </c>
      <c r="S116" s="144">
        <v>0</v>
      </c>
      <c r="T116" s="47">
        <f t="shared" si="8"/>
        <v>0</v>
      </c>
      <c r="U116" s="48">
        <f t="shared" si="9"/>
        <v>0</v>
      </c>
      <c r="V116" s="48">
        <f t="shared" si="10"/>
        <v>0</v>
      </c>
      <c r="W116" s="48">
        <f t="shared" si="11"/>
        <v>0</v>
      </c>
      <c r="X116" s="48">
        <f t="shared" si="12"/>
        <v>0</v>
      </c>
      <c r="Y116" s="48">
        <f t="shared" si="13"/>
        <v>0</v>
      </c>
      <c r="Z116" s="69">
        <f t="shared" si="14"/>
        <v>0</v>
      </c>
      <c r="AA116" s="49">
        <f t="shared" si="15"/>
        <v>0</v>
      </c>
    </row>
    <row r="117" spans="1:27" x14ac:dyDescent="0.15">
      <c r="C117" s="157"/>
      <c r="D117" s="64">
        <v>2018</v>
      </c>
      <c r="E117" s="145">
        <v>772</v>
      </c>
      <c r="F117" s="146">
        <v>772</v>
      </c>
      <c r="G117" s="147">
        <v>0</v>
      </c>
      <c r="H117" s="147">
        <v>0</v>
      </c>
      <c r="I117" s="147">
        <v>0</v>
      </c>
      <c r="J117" s="147">
        <v>0</v>
      </c>
      <c r="K117" s="148">
        <v>0</v>
      </c>
      <c r="L117" s="145">
        <v>772</v>
      </c>
      <c r="M117" s="146">
        <v>772</v>
      </c>
      <c r="N117" s="147">
        <v>0</v>
      </c>
      <c r="O117" s="147">
        <v>0</v>
      </c>
      <c r="P117" s="147">
        <v>0</v>
      </c>
      <c r="Q117" s="147">
        <v>0</v>
      </c>
      <c r="R117" s="147">
        <v>0</v>
      </c>
      <c r="S117" s="148">
        <v>0</v>
      </c>
      <c r="T117" s="51">
        <f t="shared" si="8"/>
        <v>0</v>
      </c>
      <c r="U117" s="52">
        <f t="shared" si="9"/>
        <v>0</v>
      </c>
      <c r="V117" s="52">
        <f t="shared" si="10"/>
        <v>0</v>
      </c>
      <c r="W117" s="52">
        <f t="shared" si="11"/>
        <v>0</v>
      </c>
      <c r="X117" s="52">
        <f t="shared" si="12"/>
        <v>0</v>
      </c>
      <c r="Y117" s="52">
        <f t="shared" si="13"/>
        <v>0</v>
      </c>
      <c r="Z117" s="117">
        <f t="shared" si="14"/>
        <v>0</v>
      </c>
      <c r="AA117" s="53">
        <f t="shared" si="15"/>
        <v>0</v>
      </c>
    </row>
    <row r="118" spans="1:27" x14ac:dyDescent="0.15">
      <c r="A118" s="5">
        <v>12328543</v>
      </c>
      <c r="B118" s="1" t="s">
        <v>773</v>
      </c>
      <c r="C118" s="101" t="s">
        <v>77</v>
      </c>
      <c r="D118" s="63">
        <v>2019</v>
      </c>
      <c r="E118" s="141">
        <v>67</v>
      </c>
      <c r="F118" s="142">
        <v>0</v>
      </c>
      <c r="G118" s="143">
        <v>0</v>
      </c>
      <c r="H118" s="143">
        <v>42</v>
      </c>
      <c r="I118" s="143">
        <v>25</v>
      </c>
      <c r="J118" s="143">
        <v>0</v>
      </c>
      <c r="K118" s="144">
        <v>0</v>
      </c>
      <c r="L118" s="141">
        <v>67</v>
      </c>
      <c r="M118" s="142">
        <v>0</v>
      </c>
      <c r="N118" s="143">
        <v>0</v>
      </c>
      <c r="O118" s="143">
        <v>42</v>
      </c>
      <c r="P118" s="143">
        <v>25</v>
      </c>
      <c r="Q118" s="143">
        <v>0</v>
      </c>
      <c r="R118" s="143">
        <v>0</v>
      </c>
      <c r="S118" s="144">
        <v>0</v>
      </c>
      <c r="T118" s="47">
        <f t="shared" si="8"/>
        <v>0</v>
      </c>
      <c r="U118" s="48">
        <f t="shared" si="9"/>
        <v>0</v>
      </c>
      <c r="V118" s="48">
        <f t="shared" si="10"/>
        <v>0</v>
      </c>
      <c r="W118" s="48">
        <f t="shared" si="11"/>
        <v>0</v>
      </c>
      <c r="X118" s="48">
        <f t="shared" si="12"/>
        <v>0</v>
      </c>
      <c r="Y118" s="48">
        <f t="shared" si="13"/>
        <v>0</v>
      </c>
      <c r="Z118" s="69">
        <f t="shared" si="14"/>
        <v>0</v>
      </c>
      <c r="AA118" s="49">
        <f t="shared" si="15"/>
        <v>0</v>
      </c>
    </row>
    <row r="119" spans="1:27" x14ac:dyDescent="0.15">
      <c r="C119" s="157"/>
      <c r="D119" s="64">
        <v>2018</v>
      </c>
      <c r="E119" s="145">
        <v>67</v>
      </c>
      <c r="F119" s="146">
        <v>0</v>
      </c>
      <c r="G119" s="147">
        <v>0</v>
      </c>
      <c r="H119" s="147">
        <v>42</v>
      </c>
      <c r="I119" s="147">
        <v>25</v>
      </c>
      <c r="J119" s="147">
        <v>0</v>
      </c>
      <c r="K119" s="148">
        <v>0</v>
      </c>
      <c r="L119" s="145">
        <v>67</v>
      </c>
      <c r="M119" s="146">
        <v>0</v>
      </c>
      <c r="N119" s="147">
        <v>0</v>
      </c>
      <c r="O119" s="147">
        <v>42</v>
      </c>
      <c r="P119" s="147">
        <v>25</v>
      </c>
      <c r="Q119" s="147">
        <v>0</v>
      </c>
      <c r="R119" s="147">
        <v>0</v>
      </c>
      <c r="S119" s="148">
        <v>0</v>
      </c>
      <c r="T119" s="51">
        <f t="shared" si="8"/>
        <v>0</v>
      </c>
      <c r="U119" s="52">
        <f t="shared" si="9"/>
        <v>0</v>
      </c>
      <c r="V119" s="52">
        <f t="shared" si="10"/>
        <v>0</v>
      </c>
      <c r="W119" s="52">
        <f t="shared" si="11"/>
        <v>0</v>
      </c>
      <c r="X119" s="52">
        <f t="shared" si="12"/>
        <v>0</v>
      </c>
      <c r="Y119" s="52">
        <f t="shared" si="13"/>
        <v>0</v>
      </c>
      <c r="Z119" s="117">
        <f t="shared" si="14"/>
        <v>0</v>
      </c>
      <c r="AA119" s="53">
        <f t="shared" si="15"/>
        <v>0</v>
      </c>
    </row>
    <row r="120" spans="1:27" x14ac:dyDescent="0.15">
      <c r="A120" s="5">
        <v>12328455</v>
      </c>
      <c r="B120" s="1" t="s">
        <v>731</v>
      </c>
      <c r="C120" s="101" t="s">
        <v>97</v>
      </c>
      <c r="D120" s="63">
        <v>2019</v>
      </c>
      <c r="E120" s="141">
        <v>99</v>
      </c>
      <c r="F120" s="142">
        <v>0</v>
      </c>
      <c r="G120" s="143">
        <v>99</v>
      </c>
      <c r="H120" s="143">
        <v>0</v>
      </c>
      <c r="I120" s="143">
        <v>0</v>
      </c>
      <c r="J120" s="143">
        <v>0</v>
      </c>
      <c r="K120" s="144">
        <v>0</v>
      </c>
      <c r="L120" s="141">
        <v>60</v>
      </c>
      <c r="M120" s="142">
        <v>0</v>
      </c>
      <c r="N120" s="143">
        <v>60</v>
      </c>
      <c r="O120" s="143">
        <v>0</v>
      </c>
      <c r="P120" s="143">
        <v>0</v>
      </c>
      <c r="Q120" s="143">
        <v>0</v>
      </c>
      <c r="R120" s="143">
        <v>0</v>
      </c>
      <c r="S120" s="144">
        <v>0</v>
      </c>
      <c r="T120" s="47">
        <f t="shared" si="8"/>
        <v>-39</v>
      </c>
      <c r="U120" s="48">
        <f t="shared" si="9"/>
        <v>0</v>
      </c>
      <c r="V120" s="48">
        <f t="shared" si="10"/>
        <v>-39</v>
      </c>
      <c r="W120" s="48">
        <f t="shared" si="11"/>
        <v>0</v>
      </c>
      <c r="X120" s="48">
        <f t="shared" si="12"/>
        <v>0</v>
      </c>
      <c r="Y120" s="48">
        <f t="shared" si="13"/>
        <v>0</v>
      </c>
      <c r="Z120" s="69">
        <f t="shared" si="14"/>
        <v>0</v>
      </c>
      <c r="AA120" s="49">
        <f t="shared" si="15"/>
        <v>0</v>
      </c>
    </row>
    <row r="121" spans="1:27" x14ac:dyDescent="0.15">
      <c r="C121" s="157"/>
      <c r="D121" s="64">
        <v>2018</v>
      </c>
      <c r="E121" s="145">
        <v>99</v>
      </c>
      <c r="F121" s="146">
        <v>0</v>
      </c>
      <c r="G121" s="147">
        <v>99</v>
      </c>
      <c r="H121" s="147">
        <v>0</v>
      </c>
      <c r="I121" s="147">
        <v>0</v>
      </c>
      <c r="J121" s="147">
        <v>0</v>
      </c>
      <c r="K121" s="148">
        <v>0</v>
      </c>
      <c r="L121" s="145">
        <v>39</v>
      </c>
      <c r="M121" s="146">
        <v>0</v>
      </c>
      <c r="N121" s="147">
        <v>39</v>
      </c>
      <c r="O121" s="147">
        <v>0</v>
      </c>
      <c r="P121" s="147">
        <v>0</v>
      </c>
      <c r="Q121" s="147">
        <v>0</v>
      </c>
      <c r="R121" s="147">
        <v>0</v>
      </c>
      <c r="S121" s="148">
        <v>0</v>
      </c>
      <c r="T121" s="51">
        <f t="shared" si="8"/>
        <v>-60</v>
      </c>
      <c r="U121" s="52">
        <f t="shared" si="9"/>
        <v>0</v>
      </c>
      <c r="V121" s="52">
        <f t="shared" si="10"/>
        <v>-60</v>
      </c>
      <c r="W121" s="52">
        <f t="shared" si="11"/>
        <v>0</v>
      </c>
      <c r="X121" s="52">
        <f t="shared" si="12"/>
        <v>0</v>
      </c>
      <c r="Y121" s="52">
        <f t="shared" si="13"/>
        <v>0</v>
      </c>
      <c r="Z121" s="117">
        <f t="shared" si="14"/>
        <v>0</v>
      </c>
      <c r="AA121" s="53">
        <f t="shared" si="15"/>
        <v>0</v>
      </c>
    </row>
    <row r="122" spans="1:27" x14ac:dyDescent="0.15">
      <c r="A122" s="5">
        <v>12328597</v>
      </c>
      <c r="B122" s="1" t="s">
        <v>794</v>
      </c>
      <c r="C122" s="101" t="s">
        <v>107</v>
      </c>
      <c r="D122" s="63">
        <v>2019</v>
      </c>
      <c r="E122" s="141">
        <v>34</v>
      </c>
      <c r="F122" s="142">
        <v>0</v>
      </c>
      <c r="G122" s="143">
        <v>34</v>
      </c>
      <c r="H122" s="143">
        <v>0</v>
      </c>
      <c r="I122" s="143">
        <v>0</v>
      </c>
      <c r="J122" s="143">
        <v>0</v>
      </c>
      <c r="K122" s="144">
        <v>0</v>
      </c>
      <c r="L122" s="141">
        <v>34</v>
      </c>
      <c r="M122" s="142">
        <v>0</v>
      </c>
      <c r="N122" s="143">
        <v>0</v>
      </c>
      <c r="O122" s="143">
        <v>0</v>
      </c>
      <c r="P122" s="143">
        <v>34</v>
      </c>
      <c r="Q122" s="143">
        <v>0</v>
      </c>
      <c r="R122" s="143">
        <v>0</v>
      </c>
      <c r="S122" s="144">
        <v>0</v>
      </c>
      <c r="T122" s="47">
        <f t="shared" si="8"/>
        <v>0</v>
      </c>
      <c r="U122" s="48">
        <f t="shared" si="9"/>
        <v>0</v>
      </c>
      <c r="V122" s="48">
        <f t="shared" si="10"/>
        <v>-34</v>
      </c>
      <c r="W122" s="48">
        <f t="shared" si="11"/>
        <v>0</v>
      </c>
      <c r="X122" s="48">
        <f t="shared" si="12"/>
        <v>34</v>
      </c>
      <c r="Y122" s="48">
        <f t="shared" si="13"/>
        <v>0</v>
      </c>
      <c r="Z122" s="69">
        <f t="shared" si="14"/>
        <v>0</v>
      </c>
      <c r="AA122" s="49">
        <f t="shared" si="15"/>
        <v>0</v>
      </c>
    </row>
    <row r="123" spans="1:27" x14ac:dyDescent="0.15">
      <c r="C123" s="157"/>
      <c r="D123" s="64">
        <v>2018</v>
      </c>
      <c r="E123" s="145">
        <v>34</v>
      </c>
      <c r="F123" s="146">
        <v>0</v>
      </c>
      <c r="G123" s="147">
        <v>0</v>
      </c>
      <c r="H123" s="147">
        <v>0</v>
      </c>
      <c r="I123" s="147">
        <v>34</v>
      </c>
      <c r="J123" s="147">
        <v>0</v>
      </c>
      <c r="K123" s="148">
        <v>0</v>
      </c>
      <c r="L123" s="145">
        <v>34</v>
      </c>
      <c r="M123" s="146">
        <v>0</v>
      </c>
      <c r="N123" s="147">
        <v>0</v>
      </c>
      <c r="O123" s="147">
        <v>0</v>
      </c>
      <c r="P123" s="147">
        <v>34</v>
      </c>
      <c r="Q123" s="147">
        <v>0</v>
      </c>
      <c r="R123" s="147">
        <v>0</v>
      </c>
      <c r="S123" s="148">
        <v>0</v>
      </c>
      <c r="T123" s="51">
        <f t="shared" si="8"/>
        <v>0</v>
      </c>
      <c r="U123" s="52">
        <f t="shared" si="9"/>
        <v>0</v>
      </c>
      <c r="V123" s="52">
        <f t="shared" si="10"/>
        <v>0</v>
      </c>
      <c r="W123" s="52">
        <f t="shared" si="11"/>
        <v>0</v>
      </c>
      <c r="X123" s="52">
        <f t="shared" si="12"/>
        <v>0</v>
      </c>
      <c r="Y123" s="52">
        <f t="shared" si="13"/>
        <v>0</v>
      </c>
      <c r="Z123" s="117">
        <f t="shared" si="14"/>
        <v>0</v>
      </c>
      <c r="AA123" s="53">
        <f t="shared" si="15"/>
        <v>0</v>
      </c>
    </row>
    <row r="124" spans="1:27" x14ac:dyDescent="0.15">
      <c r="A124" s="5">
        <v>12328570</v>
      </c>
      <c r="B124" s="1" t="s">
        <v>782</v>
      </c>
      <c r="C124" s="101" t="s">
        <v>168</v>
      </c>
      <c r="D124" s="63">
        <v>2019</v>
      </c>
      <c r="E124" s="141">
        <v>80</v>
      </c>
      <c r="F124" s="142">
        <v>0</v>
      </c>
      <c r="G124" s="143">
        <v>0</v>
      </c>
      <c r="H124" s="143">
        <v>80</v>
      </c>
      <c r="I124" s="143">
        <v>0</v>
      </c>
      <c r="J124" s="143">
        <v>0</v>
      </c>
      <c r="K124" s="144">
        <v>0</v>
      </c>
      <c r="L124" s="141">
        <v>80</v>
      </c>
      <c r="M124" s="142">
        <v>0</v>
      </c>
      <c r="N124" s="143">
        <v>0</v>
      </c>
      <c r="O124" s="143">
        <v>80</v>
      </c>
      <c r="P124" s="143">
        <v>0</v>
      </c>
      <c r="Q124" s="143">
        <v>0</v>
      </c>
      <c r="R124" s="143">
        <v>0</v>
      </c>
      <c r="S124" s="144">
        <v>0</v>
      </c>
      <c r="T124" s="47">
        <f t="shared" si="8"/>
        <v>0</v>
      </c>
      <c r="U124" s="48">
        <f t="shared" si="9"/>
        <v>0</v>
      </c>
      <c r="V124" s="48">
        <f t="shared" si="10"/>
        <v>0</v>
      </c>
      <c r="W124" s="48">
        <f t="shared" si="11"/>
        <v>0</v>
      </c>
      <c r="X124" s="48">
        <f t="shared" si="12"/>
        <v>0</v>
      </c>
      <c r="Y124" s="48">
        <f t="shared" si="13"/>
        <v>0</v>
      </c>
      <c r="Z124" s="69">
        <f t="shared" si="14"/>
        <v>0</v>
      </c>
      <c r="AA124" s="49">
        <f t="shared" si="15"/>
        <v>0</v>
      </c>
    </row>
    <row r="125" spans="1:27" x14ac:dyDescent="0.15">
      <c r="C125" s="157"/>
      <c r="D125" s="64">
        <v>2018</v>
      </c>
      <c r="E125" s="145">
        <v>80</v>
      </c>
      <c r="F125" s="146">
        <v>0</v>
      </c>
      <c r="G125" s="147">
        <v>0</v>
      </c>
      <c r="H125" s="147">
        <v>80</v>
      </c>
      <c r="I125" s="147">
        <v>0</v>
      </c>
      <c r="J125" s="147">
        <v>0</v>
      </c>
      <c r="K125" s="148">
        <v>0</v>
      </c>
      <c r="L125" s="145">
        <v>80</v>
      </c>
      <c r="M125" s="146">
        <v>0</v>
      </c>
      <c r="N125" s="147">
        <v>0</v>
      </c>
      <c r="O125" s="147">
        <v>80</v>
      </c>
      <c r="P125" s="147">
        <v>0</v>
      </c>
      <c r="Q125" s="147">
        <v>0</v>
      </c>
      <c r="R125" s="147">
        <v>0</v>
      </c>
      <c r="S125" s="148">
        <v>0</v>
      </c>
      <c r="T125" s="51">
        <f t="shared" si="8"/>
        <v>0</v>
      </c>
      <c r="U125" s="52">
        <f t="shared" si="9"/>
        <v>0</v>
      </c>
      <c r="V125" s="52">
        <f t="shared" si="10"/>
        <v>0</v>
      </c>
      <c r="W125" s="52">
        <f t="shared" si="11"/>
        <v>0</v>
      </c>
      <c r="X125" s="52">
        <f t="shared" si="12"/>
        <v>0</v>
      </c>
      <c r="Y125" s="52">
        <f t="shared" si="13"/>
        <v>0</v>
      </c>
      <c r="Z125" s="117">
        <f t="shared" si="14"/>
        <v>0</v>
      </c>
      <c r="AA125" s="53">
        <f t="shared" si="15"/>
        <v>0</v>
      </c>
    </row>
    <row r="126" spans="1:27" x14ac:dyDescent="0.15">
      <c r="A126" s="5">
        <v>12328480</v>
      </c>
      <c r="B126" s="1" t="s">
        <v>743</v>
      </c>
      <c r="C126" s="101" t="s">
        <v>1109</v>
      </c>
      <c r="D126" s="63">
        <v>2019</v>
      </c>
      <c r="E126" s="141">
        <v>100</v>
      </c>
      <c r="F126" s="142">
        <v>0</v>
      </c>
      <c r="G126" s="143">
        <v>45</v>
      </c>
      <c r="H126" s="143">
        <v>55</v>
      </c>
      <c r="I126" s="143">
        <v>0</v>
      </c>
      <c r="J126" s="143">
        <v>0</v>
      </c>
      <c r="K126" s="144">
        <v>0</v>
      </c>
      <c r="L126" s="141">
        <v>100</v>
      </c>
      <c r="M126" s="142">
        <v>0</v>
      </c>
      <c r="N126" s="143">
        <v>45</v>
      </c>
      <c r="O126" s="143">
        <v>55</v>
      </c>
      <c r="P126" s="143">
        <v>0</v>
      </c>
      <c r="Q126" s="143">
        <v>0</v>
      </c>
      <c r="R126" s="143">
        <v>0</v>
      </c>
      <c r="S126" s="144">
        <v>0</v>
      </c>
      <c r="T126" s="47">
        <f t="shared" si="8"/>
        <v>0</v>
      </c>
      <c r="U126" s="48">
        <f t="shared" si="9"/>
        <v>0</v>
      </c>
      <c r="V126" s="48">
        <f t="shared" si="10"/>
        <v>0</v>
      </c>
      <c r="W126" s="48">
        <f t="shared" si="11"/>
        <v>0</v>
      </c>
      <c r="X126" s="48">
        <f t="shared" si="12"/>
        <v>0</v>
      </c>
      <c r="Y126" s="48">
        <f t="shared" si="13"/>
        <v>0</v>
      </c>
      <c r="Z126" s="69">
        <f t="shared" si="14"/>
        <v>0</v>
      </c>
      <c r="AA126" s="49">
        <f t="shared" si="15"/>
        <v>0</v>
      </c>
    </row>
    <row r="127" spans="1:27" x14ac:dyDescent="0.15">
      <c r="C127" s="157"/>
      <c r="D127" s="64">
        <v>2018</v>
      </c>
      <c r="E127" s="145">
        <v>113</v>
      </c>
      <c r="F127" s="146">
        <v>0</v>
      </c>
      <c r="G127" s="147">
        <v>58</v>
      </c>
      <c r="H127" s="147">
        <v>55</v>
      </c>
      <c r="I127" s="147">
        <v>0</v>
      </c>
      <c r="J127" s="147">
        <v>0</v>
      </c>
      <c r="K127" s="148">
        <v>0</v>
      </c>
      <c r="L127" s="145">
        <v>94</v>
      </c>
      <c r="M127" s="146">
        <v>0</v>
      </c>
      <c r="N127" s="147">
        <v>39</v>
      </c>
      <c r="O127" s="147">
        <v>55</v>
      </c>
      <c r="P127" s="147">
        <v>0</v>
      </c>
      <c r="Q127" s="147">
        <v>0</v>
      </c>
      <c r="R127" s="147">
        <v>0</v>
      </c>
      <c r="S127" s="148">
        <v>0</v>
      </c>
      <c r="T127" s="51">
        <f t="shared" si="8"/>
        <v>-19</v>
      </c>
      <c r="U127" s="52">
        <f t="shared" si="9"/>
        <v>0</v>
      </c>
      <c r="V127" s="52">
        <f t="shared" si="10"/>
        <v>-19</v>
      </c>
      <c r="W127" s="52">
        <f t="shared" si="11"/>
        <v>0</v>
      </c>
      <c r="X127" s="52">
        <f t="shared" si="12"/>
        <v>0</v>
      </c>
      <c r="Y127" s="52">
        <f t="shared" si="13"/>
        <v>0</v>
      </c>
      <c r="Z127" s="117">
        <f t="shared" si="14"/>
        <v>0</v>
      </c>
      <c r="AA127" s="53">
        <f t="shared" si="15"/>
        <v>0</v>
      </c>
    </row>
    <row r="128" spans="1:27" x14ac:dyDescent="0.15">
      <c r="A128" s="5">
        <v>12328104</v>
      </c>
      <c r="B128" s="1" t="s">
        <v>574</v>
      </c>
      <c r="C128" s="101" t="s">
        <v>134</v>
      </c>
      <c r="D128" s="63">
        <v>2019</v>
      </c>
      <c r="E128" s="141">
        <v>47</v>
      </c>
      <c r="F128" s="142">
        <v>0</v>
      </c>
      <c r="G128" s="143">
        <v>47</v>
      </c>
      <c r="H128" s="143">
        <v>0</v>
      </c>
      <c r="I128" s="143">
        <v>0</v>
      </c>
      <c r="J128" s="143">
        <v>0</v>
      </c>
      <c r="K128" s="144">
        <v>0</v>
      </c>
      <c r="L128" s="141">
        <v>47</v>
      </c>
      <c r="M128" s="142">
        <v>0</v>
      </c>
      <c r="N128" s="143">
        <v>47</v>
      </c>
      <c r="O128" s="143">
        <v>0</v>
      </c>
      <c r="P128" s="143">
        <v>0</v>
      </c>
      <c r="Q128" s="143">
        <v>0</v>
      </c>
      <c r="R128" s="143">
        <v>0</v>
      </c>
      <c r="S128" s="144">
        <v>0</v>
      </c>
      <c r="T128" s="47">
        <f t="shared" si="8"/>
        <v>0</v>
      </c>
      <c r="U128" s="48">
        <f t="shared" si="9"/>
        <v>0</v>
      </c>
      <c r="V128" s="48">
        <f t="shared" si="10"/>
        <v>0</v>
      </c>
      <c r="W128" s="48">
        <f t="shared" si="11"/>
        <v>0</v>
      </c>
      <c r="X128" s="48">
        <f t="shared" si="12"/>
        <v>0</v>
      </c>
      <c r="Y128" s="48">
        <f t="shared" si="13"/>
        <v>0</v>
      </c>
      <c r="Z128" s="69">
        <f t="shared" si="14"/>
        <v>0</v>
      </c>
      <c r="AA128" s="49">
        <f t="shared" si="15"/>
        <v>0</v>
      </c>
    </row>
    <row r="129" spans="1:27" x14ac:dyDescent="0.15">
      <c r="C129" s="157"/>
      <c r="D129" s="64">
        <v>2018</v>
      </c>
      <c r="E129" s="145">
        <v>47</v>
      </c>
      <c r="F129" s="146">
        <v>0</v>
      </c>
      <c r="G129" s="147">
        <v>47</v>
      </c>
      <c r="H129" s="147">
        <v>0</v>
      </c>
      <c r="I129" s="147">
        <v>0</v>
      </c>
      <c r="J129" s="147">
        <v>0</v>
      </c>
      <c r="K129" s="148">
        <v>0</v>
      </c>
      <c r="L129" s="145">
        <v>47</v>
      </c>
      <c r="M129" s="146">
        <v>0</v>
      </c>
      <c r="N129" s="147">
        <v>47</v>
      </c>
      <c r="O129" s="147">
        <v>0</v>
      </c>
      <c r="P129" s="147">
        <v>0</v>
      </c>
      <c r="Q129" s="147">
        <v>0</v>
      </c>
      <c r="R129" s="147">
        <v>0</v>
      </c>
      <c r="S129" s="148">
        <v>0</v>
      </c>
      <c r="T129" s="51">
        <f t="shared" si="8"/>
        <v>0</v>
      </c>
      <c r="U129" s="52">
        <f t="shared" si="9"/>
        <v>0</v>
      </c>
      <c r="V129" s="52">
        <f t="shared" si="10"/>
        <v>0</v>
      </c>
      <c r="W129" s="52">
        <f t="shared" si="11"/>
        <v>0</v>
      </c>
      <c r="X129" s="52">
        <f t="shared" si="12"/>
        <v>0</v>
      </c>
      <c r="Y129" s="52">
        <f t="shared" si="13"/>
        <v>0</v>
      </c>
      <c r="Z129" s="117">
        <f t="shared" si="14"/>
        <v>0</v>
      </c>
      <c r="AA129" s="53">
        <f t="shared" si="15"/>
        <v>0</v>
      </c>
    </row>
    <row r="130" spans="1:27" x14ac:dyDescent="0.15">
      <c r="A130" s="5">
        <v>12328420</v>
      </c>
      <c r="B130" s="1" t="s">
        <v>712</v>
      </c>
      <c r="C130" s="101" t="s">
        <v>16</v>
      </c>
      <c r="D130" s="63">
        <v>2019</v>
      </c>
      <c r="E130" s="141">
        <v>434</v>
      </c>
      <c r="F130" s="142">
        <v>0</v>
      </c>
      <c r="G130" s="143">
        <v>344</v>
      </c>
      <c r="H130" s="143">
        <v>16</v>
      </c>
      <c r="I130" s="143">
        <v>0</v>
      </c>
      <c r="J130" s="143">
        <v>74</v>
      </c>
      <c r="K130" s="144">
        <v>0</v>
      </c>
      <c r="L130" s="141">
        <v>434</v>
      </c>
      <c r="M130" s="142">
        <v>0</v>
      </c>
      <c r="N130" s="143">
        <v>418</v>
      </c>
      <c r="O130" s="143">
        <v>16</v>
      </c>
      <c r="P130" s="143">
        <v>0</v>
      </c>
      <c r="Q130" s="143">
        <v>0</v>
      </c>
      <c r="R130" s="143">
        <v>0</v>
      </c>
      <c r="S130" s="144">
        <v>0</v>
      </c>
      <c r="T130" s="47">
        <f t="shared" si="8"/>
        <v>0</v>
      </c>
      <c r="U130" s="48">
        <f t="shared" si="9"/>
        <v>0</v>
      </c>
      <c r="V130" s="48">
        <f t="shared" si="10"/>
        <v>74</v>
      </c>
      <c r="W130" s="48">
        <f t="shared" si="11"/>
        <v>0</v>
      </c>
      <c r="X130" s="48">
        <f t="shared" si="12"/>
        <v>0</v>
      </c>
      <c r="Y130" s="48">
        <f t="shared" si="13"/>
        <v>-74</v>
      </c>
      <c r="Z130" s="69">
        <f t="shared" si="14"/>
        <v>0</v>
      </c>
      <c r="AA130" s="49">
        <f t="shared" si="15"/>
        <v>0</v>
      </c>
    </row>
    <row r="131" spans="1:27" x14ac:dyDescent="0.15">
      <c r="C131" s="157"/>
      <c r="D131" s="64">
        <v>2018</v>
      </c>
      <c r="E131" s="145">
        <v>434</v>
      </c>
      <c r="F131" s="146">
        <v>4</v>
      </c>
      <c r="G131" s="147">
        <v>388</v>
      </c>
      <c r="H131" s="147">
        <v>16</v>
      </c>
      <c r="I131" s="147">
        <v>0</v>
      </c>
      <c r="J131" s="147">
        <v>26</v>
      </c>
      <c r="K131" s="148">
        <v>0</v>
      </c>
      <c r="L131" s="145">
        <v>434</v>
      </c>
      <c r="M131" s="146">
        <v>4</v>
      </c>
      <c r="N131" s="147">
        <v>414</v>
      </c>
      <c r="O131" s="147">
        <v>16</v>
      </c>
      <c r="P131" s="147">
        <v>0</v>
      </c>
      <c r="Q131" s="147">
        <v>0</v>
      </c>
      <c r="R131" s="147">
        <v>0</v>
      </c>
      <c r="S131" s="148">
        <v>0</v>
      </c>
      <c r="T131" s="51">
        <f t="shared" si="8"/>
        <v>0</v>
      </c>
      <c r="U131" s="52">
        <f t="shared" si="9"/>
        <v>0</v>
      </c>
      <c r="V131" s="52">
        <f t="shared" si="10"/>
        <v>26</v>
      </c>
      <c r="W131" s="52">
        <f t="shared" si="11"/>
        <v>0</v>
      </c>
      <c r="X131" s="52">
        <f t="shared" si="12"/>
        <v>0</v>
      </c>
      <c r="Y131" s="52">
        <f t="shared" si="13"/>
        <v>-26</v>
      </c>
      <c r="Z131" s="117">
        <f t="shared" si="14"/>
        <v>0</v>
      </c>
      <c r="AA131" s="53">
        <f t="shared" si="15"/>
        <v>0</v>
      </c>
    </row>
    <row r="132" spans="1:27" x14ac:dyDescent="0.15">
      <c r="A132" s="5">
        <v>12328521</v>
      </c>
      <c r="B132" s="1" t="s">
        <v>765</v>
      </c>
      <c r="C132" s="101" t="s">
        <v>58</v>
      </c>
      <c r="D132" s="63">
        <v>2019</v>
      </c>
      <c r="E132" s="141">
        <v>56</v>
      </c>
      <c r="F132" s="142">
        <v>0</v>
      </c>
      <c r="G132" s="143">
        <v>0</v>
      </c>
      <c r="H132" s="143">
        <v>56</v>
      </c>
      <c r="I132" s="143">
        <v>0</v>
      </c>
      <c r="J132" s="143">
        <v>0</v>
      </c>
      <c r="K132" s="144">
        <v>0</v>
      </c>
      <c r="L132" s="141">
        <v>56</v>
      </c>
      <c r="M132" s="142">
        <v>0</v>
      </c>
      <c r="N132" s="143">
        <v>0</v>
      </c>
      <c r="O132" s="143">
        <v>56</v>
      </c>
      <c r="P132" s="143">
        <v>0</v>
      </c>
      <c r="Q132" s="143">
        <v>0</v>
      </c>
      <c r="R132" s="143">
        <v>0</v>
      </c>
      <c r="S132" s="144">
        <v>0</v>
      </c>
      <c r="T132" s="47">
        <f t="shared" si="8"/>
        <v>0</v>
      </c>
      <c r="U132" s="48">
        <f t="shared" si="9"/>
        <v>0</v>
      </c>
      <c r="V132" s="48">
        <f t="shared" si="10"/>
        <v>0</v>
      </c>
      <c r="W132" s="48">
        <f t="shared" si="11"/>
        <v>0</v>
      </c>
      <c r="X132" s="48">
        <f t="shared" si="12"/>
        <v>0</v>
      </c>
      <c r="Y132" s="48">
        <f t="shared" si="13"/>
        <v>0</v>
      </c>
      <c r="Z132" s="69">
        <f t="shared" si="14"/>
        <v>0</v>
      </c>
      <c r="AA132" s="49">
        <f t="shared" si="15"/>
        <v>0</v>
      </c>
    </row>
    <row r="133" spans="1:27" x14ac:dyDescent="0.15">
      <c r="C133" s="157"/>
      <c r="D133" s="64">
        <v>2018</v>
      </c>
      <c r="E133" s="145">
        <v>56</v>
      </c>
      <c r="F133" s="146">
        <v>0</v>
      </c>
      <c r="G133" s="147">
        <v>0</v>
      </c>
      <c r="H133" s="147">
        <v>56</v>
      </c>
      <c r="I133" s="147">
        <v>0</v>
      </c>
      <c r="J133" s="147">
        <v>0</v>
      </c>
      <c r="K133" s="148">
        <v>0</v>
      </c>
      <c r="L133" s="145">
        <v>56</v>
      </c>
      <c r="M133" s="146">
        <v>0</v>
      </c>
      <c r="N133" s="147">
        <v>0</v>
      </c>
      <c r="O133" s="147">
        <v>56</v>
      </c>
      <c r="P133" s="147">
        <v>0</v>
      </c>
      <c r="Q133" s="147">
        <v>0</v>
      </c>
      <c r="R133" s="147">
        <v>0</v>
      </c>
      <c r="S133" s="148">
        <v>0</v>
      </c>
      <c r="T133" s="51">
        <f t="shared" ref="T133:T196" si="16">L133-E133</f>
        <v>0</v>
      </c>
      <c r="U133" s="52">
        <f t="shared" ref="U133:U196" si="17">M133-F133</f>
        <v>0</v>
      </c>
      <c r="V133" s="52">
        <f t="shared" ref="V133:V196" si="18">N133-G133</f>
        <v>0</v>
      </c>
      <c r="W133" s="52">
        <f t="shared" ref="W133:W196" si="19">O133-H133</f>
        <v>0</v>
      </c>
      <c r="X133" s="52">
        <f t="shared" ref="X133:X196" si="20">P133-I133</f>
        <v>0</v>
      </c>
      <c r="Y133" s="52">
        <f t="shared" ref="Y133:Y196" si="21">Q133-J133-K133</f>
        <v>0</v>
      </c>
      <c r="Z133" s="117">
        <f t="shared" ref="Z133:Z196" si="22">R133</f>
        <v>0</v>
      </c>
      <c r="AA133" s="53">
        <f t="shared" ref="AA133:AA196" si="23">S133</f>
        <v>0</v>
      </c>
    </row>
    <row r="134" spans="1:27" x14ac:dyDescent="0.15">
      <c r="A134" s="5">
        <v>12328509</v>
      </c>
      <c r="B134" s="1" t="s">
        <v>757</v>
      </c>
      <c r="C134" s="101" t="s">
        <v>39</v>
      </c>
      <c r="D134" s="63">
        <v>2019</v>
      </c>
      <c r="E134" s="141">
        <v>160</v>
      </c>
      <c r="F134" s="142">
        <v>0</v>
      </c>
      <c r="G134" s="143">
        <v>0</v>
      </c>
      <c r="H134" s="143">
        <v>160</v>
      </c>
      <c r="I134" s="143">
        <v>0</v>
      </c>
      <c r="J134" s="143">
        <v>0</v>
      </c>
      <c r="K134" s="144">
        <v>0</v>
      </c>
      <c r="L134" s="141">
        <v>160</v>
      </c>
      <c r="M134" s="142">
        <v>0</v>
      </c>
      <c r="N134" s="143">
        <v>0</v>
      </c>
      <c r="O134" s="143">
        <v>160</v>
      </c>
      <c r="P134" s="143">
        <v>0</v>
      </c>
      <c r="Q134" s="143">
        <v>0</v>
      </c>
      <c r="R134" s="143">
        <v>0</v>
      </c>
      <c r="S134" s="144">
        <v>0</v>
      </c>
      <c r="T134" s="47">
        <f t="shared" si="16"/>
        <v>0</v>
      </c>
      <c r="U134" s="48">
        <f t="shared" si="17"/>
        <v>0</v>
      </c>
      <c r="V134" s="48">
        <f t="shared" si="18"/>
        <v>0</v>
      </c>
      <c r="W134" s="48">
        <f t="shared" si="19"/>
        <v>0</v>
      </c>
      <c r="X134" s="48">
        <f t="shared" si="20"/>
        <v>0</v>
      </c>
      <c r="Y134" s="48">
        <f t="shared" si="21"/>
        <v>0</v>
      </c>
      <c r="Z134" s="69">
        <f t="shared" si="22"/>
        <v>0</v>
      </c>
      <c r="AA134" s="49">
        <f t="shared" si="23"/>
        <v>0</v>
      </c>
    </row>
    <row r="135" spans="1:27" x14ac:dyDescent="0.15">
      <c r="C135" s="157"/>
      <c r="D135" s="64">
        <v>2018</v>
      </c>
      <c r="E135" s="145">
        <v>160</v>
      </c>
      <c r="F135" s="146">
        <v>0</v>
      </c>
      <c r="G135" s="147">
        <v>0</v>
      </c>
      <c r="H135" s="147">
        <v>160</v>
      </c>
      <c r="I135" s="147">
        <v>0</v>
      </c>
      <c r="J135" s="147">
        <v>0</v>
      </c>
      <c r="K135" s="148">
        <v>0</v>
      </c>
      <c r="L135" s="145">
        <v>160</v>
      </c>
      <c r="M135" s="146">
        <v>0</v>
      </c>
      <c r="N135" s="147">
        <v>0</v>
      </c>
      <c r="O135" s="147">
        <v>160</v>
      </c>
      <c r="P135" s="147">
        <v>0</v>
      </c>
      <c r="Q135" s="147">
        <v>0</v>
      </c>
      <c r="R135" s="147">
        <v>0</v>
      </c>
      <c r="S135" s="148">
        <v>0</v>
      </c>
      <c r="T135" s="51">
        <f t="shared" si="16"/>
        <v>0</v>
      </c>
      <c r="U135" s="52">
        <f t="shared" si="17"/>
        <v>0</v>
      </c>
      <c r="V135" s="52">
        <f t="shared" si="18"/>
        <v>0</v>
      </c>
      <c r="W135" s="52">
        <f t="shared" si="19"/>
        <v>0</v>
      </c>
      <c r="X135" s="52">
        <f t="shared" si="20"/>
        <v>0</v>
      </c>
      <c r="Y135" s="52">
        <f t="shared" si="21"/>
        <v>0</v>
      </c>
      <c r="Z135" s="117">
        <f t="shared" si="22"/>
        <v>0</v>
      </c>
      <c r="AA135" s="53">
        <f t="shared" si="23"/>
        <v>0</v>
      </c>
    </row>
    <row r="136" spans="1:27" x14ac:dyDescent="0.15">
      <c r="A136" s="5">
        <v>12328427</v>
      </c>
      <c r="B136" s="1" t="s">
        <v>716</v>
      </c>
      <c r="C136" s="101" t="s">
        <v>165</v>
      </c>
      <c r="D136" s="63">
        <v>2019</v>
      </c>
      <c r="E136" s="141">
        <v>156</v>
      </c>
      <c r="F136" s="142">
        <v>0</v>
      </c>
      <c r="G136" s="143">
        <v>111</v>
      </c>
      <c r="H136" s="143">
        <v>45</v>
      </c>
      <c r="I136" s="143">
        <v>0</v>
      </c>
      <c r="J136" s="143">
        <v>0</v>
      </c>
      <c r="K136" s="144">
        <v>0</v>
      </c>
      <c r="L136" s="141">
        <v>156</v>
      </c>
      <c r="M136" s="142">
        <v>0</v>
      </c>
      <c r="N136" s="143">
        <v>111</v>
      </c>
      <c r="O136" s="143">
        <v>45</v>
      </c>
      <c r="P136" s="143">
        <v>0</v>
      </c>
      <c r="Q136" s="143">
        <v>0</v>
      </c>
      <c r="R136" s="143">
        <v>0</v>
      </c>
      <c r="S136" s="144">
        <v>0</v>
      </c>
      <c r="T136" s="47">
        <f t="shared" si="16"/>
        <v>0</v>
      </c>
      <c r="U136" s="48">
        <f t="shared" si="17"/>
        <v>0</v>
      </c>
      <c r="V136" s="48">
        <f t="shared" si="18"/>
        <v>0</v>
      </c>
      <c r="W136" s="48">
        <f t="shared" si="19"/>
        <v>0</v>
      </c>
      <c r="X136" s="48">
        <f t="shared" si="20"/>
        <v>0</v>
      </c>
      <c r="Y136" s="48">
        <f t="shared" si="21"/>
        <v>0</v>
      </c>
      <c r="Z136" s="69">
        <f t="shared" si="22"/>
        <v>0</v>
      </c>
      <c r="AA136" s="49">
        <f t="shared" si="23"/>
        <v>0</v>
      </c>
    </row>
    <row r="137" spans="1:27" x14ac:dyDescent="0.15">
      <c r="C137" s="157"/>
      <c r="D137" s="64">
        <v>2018</v>
      </c>
      <c r="E137" s="145">
        <v>156</v>
      </c>
      <c r="F137" s="146">
        <v>0</v>
      </c>
      <c r="G137" s="147">
        <v>111</v>
      </c>
      <c r="H137" s="147">
        <v>45</v>
      </c>
      <c r="I137" s="147">
        <v>0</v>
      </c>
      <c r="J137" s="147">
        <v>0</v>
      </c>
      <c r="K137" s="148">
        <v>0</v>
      </c>
      <c r="L137" s="145">
        <v>156</v>
      </c>
      <c r="M137" s="146">
        <v>0</v>
      </c>
      <c r="N137" s="147">
        <v>111</v>
      </c>
      <c r="O137" s="147">
        <v>45</v>
      </c>
      <c r="P137" s="147">
        <v>0</v>
      </c>
      <c r="Q137" s="147">
        <v>0</v>
      </c>
      <c r="R137" s="147">
        <v>0</v>
      </c>
      <c r="S137" s="148">
        <v>0</v>
      </c>
      <c r="T137" s="51">
        <f t="shared" si="16"/>
        <v>0</v>
      </c>
      <c r="U137" s="52">
        <f t="shared" si="17"/>
        <v>0</v>
      </c>
      <c r="V137" s="52">
        <f t="shared" si="18"/>
        <v>0</v>
      </c>
      <c r="W137" s="52">
        <f t="shared" si="19"/>
        <v>0</v>
      </c>
      <c r="X137" s="52">
        <f t="shared" si="20"/>
        <v>0</v>
      </c>
      <c r="Y137" s="52">
        <f t="shared" si="21"/>
        <v>0</v>
      </c>
      <c r="Z137" s="117">
        <f t="shared" si="22"/>
        <v>0</v>
      </c>
      <c r="AA137" s="53">
        <f t="shared" si="23"/>
        <v>0</v>
      </c>
    </row>
    <row r="138" spans="1:27" x14ac:dyDescent="0.15">
      <c r="A138" s="5">
        <v>12328397</v>
      </c>
      <c r="B138" s="1" t="s">
        <v>701</v>
      </c>
      <c r="C138" s="101" t="s">
        <v>113</v>
      </c>
      <c r="D138" s="63">
        <v>2019</v>
      </c>
      <c r="E138" s="141">
        <v>52</v>
      </c>
      <c r="F138" s="142">
        <v>0</v>
      </c>
      <c r="G138" s="143">
        <v>0</v>
      </c>
      <c r="H138" s="143">
        <v>0</v>
      </c>
      <c r="I138" s="143">
        <v>52</v>
      </c>
      <c r="J138" s="143">
        <v>0</v>
      </c>
      <c r="K138" s="144">
        <v>0</v>
      </c>
      <c r="L138" s="141">
        <v>52</v>
      </c>
      <c r="M138" s="142">
        <v>0</v>
      </c>
      <c r="N138" s="143">
        <v>0</v>
      </c>
      <c r="O138" s="143">
        <v>0</v>
      </c>
      <c r="P138" s="143">
        <v>52</v>
      </c>
      <c r="Q138" s="143">
        <v>0</v>
      </c>
      <c r="R138" s="143">
        <v>0</v>
      </c>
      <c r="S138" s="144">
        <v>0</v>
      </c>
      <c r="T138" s="47">
        <f t="shared" si="16"/>
        <v>0</v>
      </c>
      <c r="U138" s="48">
        <f t="shared" si="17"/>
        <v>0</v>
      </c>
      <c r="V138" s="48">
        <f t="shared" si="18"/>
        <v>0</v>
      </c>
      <c r="W138" s="48">
        <f t="shared" si="19"/>
        <v>0</v>
      </c>
      <c r="X138" s="48">
        <f t="shared" si="20"/>
        <v>0</v>
      </c>
      <c r="Y138" s="48">
        <f t="shared" si="21"/>
        <v>0</v>
      </c>
      <c r="Z138" s="69">
        <f t="shared" si="22"/>
        <v>0</v>
      </c>
      <c r="AA138" s="49">
        <f t="shared" si="23"/>
        <v>0</v>
      </c>
    </row>
    <row r="139" spans="1:27" x14ac:dyDescent="0.15">
      <c r="C139" s="157"/>
      <c r="D139" s="64">
        <v>2018</v>
      </c>
      <c r="E139" s="145">
        <v>52</v>
      </c>
      <c r="F139" s="146">
        <v>0</v>
      </c>
      <c r="G139" s="147">
        <v>0</v>
      </c>
      <c r="H139" s="147">
        <v>0</v>
      </c>
      <c r="I139" s="147">
        <v>52</v>
      </c>
      <c r="J139" s="147">
        <v>0</v>
      </c>
      <c r="K139" s="148">
        <v>0</v>
      </c>
      <c r="L139" s="145">
        <v>52</v>
      </c>
      <c r="M139" s="146">
        <v>0</v>
      </c>
      <c r="N139" s="147">
        <v>0</v>
      </c>
      <c r="O139" s="147">
        <v>0</v>
      </c>
      <c r="P139" s="147">
        <v>52</v>
      </c>
      <c r="Q139" s="147">
        <v>0</v>
      </c>
      <c r="R139" s="147">
        <v>0</v>
      </c>
      <c r="S139" s="148">
        <v>0</v>
      </c>
      <c r="T139" s="51">
        <f t="shared" si="16"/>
        <v>0</v>
      </c>
      <c r="U139" s="52">
        <f t="shared" si="17"/>
        <v>0</v>
      </c>
      <c r="V139" s="52">
        <f t="shared" si="18"/>
        <v>0</v>
      </c>
      <c r="W139" s="52">
        <f t="shared" si="19"/>
        <v>0</v>
      </c>
      <c r="X139" s="52">
        <f t="shared" si="20"/>
        <v>0</v>
      </c>
      <c r="Y139" s="52">
        <f t="shared" si="21"/>
        <v>0</v>
      </c>
      <c r="Z139" s="117">
        <f t="shared" si="22"/>
        <v>0</v>
      </c>
      <c r="AA139" s="53">
        <f t="shared" si="23"/>
        <v>0</v>
      </c>
    </row>
    <row r="140" spans="1:27" x14ac:dyDescent="0.15">
      <c r="A140" s="5">
        <v>12328050</v>
      </c>
      <c r="B140" s="1" t="s">
        <v>546</v>
      </c>
      <c r="C140" s="101" t="s">
        <v>40</v>
      </c>
      <c r="D140" s="63">
        <v>2019</v>
      </c>
      <c r="E140" s="141">
        <v>41</v>
      </c>
      <c r="F140" s="142">
        <v>0</v>
      </c>
      <c r="G140" s="143">
        <v>0</v>
      </c>
      <c r="H140" s="143">
        <v>41</v>
      </c>
      <c r="I140" s="143">
        <v>0</v>
      </c>
      <c r="J140" s="143">
        <v>0</v>
      </c>
      <c r="K140" s="144">
        <v>0</v>
      </c>
      <c r="L140" s="141">
        <v>41</v>
      </c>
      <c r="M140" s="142">
        <v>0</v>
      </c>
      <c r="N140" s="143">
        <v>0</v>
      </c>
      <c r="O140" s="143">
        <v>41</v>
      </c>
      <c r="P140" s="143">
        <v>0</v>
      </c>
      <c r="Q140" s="143">
        <v>0</v>
      </c>
      <c r="R140" s="143">
        <v>0</v>
      </c>
      <c r="S140" s="144">
        <v>0</v>
      </c>
      <c r="T140" s="47">
        <f t="shared" si="16"/>
        <v>0</v>
      </c>
      <c r="U140" s="48">
        <f t="shared" si="17"/>
        <v>0</v>
      </c>
      <c r="V140" s="48">
        <f t="shared" si="18"/>
        <v>0</v>
      </c>
      <c r="W140" s="48">
        <f t="shared" si="19"/>
        <v>0</v>
      </c>
      <c r="X140" s="48">
        <f t="shared" si="20"/>
        <v>0</v>
      </c>
      <c r="Y140" s="48">
        <f t="shared" si="21"/>
        <v>0</v>
      </c>
      <c r="Z140" s="69">
        <f t="shared" si="22"/>
        <v>0</v>
      </c>
      <c r="AA140" s="49">
        <f t="shared" si="23"/>
        <v>0</v>
      </c>
    </row>
    <row r="141" spans="1:27" x14ac:dyDescent="0.15">
      <c r="C141" s="157"/>
      <c r="D141" s="64">
        <v>2018</v>
      </c>
      <c r="E141" s="145">
        <v>41</v>
      </c>
      <c r="F141" s="146">
        <v>0</v>
      </c>
      <c r="G141" s="147">
        <v>0</v>
      </c>
      <c r="H141" s="147">
        <v>41</v>
      </c>
      <c r="I141" s="147">
        <v>0</v>
      </c>
      <c r="J141" s="147">
        <v>0</v>
      </c>
      <c r="K141" s="148">
        <v>0</v>
      </c>
      <c r="L141" s="145">
        <v>41</v>
      </c>
      <c r="M141" s="146">
        <v>0</v>
      </c>
      <c r="N141" s="147">
        <v>0</v>
      </c>
      <c r="O141" s="147">
        <v>41</v>
      </c>
      <c r="P141" s="147">
        <v>0</v>
      </c>
      <c r="Q141" s="147">
        <v>0</v>
      </c>
      <c r="R141" s="147">
        <v>0</v>
      </c>
      <c r="S141" s="148">
        <v>0</v>
      </c>
      <c r="T141" s="51">
        <f t="shared" si="16"/>
        <v>0</v>
      </c>
      <c r="U141" s="52">
        <f t="shared" si="17"/>
        <v>0</v>
      </c>
      <c r="V141" s="52">
        <f t="shared" si="18"/>
        <v>0</v>
      </c>
      <c r="W141" s="52">
        <f t="shared" si="19"/>
        <v>0</v>
      </c>
      <c r="X141" s="52">
        <f t="shared" si="20"/>
        <v>0</v>
      </c>
      <c r="Y141" s="52">
        <f t="shared" si="21"/>
        <v>0</v>
      </c>
      <c r="Z141" s="117">
        <f t="shared" si="22"/>
        <v>0</v>
      </c>
      <c r="AA141" s="53">
        <f t="shared" si="23"/>
        <v>0</v>
      </c>
    </row>
    <row r="142" spans="1:27" x14ac:dyDescent="0.15">
      <c r="A142" s="5">
        <v>12328250</v>
      </c>
      <c r="B142" s="1" t="s">
        <v>631</v>
      </c>
      <c r="C142" s="101" t="s">
        <v>173</v>
      </c>
      <c r="D142" s="63">
        <v>2019</v>
      </c>
      <c r="E142" s="141">
        <v>112</v>
      </c>
      <c r="F142" s="142">
        <v>0</v>
      </c>
      <c r="G142" s="143">
        <v>0</v>
      </c>
      <c r="H142" s="143">
        <v>56</v>
      </c>
      <c r="I142" s="143">
        <v>56</v>
      </c>
      <c r="J142" s="143">
        <v>0</v>
      </c>
      <c r="K142" s="144">
        <v>0</v>
      </c>
      <c r="L142" s="141">
        <v>112</v>
      </c>
      <c r="M142" s="142">
        <v>0</v>
      </c>
      <c r="N142" s="143">
        <v>0</v>
      </c>
      <c r="O142" s="143">
        <v>56</v>
      </c>
      <c r="P142" s="143">
        <v>56</v>
      </c>
      <c r="Q142" s="143">
        <v>0</v>
      </c>
      <c r="R142" s="143">
        <v>0</v>
      </c>
      <c r="S142" s="144">
        <v>0</v>
      </c>
      <c r="T142" s="47">
        <f t="shared" si="16"/>
        <v>0</v>
      </c>
      <c r="U142" s="48">
        <f t="shared" si="17"/>
        <v>0</v>
      </c>
      <c r="V142" s="48">
        <f t="shared" si="18"/>
        <v>0</v>
      </c>
      <c r="W142" s="48">
        <f t="shared" si="19"/>
        <v>0</v>
      </c>
      <c r="X142" s="48">
        <f t="shared" si="20"/>
        <v>0</v>
      </c>
      <c r="Y142" s="48">
        <f t="shared" si="21"/>
        <v>0</v>
      </c>
      <c r="Z142" s="69">
        <f t="shared" si="22"/>
        <v>0</v>
      </c>
      <c r="AA142" s="49">
        <f t="shared" si="23"/>
        <v>0</v>
      </c>
    </row>
    <row r="143" spans="1:27" x14ac:dyDescent="0.15">
      <c r="C143" s="157"/>
      <c r="D143" s="64">
        <v>2018</v>
      </c>
      <c r="E143" s="145">
        <v>112</v>
      </c>
      <c r="F143" s="146">
        <v>0</v>
      </c>
      <c r="G143" s="147">
        <v>56</v>
      </c>
      <c r="H143" s="147">
        <v>0</v>
      </c>
      <c r="I143" s="147">
        <v>56</v>
      </c>
      <c r="J143" s="147">
        <v>0</v>
      </c>
      <c r="K143" s="148">
        <v>0</v>
      </c>
      <c r="L143" s="145">
        <v>112</v>
      </c>
      <c r="M143" s="146">
        <v>0</v>
      </c>
      <c r="N143" s="147">
        <v>56</v>
      </c>
      <c r="O143" s="147">
        <v>0</v>
      </c>
      <c r="P143" s="147">
        <v>56</v>
      </c>
      <c r="Q143" s="147">
        <v>0</v>
      </c>
      <c r="R143" s="147">
        <v>0</v>
      </c>
      <c r="S143" s="148">
        <v>0</v>
      </c>
      <c r="T143" s="51">
        <f t="shared" si="16"/>
        <v>0</v>
      </c>
      <c r="U143" s="52">
        <f t="shared" si="17"/>
        <v>0</v>
      </c>
      <c r="V143" s="52">
        <f t="shared" si="18"/>
        <v>0</v>
      </c>
      <c r="W143" s="52">
        <f t="shared" si="19"/>
        <v>0</v>
      </c>
      <c r="X143" s="52">
        <f t="shared" si="20"/>
        <v>0</v>
      </c>
      <c r="Y143" s="52">
        <f t="shared" si="21"/>
        <v>0</v>
      </c>
      <c r="Z143" s="117">
        <f t="shared" si="22"/>
        <v>0</v>
      </c>
      <c r="AA143" s="53">
        <f t="shared" si="23"/>
        <v>0</v>
      </c>
    </row>
    <row r="144" spans="1:27" x14ac:dyDescent="0.15">
      <c r="A144" s="5">
        <v>12328343</v>
      </c>
      <c r="B144" s="1" t="s">
        <v>678</v>
      </c>
      <c r="C144" s="101" t="s">
        <v>50</v>
      </c>
      <c r="D144" s="63">
        <v>2019</v>
      </c>
      <c r="E144" s="141">
        <v>50</v>
      </c>
      <c r="F144" s="142">
        <v>0</v>
      </c>
      <c r="G144" s="143">
        <v>0</v>
      </c>
      <c r="H144" s="143">
        <v>0</v>
      </c>
      <c r="I144" s="143">
        <v>29</v>
      </c>
      <c r="J144" s="143">
        <v>0</v>
      </c>
      <c r="K144" s="144">
        <v>21</v>
      </c>
      <c r="L144" s="141">
        <v>50</v>
      </c>
      <c r="M144" s="142">
        <v>0</v>
      </c>
      <c r="N144" s="143">
        <v>0</v>
      </c>
      <c r="O144" s="143">
        <v>0</v>
      </c>
      <c r="P144" s="143">
        <v>0</v>
      </c>
      <c r="Q144" s="143">
        <v>0</v>
      </c>
      <c r="R144" s="143">
        <v>0</v>
      </c>
      <c r="S144" s="144">
        <v>50</v>
      </c>
      <c r="T144" s="47">
        <f t="shared" si="16"/>
        <v>0</v>
      </c>
      <c r="U144" s="48">
        <f t="shared" si="17"/>
        <v>0</v>
      </c>
      <c r="V144" s="48">
        <f t="shared" si="18"/>
        <v>0</v>
      </c>
      <c r="W144" s="48">
        <f t="shared" si="19"/>
        <v>0</v>
      </c>
      <c r="X144" s="48">
        <f t="shared" si="20"/>
        <v>-29</v>
      </c>
      <c r="Y144" s="48">
        <f t="shared" si="21"/>
        <v>-21</v>
      </c>
      <c r="Z144" s="69">
        <f t="shared" si="22"/>
        <v>0</v>
      </c>
      <c r="AA144" s="49">
        <f t="shared" si="23"/>
        <v>50</v>
      </c>
    </row>
    <row r="145" spans="1:27" x14ac:dyDescent="0.15">
      <c r="C145" s="157"/>
      <c r="D145" s="64">
        <v>2018</v>
      </c>
      <c r="E145" s="145">
        <v>50</v>
      </c>
      <c r="F145" s="146">
        <v>0</v>
      </c>
      <c r="G145" s="147">
        <v>0</v>
      </c>
      <c r="H145" s="147">
        <v>0</v>
      </c>
      <c r="I145" s="147">
        <v>29</v>
      </c>
      <c r="J145" s="147">
        <v>0</v>
      </c>
      <c r="K145" s="148">
        <v>21</v>
      </c>
      <c r="L145" s="145">
        <v>50</v>
      </c>
      <c r="M145" s="146">
        <v>0</v>
      </c>
      <c r="N145" s="147">
        <v>0</v>
      </c>
      <c r="O145" s="147">
        <v>0</v>
      </c>
      <c r="P145" s="147">
        <v>0</v>
      </c>
      <c r="Q145" s="147">
        <v>0</v>
      </c>
      <c r="R145" s="147">
        <v>21</v>
      </c>
      <c r="S145" s="148">
        <v>29</v>
      </c>
      <c r="T145" s="51">
        <f t="shared" si="16"/>
        <v>0</v>
      </c>
      <c r="U145" s="52">
        <f t="shared" si="17"/>
        <v>0</v>
      </c>
      <c r="V145" s="52">
        <f t="shared" si="18"/>
        <v>0</v>
      </c>
      <c r="W145" s="52">
        <f t="shared" si="19"/>
        <v>0</v>
      </c>
      <c r="X145" s="52">
        <f t="shared" si="20"/>
        <v>-29</v>
      </c>
      <c r="Y145" s="52">
        <f t="shared" si="21"/>
        <v>-21</v>
      </c>
      <c r="Z145" s="117">
        <f t="shared" si="22"/>
        <v>21</v>
      </c>
      <c r="AA145" s="53">
        <f t="shared" si="23"/>
        <v>29</v>
      </c>
    </row>
    <row r="146" spans="1:27" x14ac:dyDescent="0.15">
      <c r="A146" s="5">
        <v>12328044</v>
      </c>
      <c r="B146" s="1" t="s">
        <v>544</v>
      </c>
      <c r="C146" s="101" t="s">
        <v>176</v>
      </c>
      <c r="D146" s="63">
        <v>2019</v>
      </c>
      <c r="E146" s="141">
        <v>602</v>
      </c>
      <c r="F146" s="142">
        <v>379</v>
      </c>
      <c r="G146" s="143">
        <v>157</v>
      </c>
      <c r="H146" s="143">
        <v>47</v>
      </c>
      <c r="I146" s="143">
        <v>19</v>
      </c>
      <c r="J146" s="143">
        <v>0</v>
      </c>
      <c r="K146" s="144">
        <v>0</v>
      </c>
      <c r="L146" s="141">
        <v>602</v>
      </c>
      <c r="M146" s="142">
        <v>379</v>
      </c>
      <c r="N146" s="143">
        <v>157</v>
      </c>
      <c r="O146" s="143">
        <v>47</v>
      </c>
      <c r="P146" s="143">
        <v>19</v>
      </c>
      <c r="Q146" s="143">
        <v>0</v>
      </c>
      <c r="R146" s="143">
        <v>0</v>
      </c>
      <c r="S146" s="144">
        <v>0</v>
      </c>
      <c r="T146" s="47">
        <f t="shared" si="16"/>
        <v>0</v>
      </c>
      <c r="U146" s="48">
        <f t="shared" si="17"/>
        <v>0</v>
      </c>
      <c r="V146" s="48">
        <f t="shared" si="18"/>
        <v>0</v>
      </c>
      <c r="W146" s="48">
        <f t="shared" si="19"/>
        <v>0</v>
      </c>
      <c r="X146" s="48">
        <f t="shared" si="20"/>
        <v>0</v>
      </c>
      <c r="Y146" s="48">
        <f t="shared" si="21"/>
        <v>0</v>
      </c>
      <c r="Z146" s="69">
        <f t="shared" si="22"/>
        <v>0</v>
      </c>
      <c r="AA146" s="49">
        <f t="shared" si="23"/>
        <v>0</v>
      </c>
    </row>
    <row r="147" spans="1:27" x14ac:dyDescent="0.15">
      <c r="C147" s="157"/>
      <c r="D147" s="64">
        <v>2018</v>
      </c>
      <c r="E147" s="145">
        <v>602</v>
      </c>
      <c r="F147" s="146">
        <v>379</v>
      </c>
      <c r="G147" s="147">
        <v>157</v>
      </c>
      <c r="H147" s="147">
        <v>47</v>
      </c>
      <c r="I147" s="147">
        <v>19</v>
      </c>
      <c r="J147" s="147">
        <v>0</v>
      </c>
      <c r="K147" s="148">
        <v>0</v>
      </c>
      <c r="L147" s="145">
        <v>602</v>
      </c>
      <c r="M147" s="146">
        <v>379</v>
      </c>
      <c r="N147" s="147">
        <v>157</v>
      </c>
      <c r="O147" s="147">
        <v>47</v>
      </c>
      <c r="P147" s="147">
        <v>19</v>
      </c>
      <c r="Q147" s="147">
        <v>0</v>
      </c>
      <c r="R147" s="147">
        <v>0</v>
      </c>
      <c r="S147" s="148">
        <v>0</v>
      </c>
      <c r="T147" s="51">
        <f t="shared" si="16"/>
        <v>0</v>
      </c>
      <c r="U147" s="52">
        <f t="shared" si="17"/>
        <v>0</v>
      </c>
      <c r="V147" s="52">
        <f t="shared" si="18"/>
        <v>0</v>
      </c>
      <c r="W147" s="52">
        <f t="shared" si="19"/>
        <v>0</v>
      </c>
      <c r="X147" s="52">
        <f t="shared" si="20"/>
        <v>0</v>
      </c>
      <c r="Y147" s="52">
        <f t="shared" si="21"/>
        <v>0</v>
      </c>
      <c r="Z147" s="117">
        <f t="shared" si="22"/>
        <v>0</v>
      </c>
      <c r="AA147" s="53">
        <f t="shared" si="23"/>
        <v>0</v>
      </c>
    </row>
    <row r="148" spans="1:27" x14ac:dyDescent="0.15">
      <c r="A148" s="5">
        <v>12328141</v>
      </c>
      <c r="B148" s="1" t="s">
        <v>583</v>
      </c>
      <c r="C148" s="101" t="s">
        <v>71</v>
      </c>
      <c r="D148" s="63">
        <v>2019</v>
      </c>
      <c r="E148" s="141">
        <v>59</v>
      </c>
      <c r="F148" s="142">
        <v>0</v>
      </c>
      <c r="G148" s="143">
        <v>0</v>
      </c>
      <c r="H148" s="143">
        <v>59</v>
      </c>
      <c r="I148" s="143">
        <v>0</v>
      </c>
      <c r="J148" s="143">
        <v>0</v>
      </c>
      <c r="K148" s="144">
        <v>0</v>
      </c>
      <c r="L148" s="141">
        <v>59</v>
      </c>
      <c r="M148" s="142">
        <v>0</v>
      </c>
      <c r="N148" s="143">
        <v>0</v>
      </c>
      <c r="O148" s="143">
        <v>59</v>
      </c>
      <c r="P148" s="143">
        <v>0</v>
      </c>
      <c r="Q148" s="143">
        <v>0</v>
      </c>
      <c r="R148" s="143">
        <v>0</v>
      </c>
      <c r="S148" s="144">
        <v>0</v>
      </c>
      <c r="T148" s="47">
        <f t="shared" si="16"/>
        <v>0</v>
      </c>
      <c r="U148" s="48">
        <f t="shared" si="17"/>
        <v>0</v>
      </c>
      <c r="V148" s="48">
        <f t="shared" si="18"/>
        <v>0</v>
      </c>
      <c r="W148" s="48">
        <f t="shared" si="19"/>
        <v>0</v>
      </c>
      <c r="X148" s="48">
        <f t="shared" si="20"/>
        <v>0</v>
      </c>
      <c r="Y148" s="48">
        <f t="shared" si="21"/>
        <v>0</v>
      </c>
      <c r="Z148" s="69">
        <f t="shared" si="22"/>
        <v>0</v>
      </c>
      <c r="AA148" s="49">
        <f t="shared" si="23"/>
        <v>0</v>
      </c>
    </row>
    <row r="149" spans="1:27" x14ac:dyDescent="0.15">
      <c r="C149" s="157"/>
      <c r="D149" s="64">
        <v>2018</v>
      </c>
      <c r="E149" s="145">
        <v>59</v>
      </c>
      <c r="F149" s="146">
        <v>0</v>
      </c>
      <c r="G149" s="147">
        <v>59</v>
      </c>
      <c r="H149" s="147">
        <v>0</v>
      </c>
      <c r="I149" s="147">
        <v>0</v>
      </c>
      <c r="J149" s="147">
        <v>0</v>
      </c>
      <c r="K149" s="148">
        <v>0</v>
      </c>
      <c r="L149" s="145">
        <v>59</v>
      </c>
      <c r="M149" s="146">
        <v>0</v>
      </c>
      <c r="N149" s="147">
        <v>59</v>
      </c>
      <c r="O149" s="147">
        <v>0</v>
      </c>
      <c r="P149" s="147">
        <v>0</v>
      </c>
      <c r="Q149" s="147">
        <v>0</v>
      </c>
      <c r="R149" s="147">
        <v>0</v>
      </c>
      <c r="S149" s="148">
        <v>0</v>
      </c>
      <c r="T149" s="51">
        <f t="shared" si="16"/>
        <v>0</v>
      </c>
      <c r="U149" s="52">
        <f t="shared" si="17"/>
        <v>0</v>
      </c>
      <c r="V149" s="52">
        <f t="shared" si="18"/>
        <v>0</v>
      </c>
      <c r="W149" s="52">
        <f t="shared" si="19"/>
        <v>0</v>
      </c>
      <c r="X149" s="52">
        <f t="shared" si="20"/>
        <v>0</v>
      </c>
      <c r="Y149" s="52">
        <f t="shared" si="21"/>
        <v>0</v>
      </c>
      <c r="Z149" s="117">
        <f t="shared" si="22"/>
        <v>0</v>
      </c>
      <c r="AA149" s="53">
        <f t="shared" si="23"/>
        <v>0</v>
      </c>
    </row>
    <row r="150" spans="1:27" x14ac:dyDescent="0.15">
      <c r="A150" s="5">
        <v>12328186</v>
      </c>
      <c r="B150" s="1" t="s">
        <v>600</v>
      </c>
      <c r="C150" s="101" t="s">
        <v>1076</v>
      </c>
      <c r="D150" s="63">
        <v>2019</v>
      </c>
      <c r="E150" s="141">
        <v>60</v>
      </c>
      <c r="F150" s="142">
        <v>0</v>
      </c>
      <c r="G150" s="143">
        <v>0</v>
      </c>
      <c r="H150" s="143">
        <v>0</v>
      </c>
      <c r="I150" s="143">
        <v>60</v>
      </c>
      <c r="J150" s="143">
        <v>0</v>
      </c>
      <c r="K150" s="144">
        <v>0</v>
      </c>
      <c r="L150" s="141">
        <v>60</v>
      </c>
      <c r="M150" s="142">
        <v>0</v>
      </c>
      <c r="N150" s="143">
        <v>0</v>
      </c>
      <c r="O150" s="143">
        <v>0</v>
      </c>
      <c r="P150" s="143">
        <v>60</v>
      </c>
      <c r="Q150" s="143">
        <v>0</v>
      </c>
      <c r="R150" s="143">
        <v>0</v>
      </c>
      <c r="S150" s="144">
        <v>0</v>
      </c>
      <c r="T150" s="47">
        <f t="shared" si="16"/>
        <v>0</v>
      </c>
      <c r="U150" s="48">
        <f t="shared" si="17"/>
        <v>0</v>
      </c>
      <c r="V150" s="48">
        <f t="shared" si="18"/>
        <v>0</v>
      </c>
      <c r="W150" s="48">
        <f t="shared" si="19"/>
        <v>0</v>
      </c>
      <c r="X150" s="48">
        <f t="shared" si="20"/>
        <v>0</v>
      </c>
      <c r="Y150" s="48">
        <f t="shared" si="21"/>
        <v>0</v>
      </c>
      <c r="Z150" s="69">
        <f t="shared" si="22"/>
        <v>0</v>
      </c>
      <c r="AA150" s="49">
        <f t="shared" si="23"/>
        <v>0</v>
      </c>
    </row>
    <row r="151" spans="1:27" x14ac:dyDescent="0.15">
      <c r="C151" s="157"/>
      <c r="D151" s="64">
        <v>2018</v>
      </c>
      <c r="E151" s="145">
        <v>177</v>
      </c>
      <c r="F151" s="146">
        <v>0</v>
      </c>
      <c r="G151" s="147">
        <v>0</v>
      </c>
      <c r="H151" s="147">
        <v>0</v>
      </c>
      <c r="I151" s="147">
        <v>177</v>
      </c>
      <c r="J151" s="147">
        <v>0</v>
      </c>
      <c r="K151" s="148">
        <v>0</v>
      </c>
      <c r="L151" s="145">
        <v>177</v>
      </c>
      <c r="M151" s="146">
        <v>0</v>
      </c>
      <c r="N151" s="147">
        <v>0</v>
      </c>
      <c r="O151" s="147">
        <v>0</v>
      </c>
      <c r="P151" s="147">
        <v>60</v>
      </c>
      <c r="Q151" s="147">
        <v>0</v>
      </c>
      <c r="R151" s="147">
        <v>0</v>
      </c>
      <c r="S151" s="148">
        <v>117</v>
      </c>
      <c r="T151" s="51">
        <f t="shared" si="16"/>
        <v>0</v>
      </c>
      <c r="U151" s="52">
        <f t="shared" si="17"/>
        <v>0</v>
      </c>
      <c r="V151" s="52">
        <f t="shared" si="18"/>
        <v>0</v>
      </c>
      <c r="W151" s="52">
        <f t="shared" si="19"/>
        <v>0</v>
      </c>
      <c r="X151" s="52">
        <f t="shared" si="20"/>
        <v>-117</v>
      </c>
      <c r="Y151" s="52">
        <f t="shared" si="21"/>
        <v>0</v>
      </c>
      <c r="Z151" s="117">
        <f t="shared" si="22"/>
        <v>0</v>
      </c>
      <c r="AA151" s="53">
        <f t="shared" si="23"/>
        <v>117</v>
      </c>
    </row>
    <row r="152" spans="1:27" x14ac:dyDescent="0.15">
      <c r="A152" s="5">
        <v>12328189</v>
      </c>
      <c r="B152" s="1" t="s">
        <v>602</v>
      </c>
      <c r="C152" s="101" t="s">
        <v>73</v>
      </c>
      <c r="D152" s="63">
        <v>2019</v>
      </c>
      <c r="E152" s="141">
        <v>288</v>
      </c>
      <c r="F152" s="142">
        <v>0</v>
      </c>
      <c r="G152" s="143">
        <v>0</v>
      </c>
      <c r="H152" s="143">
        <v>56</v>
      </c>
      <c r="I152" s="143">
        <v>232</v>
      </c>
      <c r="J152" s="143">
        <v>0</v>
      </c>
      <c r="K152" s="144">
        <v>0</v>
      </c>
      <c r="L152" s="141">
        <v>288</v>
      </c>
      <c r="M152" s="142">
        <v>0</v>
      </c>
      <c r="N152" s="143">
        <v>0</v>
      </c>
      <c r="O152" s="143">
        <v>56</v>
      </c>
      <c r="P152" s="143">
        <v>232</v>
      </c>
      <c r="Q152" s="143">
        <v>0</v>
      </c>
      <c r="R152" s="143">
        <v>0</v>
      </c>
      <c r="S152" s="144">
        <v>0</v>
      </c>
      <c r="T152" s="47">
        <f t="shared" si="16"/>
        <v>0</v>
      </c>
      <c r="U152" s="48">
        <f t="shared" si="17"/>
        <v>0</v>
      </c>
      <c r="V152" s="48">
        <f t="shared" si="18"/>
        <v>0</v>
      </c>
      <c r="W152" s="48">
        <f t="shared" si="19"/>
        <v>0</v>
      </c>
      <c r="X152" s="48">
        <f t="shared" si="20"/>
        <v>0</v>
      </c>
      <c r="Y152" s="48">
        <f t="shared" si="21"/>
        <v>0</v>
      </c>
      <c r="Z152" s="69">
        <f t="shared" si="22"/>
        <v>0</v>
      </c>
      <c r="AA152" s="49">
        <f t="shared" si="23"/>
        <v>0</v>
      </c>
    </row>
    <row r="153" spans="1:27" x14ac:dyDescent="0.15">
      <c r="C153" s="157"/>
      <c r="D153" s="64">
        <v>2018</v>
      </c>
      <c r="E153" s="145">
        <v>288</v>
      </c>
      <c r="F153" s="146">
        <v>0</v>
      </c>
      <c r="G153" s="147">
        <v>0</v>
      </c>
      <c r="H153" s="147">
        <v>56</v>
      </c>
      <c r="I153" s="147">
        <v>232</v>
      </c>
      <c r="J153" s="147">
        <v>0</v>
      </c>
      <c r="K153" s="148">
        <v>0</v>
      </c>
      <c r="L153" s="145">
        <v>288</v>
      </c>
      <c r="M153" s="146">
        <v>0</v>
      </c>
      <c r="N153" s="147">
        <v>0</v>
      </c>
      <c r="O153" s="147">
        <v>56</v>
      </c>
      <c r="P153" s="147">
        <v>232</v>
      </c>
      <c r="Q153" s="147">
        <v>0</v>
      </c>
      <c r="R153" s="147">
        <v>0</v>
      </c>
      <c r="S153" s="148">
        <v>0</v>
      </c>
      <c r="T153" s="51">
        <f t="shared" si="16"/>
        <v>0</v>
      </c>
      <c r="U153" s="52">
        <f t="shared" si="17"/>
        <v>0</v>
      </c>
      <c r="V153" s="52">
        <f t="shared" si="18"/>
        <v>0</v>
      </c>
      <c r="W153" s="52">
        <f t="shared" si="19"/>
        <v>0</v>
      </c>
      <c r="X153" s="52">
        <f t="shared" si="20"/>
        <v>0</v>
      </c>
      <c r="Y153" s="52">
        <f t="shared" si="21"/>
        <v>0</v>
      </c>
      <c r="Z153" s="117">
        <f t="shared" si="22"/>
        <v>0</v>
      </c>
      <c r="AA153" s="53">
        <f t="shared" si="23"/>
        <v>0</v>
      </c>
    </row>
    <row r="154" spans="1:27" x14ac:dyDescent="0.15">
      <c r="A154" s="5">
        <v>12328381</v>
      </c>
      <c r="B154" s="1" t="s">
        <v>694</v>
      </c>
      <c r="C154" s="101" t="s">
        <v>74</v>
      </c>
      <c r="D154" s="63">
        <v>2019</v>
      </c>
      <c r="E154" s="141">
        <v>56</v>
      </c>
      <c r="F154" s="142">
        <v>0</v>
      </c>
      <c r="G154" s="143">
        <v>0</v>
      </c>
      <c r="H154" s="143">
        <v>0</v>
      </c>
      <c r="I154" s="143">
        <v>56</v>
      </c>
      <c r="J154" s="143">
        <v>0</v>
      </c>
      <c r="K154" s="144">
        <v>0</v>
      </c>
      <c r="L154" s="141">
        <v>56</v>
      </c>
      <c r="M154" s="142">
        <v>0</v>
      </c>
      <c r="N154" s="143">
        <v>0</v>
      </c>
      <c r="O154" s="143">
        <v>0</v>
      </c>
      <c r="P154" s="143">
        <v>56</v>
      </c>
      <c r="Q154" s="143">
        <v>0</v>
      </c>
      <c r="R154" s="143">
        <v>0</v>
      </c>
      <c r="S154" s="144">
        <v>0</v>
      </c>
      <c r="T154" s="47">
        <f t="shared" si="16"/>
        <v>0</v>
      </c>
      <c r="U154" s="48">
        <f t="shared" si="17"/>
        <v>0</v>
      </c>
      <c r="V154" s="48">
        <f t="shared" si="18"/>
        <v>0</v>
      </c>
      <c r="W154" s="48">
        <f t="shared" si="19"/>
        <v>0</v>
      </c>
      <c r="X154" s="48">
        <f t="shared" si="20"/>
        <v>0</v>
      </c>
      <c r="Y154" s="48">
        <f t="shared" si="21"/>
        <v>0</v>
      </c>
      <c r="Z154" s="69">
        <f t="shared" si="22"/>
        <v>0</v>
      </c>
      <c r="AA154" s="49">
        <f t="shared" si="23"/>
        <v>0</v>
      </c>
    </row>
    <row r="155" spans="1:27" x14ac:dyDescent="0.15">
      <c r="C155" s="157"/>
      <c r="D155" s="64">
        <v>2018</v>
      </c>
      <c r="E155" s="145">
        <v>56</v>
      </c>
      <c r="F155" s="146">
        <v>0</v>
      </c>
      <c r="G155" s="147">
        <v>0</v>
      </c>
      <c r="H155" s="147">
        <v>0</v>
      </c>
      <c r="I155" s="147">
        <v>56</v>
      </c>
      <c r="J155" s="147">
        <v>0</v>
      </c>
      <c r="K155" s="148">
        <v>0</v>
      </c>
      <c r="L155" s="145">
        <v>56</v>
      </c>
      <c r="M155" s="146">
        <v>0</v>
      </c>
      <c r="N155" s="147">
        <v>0</v>
      </c>
      <c r="O155" s="147">
        <v>0</v>
      </c>
      <c r="P155" s="147">
        <v>56</v>
      </c>
      <c r="Q155" s="147">
        <v>0</v>
      </c>
      <c r="R155" s="147">
        <v>0</v>
      </c>
      <c r="S155" s="148">
        <v>0</v>
      </c>
      <c r="T155" s="51">
        <f t="shared" si="16"/>
        <v>0</v>
      </c>
      <c r="U155" s="52">
        <f t="shared" si="17"/>
        <v>0</v>
      </c>
      <c r="V155" s="52">
        <f t="shared" si="18"/>
        <v>0</v>
      </c>
      <c r="W155" s="52">
        <f t="shared" si="19"/>
        <v>0</v>
      </c>
      <c r="X155" s="52">
        <f t="shared" si="20"/>
        <v>0</v>
      </c>
      <c r="Y155" s="52">
        <f t="shared" si="21"/>
        <v>0</v>
      </c>
      <c r="Z155" s="117">
        <f t="shared" si="22"/>
        <v>0</v>
      </c>
      <c r="AA155" s="53">
        <f t="shared" si="23"/>
        <v>0</v>
      </c>
    </row>
    <row r="156" spans="1:27" x14ac:dyDescent="0.15">
      <c r="A156" s="5">
        <v>12328003</v>
      </c>
      <c r="B156" s="1" t="s">
        <v>526</v>
      </c>
      <c r="C156" s="101" t="s">
        <v>54</v>
      </c>
      <c r="D156" s="63">
        <v>2019</v>
      </c>
      <c r="E156" s="141">
        <v>41</v>
      </c>
      <c r="F156" s="142">
        <v>0</v>
      </c>
      <c r="G156" s="143">
        <v>0</v>
      </c>
      <c r="H156" s="143">
        <v>0</v>
      </c>
      <c r="I156" s="143">
        <v>41</v>
      </c>
      <c r="J156" s="143">
        <v>0</v>
      </c>
      <c r="K156" s="144">
        <v>0</v>
      </c>
      <c r="L156" s="141">
        <v>41</v>
      </c>
      <c r="M156" s="142">
        <v>0</v>
      </c>
      <c r="N156" s="143">
        <v>0</v>
      </c>
      <c r="O156" s="143">
        <v>0</v>
      </c>
      <c r="P156" s="143">
        <v>41</v>
      </c>
      <c r="Q156" s="143">
        <v>0</v>
      </c>
      <c r="R156" s="143">
        <v>0</v>
      </c>
      <c r="S156" s="144">
        <v>0</v>
      </c>
      <c r="T156" s="47">
        <f t="shared" si="16"/>
        <v>0</v>
      </c>
      <c r="U156" s="48">
        <f t="shared" si="17"/>
        <v>0</v>
      </c>
      <c r="V156" s="48">
        <f t="shared" si="18"/>
        <v>0</v>
      </c>
      <c r="W156" s="48">
        <f t="shared" si="19"/>
        <v>0</v>
      </c>
      <c r="X156" s="48">
        <f t="shared" si="20"/>
        <v>0</v>
      </c>
      <c r="Y156" s="48">
        <f t="shared" si="21"/>
        <v>0</v>
      </c>
      <c r="Z156" s="69">
        <f t="shared" si="22"/>
        <v>0</v>
      </c>
      <c r="AA156" s="49">
        <f t="shared" si="23"/>
        <v>0</v>
      </c>
    </row>
    <row r="157" spans="1:27" x14ac:dyDescent="0.15">
      <c r="C157" s="157"/>
      <c r="D157" s="64">
        <v>2018</v>
      </c>
      <c r="E157" s="145">
        <v>41</v>
      </c>
      <c r="F157" s="146">
        <v>0</v>
      </c>
      <c r="G157" s="147">
        <v>0</v>
      </c>
      <c r="H157" s="147">
        <v>0</v>
      </c>
      <c r="I157" s="147">
        <v>41</v>
      </c>
      <c r="J157" s="147">
        <v>0</v>
      </c>
      <c r="K157" s="148">
        <v>0</v>
      </c>
      <c r="L157" s="145">
        <v>41</v>
      </c>
      <c r="M157" s="146">
        <v>0</v>
      </c>
      <c r="N157" s="147">
        <v>0</v>
      </c>
      <c r="O157" s="147">
        <v>0</v>
      </c>
      <c r="P157" s="147">
        <v>41</v>
      </c>
      <c r="Q157" s="147">
        <v>0</v>
      </c>
      <c r="R157" s="147">
        <v>0</v>
      </c>
      <c r="S157" s="148">
        <v>0</v>
      </c>
      <c r="T157" s="51">
        <f t="shared" si="16"/>
        <v>0</v>
      </c>
      <c r="U157" s="52">
        <f t="shared" si="17"/>
        <v>0</v>
      </c>
      <c r="V157" s="52">
        <f t="shared" si="18"/>
        <v>0</v>
      </c>
      <c r="W157" s="52">
        <f t="shared" si="19"/>
        <v>0</v>
      </c>
      <c r="X157" s="52">
        <f t="shared" si="20"/>
        <v>0</v>
      </c>
      <c r="Y157" s="52">
        <f t="shared" si="21"/>
        <v>0</v>
      </c>
      <c r="Z157" s="117">
        <f t="shared" si="22"/>
        <v>0</v>
      </c>
      <c r="AA157" s="53">
        <f t="shared" si="23"/>
        <v>0</v>
      </c>
    </row>
    <row r="158" spans="1:27" x14ac:dyDescent="0.15">
      <c r="A158" s="5">
        <v>12328581</v>
      </c>
      <c r="B158" s="1" t="s">
        <v>787</v>
      </c>
      <c r="C158" s="101" t="s">
        <v>1107</v>
      </c>
      <c r="D158" s="63">
        <v>2019</v>
      </c>
      <c r="E158" s="141">
        <v>370</v>
      </c>
      <c r="F158" s="142">
        <v>190</v>
      </c>
      <c r="G158" s="143">
        <v>180</v>
      </c>
      <c r="H158" s="143">
        <v>0</v>
      </c>
      <c r="I158" s="143">
        <v>0</v>
      </c>
      <c r="J158" s="143">
        <v>0</v>
      </c>
      <c r="K158" s="144">
        <v>0</v>
      </c>
      <c r="L158" s="141">
        <v>370</v>
      </c>
      <c r="M158" s="142">
        <v>190</v>
      </c>
      <c r="N158" s="143">
        <v>180</v>
      </c>
      <c r="O158" s="143">
        <v>0</v>
      </c>
      <c r="P158" s="143">
        <v>0</v>
      </c>
      <c r="Q158" s="143">
        <v>0</v>
      </c>
      <c r="R158" s="143">
        <v>0</v>
      </c>
      <c r="S158" s="144">
        <v>0</v>
      </c>
      <c r="T158" s="47">
        <f t="shared" si="16"/>
        <v>0</v>
      </c>
      <c r="U158" s="48">
        <f t="shared" si="17"/>
        <v>0</v>
      </c>
      <c r="V158" s="48">
        <f t="shared" si="18"/>
        <v>0</v>
      </c>
      <c r="W158" s="48">
        <f t="shared" si="19"/>
        <v>0</v>
      </c>
      <c r="X158" s="48">
        <f t="shared" si="20"/>
        <v>0</v>
      </c>
      <c r="Y158" s="48">
        <f t="shared" si="21"/>
        <v>0</v>
      </c>
      <c r="Z158" s="69">
        <f t="shared" si="22"/>
        <v>0</v>
      </c>
      <c r="AA158" s="49">
        <f t="shared" si="23"/>
        <v>0</v>
      </c>
    </row>
    <row r="159" spans="1:27" x14ac:dyDescent="0.15">
      <c r="C159" s="157" t="s">
        <v>1108</v>
      </c>
      <c r="D159" s="64">
        <v>2018</v>
      </c>
      <c r="E159" s="145">
        <v>370</v>
      </c>
      <c r="F159" s="146">
        <v>190</v>
      </c>
      <c r="G159" s="147">
        <v>180</v>
      </c>
      <c r="H159" s="147">
        <v>0</v>
      </c>
      <c r="I159" s="147">
        <v>0</v>
      </c>
      <c r="J159" s="147">
        <v>0</v>
      </c>
      <c r="K159" s="148">
        <v>0</v>
      </c>
      <c r="L159" s="145">
        <v>370</v>
      </c>
      <c r="M159" s="146">
        <v>190</v>
      </c>
      <c r="N159" s="147">
        <v>180</v>
      </c>
      <c r="O159" s="147">
        <v>0</v>
      </c>
      <c r="P159" s="147">
        <v>0</v>
      </c>
      <c r="Q159" s="147">
        <v>0</v>
      </c>
      <c r="R159" s="147">
        <v>0</v>
      </c>
      <c r="S159" s="148">
        <v>0</v>
      </c>
      <c r="T159" s="51">
        <f t="shared" si="16"/>
        <v>0</v>
      </c>
      <c r="U159" s="52">
        <f t="shared" si="17"/>
        <v>0</v>
      </c>
      <c r="V159" s="52">
        <f t="shared" si="18"/>
        <v>0</v>
      </c>
      <c r="W159" s="52">
        <f t="shared" si="19"/>
        <v>0</v>
      </c>
      <c r="X159" s="52">
        <f t="shared" si="20"/>
        <v>0</v>
      </c>
      <c r="Y159" s="52">
        <f t="shared" si="21"/>
        <v>0</v>
      </c>
      <c r="Z159" s="117">
        <f t="shared" si="22"/>
        <v>0</v>
      </c>
      <c r="AA159" s="53">
        <f t="shared" si="23"/>
        <v>0</v>
      </c>
    </row>
    <row r="160" spans="1:27" x14ac:dyDescent="0.15">
      <c r="A160" s="5">
        <v>12328051</v>
      </c>
      <c r="B160" s="1" t="s">
        <v>547</v>
      </c>
      <c r="C160" s="101" t="s">
        <v>152</v>
      </c>
      <c r="D160" s="63">
        <v>2019</v>
      </c>
      <c r="E160" s="141">
        <v>556</v>
      </c>
      <c r="F160" s="142">
        <v>10</v>
      </c>
      <c r="G160" s="143">
        <v>471</v>
      </c>
      <c r="H160" s="143">
        <v>50</v>
      </c>
      <c r="I160" s="143">
        <v>0</v>
      </c>
      <c r="J160" s="143">
        <v>25</v>
      </c>
      <c r="K160" s="144">
        <v>0</v>
      </c>
      <c r="L160" s="141">
        <v>556</v>
      </c>
      <c r="M160" s="142">
        <v>10</v>
      </c>
      <c r="N160" s="143">
        <v>496</v>
      </c>
      <c r="O160" s="143">
        <v>50</v>
      </c>
      <c r="P160" s="143">
        <v>0</v>
      </c>
      <c r="Q160" s="143">
        <v>0</v>
      </c>
      <c r="R160" s="143">
        <v>0</v>
      </c>
      <c r="S160" s="144">
        <v>0</v>
      </c>
      <c r="T160" s="47">
        <f t="shared" si="16"/>
        <v>0</v>
      </c>
      <c r="U160" s="48">
        <f t="shared" si="17"/>
        <v>0</v>
      </c>
      <c r="V160" s="48">
        <f t="shared" si="18"/>
        <v>25</v>
      </c>
      <c r="W160" s="48">
        <f t="shared" si="19"/>
        <v>0</v>
      </c>
      <c r="X160" s="48">
        <f t="shared" si="20"/>
        <v>0</v>
      </c>
      <c r="Y160" s="48">
        <f t="shared" si="21"/>
        <v>-25</v>
      </c>
      <c r="Z160" s="69">
        <f t="shared" si="22"/>
        <v>0</v>
      </c>
      <c r="AA160" s="49">
        <f t="shared" si="23"/>
        <v>0</v>
      </c>
    </row>
    <row r="161" spans="1:27" x14ac:dyDescent="0.15">
      <c r="C161" s="157"/>
      <c r="D161" s="64">
        <v>2018</v>
      </c>
      <c r="E161" s="145">
        <v>556</v>
      </c>
      <c r="F161" s="146">
        <v>10</v>
      </c>
      <c r="G161" s="147">
        <v>471</v>
      </c>
      <c r="H161" s="147">
        <v>50</v>
      </c>
      <c r="I161" s="147">
        <v>0</v>
      </c>
      <c r="J161" s="147">
        <v>25</v>
      </c>
      <c r="K161" s="148">
        <v>0</v>
      </c>
      <c r="L161" s="145">
        <v>556</v>
      </c>
      <c r="M161" s="146">
        <v>10</v>
      </c>
      <c r="N161" s="147">
        <v>496</v>
      </c>
      <c r="O161" s="147">
        <v>50</v>
      </c>
      <c r="P161" s="147">
        <v>0</v>
      </c>
      <c r="Q161" s="147">
        <v>0</v>
      </c>
      <c r="R161" s="147">
        <v>0</v>
      </c>
      <c r="S161" s="148">
        <v>0</v>
      </c>
      <c r="T161" s="51">
        <f t="shared" si="16"/>
        <v>0</v>
      </c>
      <c r="U161" s="52">
        <f t="shared" si="17"/>
        <v>0</v>
      </c>
      <c r="V161" s="52">
        <f t="shared" si="18"/>
        <v>25</v>
      </c>
      <c r="W161" s="52">
        <f t="shared" si="19"/>
        <v>0</v>
      </c>
      <c r="X161" s="52">
        <f t="shared" si="20"/>
        <v>0</v>
      </c>
      <c r="Y161" s="52">
        <f t="shared" si="21"/>
        <v>-25</v>
      </c>
      <c r="Z161" s="117">
        <f t="shared" si="22"/>
        <v>0</v>
      </c>
      <c r="AA161" s="53">
        <f t="shared" si="23"/>
        <v>0</v>
      </c>
    </row>
    <row r="162" spans="1:27" x14ac:dyDescent="0.15">
      <c r="A162" s="5">
        <v>12328081</v>
      </c>
      <c r="B162" s="1" t="s">
        <v>563</v>
      </c>
      <c r="C162" s="101" t="s">
        <v>52</v>
      </c>
      <c r="D162" s="63">
        <v>2019</v>
      </c>
      <c r="E162" s="141">
        <v>99</v>
      </c>
      <c r="F162" s="142">
        <v>0</v>
      </c>
      <c r="G162" s="143">
        <v>51</v>
      </c>
      <c r="H162" s="143">
        <v>0</v>
      </c>
      <c r="I162" s="143">
        <v>48</v>
      </c>
      <c r="J162" s="143">
        <v>0</v>
      </c>
      <c r="K162" s="144">
        <v>0</v>
      </c>
      <c r="L162" s="141">
        <v>99</v>
      </c>
      <c r="M162" s="142">
        <v>0</v>
      </c>
      <c r="N162" s="143">
        <v>51</v>
      </c>
      <c r="O162" s="143">
        <v>0</v>
      </c>
      <c r="P162" s="143">
        <v>48</v>
      </c>
      <c r="Q162" s="143">
        <v>0</v>
      </c>
      <c r="R162" s="143">
        <v>0</v>
      </c>
      <c r="S162" s="144">
        <v>0</v>
      </c>
      <c r="T162" s="47">
        <f t="shared" si="16"/>
        <v>0</v>
      </c>
      <c r="U162" s="48">
        <f t="shared" si="17"/>
        <v>0</v>
      </c>
      <c r="V162" s="48">
        <f t="shared" si="18"/>
        <v>0</v>
      </c>
      <c r="W162" s="48">
        <f t="shared" si="19"/>
        <v>0</v>
      </c>
      <c r="X162" s="48">
        <f t="shared" si="20"/>
        <v>0</v>
      </c>
      <c r="Y162" s="48">
        <f t="shared" si="21"/>
        <v>0</v>
      </c>
      <c r="Z162" s="69">
        <f t="shared" si="22"/>
        <v>0</v>
      </c>
      <c r="AA162" s="49">
        <f t="shared" si="23"/>
        <v>0</v>
      </c>
    </row>
    <row r="163" spans="1:27" x14ac:dyDescent="0.15">
      <c r="C163" s="157"/>
      <c r="D163" s="64">
        <v>2018</v>
      </c>
      <c r="E163" s="145">
        <v>99</v>
      </c>
      <c r="F163" s="146">
        <v>0</v>
      </c>
      <c r="G163" s="147">
        <v>51</v>
      </c>
      <c r="H163" s="147">
        <v>0</v>
      </c>
      <c r="I163" s="147">
        <v>48</v>
      </c>
      <c r="J163" s="147">
        <v>0</v>
      </c>
      <c r="K163" s="148">
        <v>0</v>
      </c>
      <c r="L163" s="145">
        <v>99</v>
      </c>
      <c r="M163" s="146">
        <v>0</v>
      </c>
      <c r="N163" s="147">
        <v>51</v>
      </c>
      <c r="O163" s="147">
        <v>0</v>
      </c>
      <c r="P163" s="147">
        <v>48</v>
      </c>
      <c r="Q163" s="147">
        <v>0</v>
      </c>
      <c r="R163" s="147">
        <v>0</v>
      </c>
      <c r="S163" s="148">
        <v>0</v>
      </c>
      <c r="T163" s="51">
        <f t="shared" si="16"/>
        <v>0</v>
      </c>
      <c r="U163" s="52">
        <f t="shared" si="17"/>
        <v>0</v>
      </c>
      <c r="V163" s="52">
        <f t="shared" si="18"/>
        <v>0</v>
      </c>
      <c r="W163" s="52">
        <f t="shared" si="19"/>
        <v>0</v>
      </c>
      <c r="X163" s="52">
        <f t="shared" si="20"/>
        <v>0</v>
      </c>
      <c r="Y163" s="52">
        <f t="shared" si="21"/>
        <v>0</v>
      </c>
      <c r="Z163" s="117">
        <f t="shared" si="22"/>
        <v>0</v>
      </c>
      <c r="AA163" s="53">
        <f t="shared" si="23"/>
        <v>0</v>
      </c>
    </row>
    <row r="164" spans="1:27" x14ac:dyDescent="0.15">
      <c r="A164" s="5">
        <v>12328294</v>
      </c>
      <c r="B164" s="1" t="s">
        <v>657</v>
      </c>
      <c r="C164" s="101" t="s">
        <v>146</v>
      </c>
      <c r="D164" s="63">
        <v>2019</v>
      </c>
      <c r="E164" s="141">
        <v>130</v>
      </c>
      <c r="F164" s="142">
        <v>0</v>
      </c>
      <c r="G164" s="143">
        <v>0</v>
      </c>
      <c r="H164" s="143">
        <v>42</v>
      </c>
      <c r="I164" s="143">
        <v>88</v>
      </c>
      <c r="J164" s="143">
        <v>0</v>
      </c>
      <c r="K164" s="144">
        <v>0</v>
      </c>
      <c r="L164" s="141">
        <v>130</v>
      </c>
      <c r="M164" s="142">
        <v>0</v>
      </c>
      <c r="N164" s="143">
        <v>0</v>
      </c>
      <c r="O164" s="143">
        <v>42</v>
      </c>
      <c r="P164" s="143">
        <v>88</v>
      </c>
      <c r="Q164" s="143">
        <v>0</v>
      </c>
      <c r="R164" s="143">
        <v>0</v>
      </c>
      <c r="S164" s="144">
        <v>0</v>
      </c>
      <c r="T164" s="47">
        <f t="shared" si="16"/>
        <v>0</v>
      </c>
      <c r="U164" s="48">
        <f t="shared" si="17"/>
        <v>0</v>
      </c>
      <c r="V164" s="48">
        <f t="shared" si="18"/>
        <v>0</v>
      </c>
      <c r="W164" s="48">
        <f t="shared" si="19"/>
        <v>0</v>
      </c>
      <c r="X164" s="48">
        <f t="shared" si="20"/>
        <v>0</v>
      </c>
      <c r="Y164" s="48">
        <f t="shared" si="21"/>
        <v>0</v>
      </c>
      <c r="Z164" s="69">
        <f t="shared" si="22"/>
        <v>0</v>
      </c>
      <c r="AA164" s="49">
        <f t="shared" si="23"/>
        <v>0</v>
      </c>
    </row>
    <row r="165" spans="1:27" x14ac:dyDescent="0.15">
      <c r="C165" s="157"/>
      <c r="D165" s="64">
        <v>2018</v>
      </c>
      <c r="E165" s="145">
        <v>130</v>
      </c>
      <c r="F165" s="146">
        <v>0</v>
      </c>
      <c r="G165" s="147">
        <v>0</v>
      </c>
      <c r="H165" s="147">
        <v>42</v>
      </c>
      <c r="I165" s="147">
        <v>88</v>
      </c>
      <c r="J165" s="147">
        <v>0</v>
      </c>
      <c r="K165" s="148">
        <v>0</v>
      </c>
      <c r="L165" s="145">
        <v>130</v>
      </c>
      <c r="M165" s="146">
        <v>0</v>
      </c>
      <c r="N165" s="147">
        <v>0</v>
      </c>
      <c r="O165" s="147">
        <v>42</v>
      </c>
      <c r="P165" s="147">
        <v>88</v>
      </c>
      <c r="Q165" s="147">
        <v>0</v>
      </c>
      <c r="R165" s="147">
        <v>0</v>
      </c>
      <c r="S165" s="148">
        <v>0</v>
      </c>
      <c r="T165" s="51">
        <f t="shared" si="16"/>
        <v>0</v>
      </c>
      <c r="U165" s="52">
        <f t="shared" si="17"/>
        <v>0</v>
      </c>
      <c r="V165" s="52">
        <f t="shared" si="18"/>
        <v>0</v>
      </c>
      <c r="W165" s="52">
        <f t="shared" si="19"/>
        <v>0</v>
      </c>
      <c r="X165" s="52">
        <f t="shared" si="20"/>
        <v>0</v>
      </c>
      <c r="Y165" s="52">
        <f t="shared" si="21"/>
        <v>0</v>
      </c>
      <c r="Z165" s="117">
        <f t="shared" si="22"/>
        <v>0</v>
      </c>
      <c r="AA165" s="53">
        <f t="shared" si="23"/>
        <v>0</v>
      </c>
    </row>
    <row r="166" spans="1:27" x14ac:dyDescent="0.15">
      <c r="A166" s="5">
        <v>12328298</v>
      </c>
      <c r="B166" s="1" t="s">
        <v>660</v>
      </c>
      <c r="C166" s="101" t="s">
        <v>80</v>
      </c>
      <c r="D166" s="63">
        <v>2019</v>
      </c>
      <c r="E166" s="141">
        <v>90</v>
      </c>
      <c r="F166" s="142">
        <v>0</v>
      </c>
      <c r="G166" s="143">
        <v>0</v>
      </c>
      <c r="H166" s="143">
        <v>90</v>
      </c>
      <c r="I166" s="143">
        <v>0</v>
      </c>
      <c r="J166" s="143">
        <v>0</v>
      </c>
      <c r="K166" s="144">
        <v>0</v>
      </c>
      <c r="L166" s="141">
        <v>90</v>
      </c>
      <c r="M166" s="142">
        <v>0</v>
      </c>
      <c r="N166" s="143">
        <v>0</v>
      </c>
      <c r="O166" s="143">
        <v>90</v>
      </c>
      <c r="P166" s="143">
        <v>0</v>
      </c>
      <c r="Q166" s="143">
        <v>0</v>
      </c>
      <c r="R166" s="143">
        <v>0</v>
      </c>
      <c r="S166" s="144">
        <v>0</v>
      </c>
      <c r="T166" s="47">
        <f t="shared" si="16"/>
        <v>0</v>
      </c>
      <c r="U166" s="48">
        <f t="shared" si="17"/>
        <v>0</v>
      </c>
      <c r="V166" s="48">
        <f t="shared" si="18"/>
        <v>0</v>
      </c>
      <c r="W166" s="48">
        <f t="shared" si="19"/>
        <v>0</v>
      </c>
      <c r="X166" s="48">
        <f t="shared" si="20"/>
        <v>0</v>
      </c>
      <c r="Y166" s="48">
        <f t="shared" si="21"/>
        <v>0</v>
      </c>
      <c r="Z166" s="69">
        <f t="shared" si="22"/>
        <v>0</v>
      </c>
      <c r="AA166" s="49">
        <f t="shared" si="23"/>
        <v>0</v>
      </c>
    </row>
    <row r="167" spans="1:27" x14ac:dyDescent="0.15">
      <c r="C167" s="157"/>
      <c r="D167" s="64">
        <v>2018</v>
      </c>
      <c r="E167" s="145">
        <v>90</v>
      </c>
      <c r="F167" s="146">
        <v>0</v>
      </c>
      <c r="G167" s="147">
        <v>0</v>
      </c>
      <c r="H167" s="147">
        <v>90</v>
      </c>
      <c r="I167" s="147">
        <v>0</v>
      </c>
      <c r="J167" s="147">
        <v>0</v>
      </c>
      <c r="K167" s="148">
        <v>0</v>
      </c>
      <c r="L167" s="145">
        <v>90</v>
      </c>
      <c r="M167" s="146">
        <v>0</v>
      </c>
      <c r="N167" s="147">
        <v>0</v>
      </c>
      <c r="O167" s="147">
        <v>90</v>
      </c>
      <c r="P167" s="147">
        <v>0</v>
      </c>
      <c r="Q167" s="147">
        <v>0</v>
      </c>
      <c r="R167" s="147">
        <v>0</v>
      </c>
      <c r="S167" s="148">
        <v>0</v>
      </c>
      <c r="T167" s="51">
        <f t="shared" si="16"/>
        <v>0</v>
      </c>
      <c r="U167" s="52">
        <f t="shared" si="17"/>
        <v>0</v>
      </c>
      <c r="V167" s="52">
        <f t="shared" si="18"/>
        <v>0</v>
      </c>
      <c r="W167" s="52">
        <f t="shared" si="19"/>
        <v>0</v>
      </c>
      <c r="X167" s="52">
        <f t="shared" si="20"/>
        <v>0</v>
      </c>
      <c r="Y167" s="52">
        <f t="shared" si="21"/>
        <v>0</v>
      </c>
      <c r="Z167" s="117">
        <f t="shared" si="22"/>
        <v>0</v>
      </c>
      <c r="AA167" s="53">
        <f t="shared" si="23"/>
        <v>0</v>
      </c>
    </row>
    <row r="168" spans="1:27" x14ac:dyDescent="0.15">
      <c r="A168" s="5">
        <v>12328449</v>
      </c>
      <c r="B168" s="1" t="s">
        <v>727</v>
      </c>
      <c r="C168" s="101" t="s">
        <v>116</v>
      </c>
      <c r="D168" s="63">
        <v>2019</v>
      </c>
      <c r="E168" s="141">
        <v>186</v>
      </c>
      <c r="F168" s="142">
        <v>0</v>
      </c>
      <c r="G168" s="143">
        <v>142</v>
      </c>
      <c r="H168" s="143">
        <v>0</v>
      </c>
      <c r="I168" s="143">
        <v>44</v>
      </c>
      <c r="J168" s="143">
        <v>0</v>
      </c>
      <c r="K168" s="144">
        <v>0</v>
      </c>
      <c r="L168" s="141">
        <v>186</v>
      </c>
      <c r="M168" s="142">
        <v>0</v>
      </c>
      <c r="N168" s="143">
        <v>142</v>
      </c>
      <c r="O168" s="143">
        <v>0</v>
      </c>
      <c r="P168" s="143">
        <v>44</v>
      </c>
      <c r="Q168" s="143">
        <v>0</v>
      </c>
      <c r="R168" s="143">
        <v>0</v>
      </c>
      <c r="S168" s="144">
        <v>0</v>
      </c>
      <c r="T168" s="47">
        <f t="shared" si="16"/>
        <v>0</v>
      </c>
      <c r="U168" s="48">
        <f t="shared" si="17"/>
        <v>0</v>
      </c>
      <c r="V168" s="48">
        <f t="shared" si="18"/>
        <v>0</v>
      </c>
      <c r="W168" s="48">
        <f t="shared" si="19"/>
        <v>0</v>
      </c>
      <c r="X168" s="48">
        <f t="shared" si="20"/>
        <v>0</v>
      </c>
      <c r="Y168" s="48">
        <f t="shared" si="21"/>
        <v>0</v>
      </c>
      <c r="Z168" s="69">
        <f t="shared" si="22"/>
        <v>0</v>
      </c>
      <c r="AA168" s="49">
        <f t="shared" si="23"/>
        <v>0</v>
      </c>
    </row>
    <row r="169" spans="1:27" x14ac:dyDescent="0.15">
      <c r="C169" s="157"/>
      <c r="D169" s="64">
        <v>2018</v>
      </c>
      <c r="E169" s="145">
        <v>186</v>
      </c>
      <c r="F169" s="146">
        <v>0</v>
      </c>
      <c r="G169" s="147">
        <v>142</v>
      </c>
      <c r="H169" s="147">
        <v>0</v>
      </c>
      <c r="I169" s="147">
        <v>44</v>
      </c>
      <c r="J169" s="147">
        <v>0</v>
      </c>
      <c r="K169" s="148">
        <v>0</v>
      </c>
      <c r="L169" s="145">
        <v>186</v>
      </c>
      <c r="M169" s="146">
        <v>0</v>
      </c>
      <c r="N169" s="147">
        <v>142</v>
      </c>
      <c r="O169" s="147">
        <v>0</v>
      </c>
      <c r="P169" s="147">
        <v>44</v>
      </c>
      <c r="Q169" s="147">
        <v>0</v>
      </c>
      <c r="R169" s="147">
        <v>0</v>
      </c>
      <c r="S169" s="148">
        <v>0</v>
      </c>
      <c r="T169" s="51">
        <f t="shared" si="16"/>
        <v>0</v>
      </c>
      <c r="U169" s="52">
        <f t="shared" si="17"/>
        <v>0</v>
      </c>
      <c r="V169" s="52">
        <f t="shared" si="18"/>
        <v>0</v>
      </c>
      <c r="W169" s="52">
        <f t="shared" si="19"/>
        <v>0</v>
      </c>
      <c r="X169" s="52">
        <f t="shared" si="20"/>
        <v>0</v>
      </c>
      <c r="Y169" s="52">
        <f t="shared" si="21"/>
        <v>0</v>
      </c>
      <c r="Z169" s="117">
        <f t="shared" si="22"/>
        <v>0</v>
      </c>
      <c r="AA169" s="53">
        <f t="shared" si="23"/>
        <v>0</v>
      </c>
    </row>
    <row r="170" spans="1:27" x14ac:dyDescent="0.15">
      <c r="A170" s="5">
        <v>12328328</v>
      </c>
      <c r="B170" s="1" t="s">
        <v>674</v>
      </c>
      <c r="C170" s="101" t="s">
        <v>59</v>
      </c>
      <c r="D170" s="63">
        <v>2019</v>
      </c>
      <c r="E170" s="141">
        <v>60</v>
      </c>
      <c r="F170" s="142">
        <v>0</v>
      </c>
      <c r="G170" s="143">
        <v>60</v>
      </c>
      <c r="H170" s="143">
        <v>0</v>
      </c>
      <c r="I170" s="143">
        <v>0</v>
      </c>
      <c r="J170" s="143">
        <v>0</v>
      </c>
      <c r="K170" s="144">
        <v>0</v>
      </c>
      <c r="L170" s="141">
        <v>60</v>
      </c>
      <c r="M170" s="142">
        <v>0</v>
      </c>
      <c r="N170" s="143">
        <v>60</v>
      </c>
      <c r="O170" s="143">
        <v>0</v>
      </c>
      <c r="P170" s="143">
        <v>0</v>
      </c>
      <c r="Q170" s="143">
        <v>0</v>
      </c>
      <c r="R170" s="143">
        <v>0</v>
      </c>
      <c r="S170" s="144">
        <v>0</v>
      </c>
      <c r="T170" s="47">
        <f t="shared" si="16"/>
        <v>0</v>
      </c>
      <c r="U170" s="48">
        <f t="shared" si="17"/>
        <v>0</v>
      </c>
      <c r="V170" s="48">
        <f t="shared" si="18"/>
        <v>0</v>
      </c>
      <c r="W170" s="48">
        <f t="shared" si="19"/>
        <v>0</v>
      </c>
      <c r="X170" s="48">
        <f t="shared" si="20"/>
        <v>0</v>
      </c>
      <c r="Y170" s="48">
        <f t="shared" si="21"/>
        <v>0</v>
      </c>
      <c r="Z170" s="69">
        <f t="shared" si="22"/>
        <v>0</v>
      </c>
      <c r="AA170" s="49">
        <f t="shared" si="23"/>
        <v>0</v>
      </c>
    </row>
    <row r="171" spans="1:27" x14ac:dyDescent="0.15">
      <c r="C171" s="157"/>
      <c r="D171" s="64">
        <v>2018</v>
      </c>
      <c r="E171" s="145">
        <v>60</v>
      </c>
      <c r="F171" s="146">
        <v>0</v>
      </c>
      <c r="G171" s="147">
        <v>60</v>
      </c>
      <c r="H171" s="147">
        <v>0</v>
      </c>
      <c r="I171" s="147">
        <v>0</v>
      </c>
      <c r="J171" s="147">
        <v>0</v>
      </c>
      <c r="K171" s="148">
        <v>0</v>
      </c>
      <c r="L171" s="145">
        <v>60</v>
      </c>
      <c r="M171" s="146">
        <v>0</v>
      </c>
      <c r="N171" s="147">
        <v>60</v>
      </c>
      <c r="O171" s="147">
        <v>0</v>
      </c>
      <c r="P171" s="147">
        <v>0</v>
      </c>
      <c r="Q171" s="147">
        <v>0</v>
      </c>
      <c r="R171" s="147">
        <v>0</v>
      </c>
      <c r="S171" s="148">
        <v>0</v>
      </c>
      <c r="T171" s="51">
        <f t="shared" si="16"/>
        <v>0</v>
      </c>
      <c r="U171" s="52">
        <f t="shared" si="17"/>
        <v>0</v>
      </c>
      <c r="V171" s="52">
        <f t="shared" si="18"/>
        <v>0</v>
      </c>
      <c r="W171" s="52">
        <f t="shared" si="19"/>
        <v>0</v>
      </c>
      <c r="X171" s="52">
        <f t="shared" si="20"/>
        <v>0</v>
      </c>
      <c r="Y171" s="52">
        <f t="shared" si="21"/>
        <v>0</v>
      </c>
      <c r="Z171" s="117">
        <f t="shared" si="22"/>
        <v>0</v>
      </c>
      <c r="AA171" s="53">
        <f t="shared" si="23"/>
        <v>0</v>
      </c>
    </row>
    <row r="172" spans="1:27" x14ac:dyDescent="0.15">
      <c r="A172" s="5">
        <v>12328613</v>
      </c>
      <c r="B172" s="1" t="s">
        <v>801</v>
      </c>
      <c r="C172" s="101" t="s">
        <v>160</v>
      </c>
      <c r="D172" s="63">
        <v>2019</v>
      </c>
      <c r="E172" s="141">
        <v>43</v>
      </c>
      <c r="F172" s="142">
        <v>0</v>
      </c>
      <c r="G172" s="143">
        <v>0</v>
      </c>
      <c r="H172" s="143">
        <v>43</v>
      </c>
      <c r="I172" s="143">
        <v>0</v>
      </c>
      <c r="J172" s="143">
        <v>0</v>
      </c>
      <c r="K172" s="144">
        <v>0</v>
      </c>
      <c r="L172" s="141">
        <v>43</v>
      </c>
      <c r="M172" s="142">
        <v>0</v>
      </c>
      <c r="N172" s="143">
        <v>0</v>
      </c>
      <c r="O172" s="143">
        <v>43</v>
      </c>
      <c r="P172" s="143">
        <v>0</v>
      </c>
      <c r="Q172" s="143">
        <v>0</v>
      </c>
      <c r="R172" s="143">
        <v>0</v>
      </c>
      <c r="S172" s="144">
        <v>0</v>
      </c>
      <c r="T172" s="47">
        <f t="shared" si="16"/>
        <v>0</v>
      </c>
      <c r="U172" s="48">
        <f t="shared" si="17"/>
        <v>0</v>
      </c>
      <c r="V172" s="48">
        <f t="shared" si="18"/>
        <v>0</v>
      </c>
      <c r="W172" s="48">
        <f t="shared" si="19"/>
        <v>0</v>
      </c>
      <c r="X172" s="48">
        <f t="shared" si="20"/>
        <v>0</v>
      </c>
      <c r="Y172" s="48">
        <f t="shared" si="21"/>
        <v>0</v>
      </c>
      <c r="Z172" s="69">
        <f t="shared" si="22"/>
        <v>0</v>
      </c>
      <c r="AA172" s="49">
        <f t="shared" si="23"/>
        <v>0</v>
      </c>
    </row>
    <row r="173" spans="1:27" x14ac:dyDescent="0.15">
      <c r="C173" s="157"/>
      <c r="D173" s="64">
        <v>2018</v>
      </c>
      <c r="E173" s="145">
        <v>43</v>
      </c>
      <c r="F173" s="146">
        <v>0</v>
      </c>
      <c r="G173" s="147">
        <v>0</v>
      </c>
      <c r="H173" s="147">
        <v>43</v>
      </c>
      <c r="I173" s="147">
        <v>0</v>
      </c>
      <c r="J173" s="147">
        <v>0</v>
      </c>
      <c r="K173" s="148">
        <v>0</v>
      </c>
      <c r="L173" s="145">
        <v>43</v>
      </c>
      <c r="M173" s="146">
        <v>0</v>
      </c>
      <c r="N173" s="147">
        <v>0</v>
      </c>
      <c r="O173" s="147">
        <v>43</v>
      </c>
      <c r="P173" s="147">
        <v>0</v>
      </c>
      <c r="Q173" s="147">
        <v>0</v>
      </c>
      <c r="R173" s="147">
        <v>0</v>
      </c>
      <c r="S173" s="148">
        <v>0</v>
      </c>
      <c r="T173" s="51">
        <f t="shared" si="16"/>
        <v>0</v>
      </c>
      <c r="U173" s="52">
        <f t="shared" si="17"/>
        <v>0</v>
      </c>
      <c r="V173" s="52">
        <f t="shared" si="18"/>
        <v>0</v>
      </c>
      <c r="W173" s="52">
        <f t="shared" si="19"/>
        <v>0</v>
      </c>
      <c r="X173" s="52">
        <f t="shared" si="20"/>
        <v>0</v>
      </c>
      <c r="Y173" s="52">
        <f t="shared" si="21"/>
        <v>0</v>
      </c>
      <c r="Z173" s="117">
        <f t="shared" si="22"/>
        <v>0</v>
      </c>
      <c r="AA173" s="53">
        <f t="shared" si="23"/>
        <v>0</v>
      </c>
    </row>
    <row r="174" spans="1:27" x14ac:dyDescent="0.15">
      <c r="A174" s="5">
        <v>12328202</v>
      </c>
      <c r="B174" s="1" t="s">
        <v>610</v>
      </c>
      <c r="C174" s="101" t="s">
        <v>151</v>
      </c>
      <c r="D174" s="63">
        <v>2019</v>
      </c>
      <c r="E174" s="141">
        <v>661</v>
      </c>
      <c r="F174" s="142">
        <v>459</v>
      </c>
      <c r="G174" s="143">
        <v>202</v>
      </c>
      <c r="H174" s="143">
        <v>0</v>
      </c>
      <c r="I174" s="143">
        <v>0</v>
      </c>
      <c r="J174" s="143">
        <v>0</v>
      </c>
      <c r="K174" s="144">
        <v>0</v>
      </c>
      <c r="L174" s="141">
        <v>612</v>
      </c>
      <c r="M174" s="142">
        <v>419</v>
      </c>
      <c r="N174" s="143">
        <v>193</v>
      </c>
      <c r="O174" s="143">
        <v>0</v>
      </c>
      <c r="P174" s="143">
        <v>0</v>
      </c>
      <c r="Q174" s="143">
        <v>0</v>
      </c>
      <c r="R174" s="143">
        <v>0</v>
      </c>
      <c r="S174" s="144">
        <v>0</v>
      </c>
      <c r="T174" s="47">
        <f t="shared" si="16"/>
        <v>-49</v>
      </c>
      <c r="U174" s="48">
        <f t="shared" si="17"/>
        <v>-40</v>
      </c>
      <c r="V174" s="48">
        <f t="shared" si="18"/>
        <v>-9</v>
      </c>
      <c r="W174" s="48">
        <f t="shared" si="19"/>
        <v>0</v>
      </c>
      <c r="X174" s="48">
        <f t="shared" si="20"/>
        <v>0</v>
      </c>
      <c r="Y174" s="48">
        <f t="shared" si="21"/>
        <v>0</v>
      </c>
      <c r="Z174" s="69">
        <f t="shared" si="22"/>
        <v>0</v>
      </c>
      <c r="AA174" s="49">
        <f t="shared" si="23"/>
        <v>0</v>
      </c>
    </row>
    <row r="175" spans="1:27" x14ac:dyDescent="0.15">
      <c r="C175" s="157"/>
      <c r="D175" s="64">
        <v>2018</v>
      </c>
      <c r="E175" s="145">
        <v>663</v>
      </c>
      <c r="F175" s="146">
        <v>459</v>
      </c>
      <c r="G175" s="147">
        <v>204</v>
      </c>
      <c r="H175" s="147">
        <v>0</v>
      </c>
      <c r="I175" s="147">
        <v>0</v>
      </c>
      <c r="J175" s="147">
        <v>0</v>
      </c>
      <c r="K175" s="148">
        <v>0</v>
      </c>
      <c r="L175" s="145">
        <v>612</v>
      </c>
      <c r="M175" s="146">
        <v>419</v>
      </c>
      <c r="N175" s="147">
        <v>193</v>
      </c>
      <c r="O175" s="147">
        <v>0</v>
      </c>
      <c r="P175" s="147">
        <v>0</v>
      </c>
      <c r="Q175" s="147">
        <v>0</v>
      </c>
      <c r="R175" s="147">
        <v>0</v>
      </c>
      <c r="S175" s="148">
        <v>0</v>
      </c>
      <c r="T175" s="51">
        <f t="shared" si="16"/>
        <v>-51</v>
      </c>
      <c r="U175" s="52">
        <f t="shared" si="17"/>
        <v>-40</v>
      </c>
      <c r="V175" s="52">
        <f t="shared" si="18"/>
        <v>-11</v>
      </c>
      <c r="W175" s="52">
        <f t="shared" si="19"/>
        <v>0</v>
      </c>
      <c r="X175" s="52">
        <f t="shared" si="20"/>
        <v>0</v>
      </c>
      <c r="Y175" s="52">
        <f t="shared" si="21"/>
        <v>0</v>
      </c>
      <c r="Z175" s="117">
        <f t="shared" si="22"/>
        <v>0</v>
      </c>
      <c r="AA175" s="53">
        <f t="shared" si="23"/>
        <v>0</v>
      </c>
    </row>
    <row r="176" spans="1:27" x14ac:dyDescent="0.15">
      <c r="A176" s="5">
        <v>12328327</v>
      </c>
      <c r="B176" s="1" t="s">
        <v>673</v>
      </c>
      <c r="C176" s="101" t="s">
        <v>41</v>
      </c>
      <c r="D176" s="63">
        <v>2019</v>
      </c>
      <c r="E176" s="141">
        <v>128</v>
      </c>
      <c r="F176" s="142">
        <v>0</v>
      </c>
      <c r="G176" s="143">
        <v>0</v>
      </c>
      <c r="H176" s="143">
        <v>128</v>
      </c>
      <c r="I176" s="143">
        <v>0</v>
      </c>
      <c r="J176" s="143">
        <v>0</v>
      </c>
      <c r="K176" s="144">
        <v>0</v>
      </c>
      <c r="L176" s="141">
        <v>128</v>
      </c>
      <c r="M176" s="142">
        <v>0</v>
      </c>
      <c r="N176" s="143">
        <v>0</v>
      </c>
      <c r="O176" s="143">
        <v>128</v>
      </c>
      <c r="P176" s="143">
        <v>0</v>
      </c>
      <c r="Q176" s="143">
        <v>0</v>
      </c>
      <c r="R176" s="143">
        <v>0</v>
      </c>
      <c r="S176" s="144">
        <v>0</v>
      </c>
      <c r="T176" s="47">
        <f t="shared" si="16"/>
        <v>0</v>
      </c>
      <c r="U176" s="48">
        <f t="shared" si="17"/>
        <v>0</v>
      </c>
      <c r="V176" s="48">
        <f t="shared" si="18"/>
        <v>0</v>
      </c>
      <c r="W176" s="48">
        <f t="shared" si="19"/>
        <v>0</v>
      </c>
      <c r="X176" s="48">
        <f t="shared" si="20"/>
        <v>0</v>
      </c>
      <c r="Y176" s="48">
        <f t="shared" si="21"/>
        <v>0</v>
      </c>
      <c r="Z176" s="69">
        <f t="shared" si="22"/>
        <v>0</v>
      </c>
      <c r="AA176" s="49">
        <f t="shared" si="23"/>
        <v>0</v>
      </c>
    </row>
    <row r="177" spans="1:27" x14ac:dyDescent="0.15">
      <c r="C177" s="157"/>
      <c r="D177" s="64">
        <v>2018</v>
      </c>
      <c r="E177" s="145">
        <v>128</v>
      </c>
      <c r="F177" s="146">
        <v>0</v>
      </c>
      <c r="G177" s="147">
        <v>0</v>
      </c>
      <c r="H177" s="147">
        <v>85</v>
      </c>
      <c r="I177" s="147">
        <v>43</v>
      </c>
      <c r="J177" s="147">
        <v>0</v>
      </c>
      <c r="K177" s="148">
        <v>0</v>
      </c>
      <c r="L177" s="145">
        <v>128</v>
      </c>
      <c r="M177" s="146">
        <v>0</v>
      </c>
      <c r="N177" s="147">
        <v>0</v>
      </c>
      <c r="O177" s="147">
        <v>85</v>
      </c>
      <c r="P177" s="147">
        <v>43</v>
      </c>
      <c r="Q177" s="147">
        <v>0</v>
      </c>
      <c r="R177" s="147">
        <v>0</v>
      </c>
      <c r="S177" s="148">
        <v>0</v>
      </c>
      <c r="T177" s="51">
        <f t="shared" si="16"/>
        <v>0</v>
      </c>
      <c r="U177" s="52">
        <f t="shared" si="17"/>
        <v>0</v>
      </c>
      <c r="V177" s="52">
        <f t="shared" si="18"/>
        <v>0</v>
      </c>
      <c r="W177" s="52">
        <f t="shared" si="19"/>
        <v>0</v>
      </c>
      <c r="X177" s="52">
        <f t="shared" si="20"/>
        <v>0</v>
      </c>
      <c r="Y177" s="52">
        <f t="shared" si="21"/>
        <v>0</v>
      </c>
      <c r="Z177" s="117">
        <f t="shared" si="22"/>
        <v>0</v>
      </c>
      <c r="AA177" s="53">
        <f t="shared" si="23"/>
        <v>0</v>
      </c>
    </row>
    <row r="178" spans="1:27" x14ac:dyDescent="0.15">
      <c r="A178" s="5">
        <v>12328306</v>
      </c>
      <c r="B178" s="1" t="s">
        <v>664</v>
      </c>
      <c r="C178" s="101" t="s">
        <v>56</v>
      </c>
      <c r="D178" s="63">
        <v>2019</v>
      </c>
      <c r="E178" s="141">
        <v>95</v>
      </c>
      <c r="F178" s="142">
        <v>0</v>
      </c>
      <c r="G178" s="143">
        <v>0</v>
      </c>
      <c r="H178" s="143">
        <v>95</v>
      </c>
      <c r="I178" s="143">
        <v>0</v>
      </c>
      <c r="J178" s="143">
        <v>0</v>
      </c>
      <c r="K178" s="144">
        <v>0</v>
      </c>
      <c r="L178" s="141">
        <v>95</v>
      </c>
      <c r="M178" s="142">
        <v>0</v>
      </c>
      <c r="N178" s="143">
        <v>0</v>
      </c>
      <c r="O178" s="143">
        <v>95</v>
      </c>
      <c r="P178" s="143">
        <v>0</v>
      </c>
      <c r="Q178" s="143">
        <v>0</v>
      </c>
      <c r="R178" s="143">
        <v>0</v>
      </c>
      <c r="S178" s="144">
        <v>0</v>
      </c>
      <c r="T178" s="47">
        <f t="shared" si="16"/>
        <v>0</v>
      </c>
      <c r="U178" s="48">
        <f t="shared" si="17"/>
        <v>0</v>
      </c>
      <c r="V178" s="48">
        <f t="shared" si="18"/>
        <v>0</v>
      </c>
      <c r="W178" s="48">
        <f t="shared" si="19"/>
        <v>0</v>
      </c>
      <c r="X178" s="48">
        <f t="shared" si="20"/>
        <v>0</v>
      </c>
      <c r="Y178" s="48">
        <f t="shared" si="21"/>
        <v>0</v>
      </c>
      <c r="Z178" s="69">
        <f t="shared" si="22"/>
        <v>0</v>
      </c>
      <c r="AA178" s="49">
        <f t="shared" si="23"/>
        <v>0</v>
      </c>
    </row>
    <row r="179" spans="1:27" x14ac:dyDescent="0.15">
      <c r="C179" s="157"/>
      <c r="D179" s="64">
        <v>2018</v>
      </c>
      <c r="E179" s="145">
        <v>95</v>
      </c>
      <c r="F179" s="146">
        <v>0</v>
      </c>
      <c r="G179" s="147">
        <v>0</v>
      </c>
      <c r="H179" s="147">
        <v>95</v>
      </c>
      <c r="I179" s="147">
        <v>0</v>
      </c>
      <c r="J179" s="147">
        <v>0</v>
      </c>
      <c r="K179" s="148">
        <v>0</v>
      </c>
      <c r="L179" s="145">
        <v>95</v>
      </c>
      <c r="M179" s="146">
        <v>0</v>
      </c>
      <c r="N179" s="147">
        <v>0</v>
      </c>
      <c r="O179" s="147">
        <v>95</v>
      </c>
      <c r="P179" s="147">
        <v>0</v>
      </c>
      <c r="Q179" s="147">
        <v>0</v>
      </c>
      <c r="R179" s="147">
        <v>0</v>
      </c>
      <c r="S179" s="148">
        <v>0</v>
      </c>
      <c r="T179" s="51">
        <f t="shared" si="16"/>
        <v>0</v>
      </c>
      <c r="U179" s="52">
        <f t="shared" si="17"/>
        <v>0</v>
      </c>
      <c r="V179" s="52">
        <f t="shared" si="18"/>
        <v>0</v>
      </c>
      <c r="W179" s="52">
        <f t="shared" si="19"/>
        <v>0</v>
      </c>
      <c r="X179" s="52">
        <f t="shared" si="20"/>
        <v>0</v>
      </c>
      <c r="Y179" s="52">
        <f t="shared" si="21"/>
        <v>0</v>
      </c>
      <c r="Z179" s="117">
        <f t="shared" si="22"/>
        <v>0</v>
      </c>
      <c r="AA179" s="53">
        <f t="shared" si="23"/>
        <v>0</v>
      </c>
    </row>
    <row r="180" spans="1:27" x14ac:dyDescent="0.15">
      <c r="A180" s="5">
        <v>12328017</v>
      </c>
      <c r="B180" s="1" t="s">
        <v>533</v>
      </c>
      <c r="C180" s="101" t="s">
        <v>102</v>
      </c>
      <c r="D180" s="63">
        <v>2019</v>
      </c>
      <c r="E180" s="141">
        <v>90</v>
      </c>
      <c r="F180" s="142">
        <v>0</v>
      </c>
      <c r="G180" s="143">
        <v>0</v>
      </c>
      <c r="H180" s="143">
        <v>0</v>
      </c>
      <c r="I180" s="143">
        <v>90</v>
      </c>
      <c r="J180" s="143">
        <v>0</v>
      </c>
      <c r="K180" s="144">
        <v>0</v>
      </c>
      <c r="L180" s="141">
        <v>90</v>
      </c>
      <c r="M180" s="142">
        <v>0</v>
      </c>
      <c r="N180" s="143">
        <v>0</v>
      </c>
      <c r="O180" s="143">
        <v>0</v>
      </c>
      <c r="P180" s="143">
        <v>90</v>
      </c>
      <c r="Q180" s="143">
        <v>0</v>
      </c>
      <c r="R180" s="143">
        <v>0</v>
      </c>
      <c r="S180" s="144">
        <v>0</v>
      </c>
      <c r="T180" s="47">
        <f t="shared" si="16"/>
        <v>0</v>
      </c>
      <c r="U180" s="48">
        <f t="shared" si="17"/>
        <v>0</v>
      </c>
      <c r="V180" s="48">
        <f t="shared" si="18"/>
        <v>0</v>
      </c>
      <c r="W180" s="48">
        <f t="shared" si="19"/>
        <v>0</v>
      </c>
      <c r="X180" s="48">
        <f t="shared" si="20"/>
        <v>0</v>
      </c>
      <c r="Y180" s="48">
        <f t="shared" si="21"/>
        <v>0</v>
      </c>
      <c r="Z180" s="69">
        <f t="shared" si="22"/>
        <v>0</v>
      </c>
      <c r="AA180" s="49">
        <f t="shared" si="23"/>
        <v>0</v>
      </c>
    </row>
    <row r="181" spans="1:27" x14ac:dyDescent="0.15">
      <c r="C181" s="157"/>
      <c r="D181" s="64">
        <v>2018</v>
      </c>
      <c r="E181" s="145">
        <v>90</v>
      </c>
      <c r="F181" s="146">
        <v>0</v>
      </c>
      <c r="G181" s="147">
        <v>0</v>
      </c>
      <c r="H181" s="147">
        <v>0</v>
      </c>
      <c r="I181" s="147">
        <v>90</v>
      </c>
      <c r="J181" s="147">
        <v>0</v>
      </c>
      <c r="K181" s="148">
        <v>0</v>
      </c>
      <c r="L181" s="145">
        <v>90</v>
      </c>
      <c r="M181" s="146">
        <v>0</v>
      </c>
      <c r="N181" s="147">
        <v>0</v>
      </c>
      <c r="O181" s="147">
        <v>0</v>
      </c>
      <c r="P181" s="147">
        <v>90</v>
      </c>
      <c r="Q181" s="147">
        <v>0</v>
      </c>
      <c r="R181" s="147">
        <v>0</v>
      </c>
      <c r="S181" s="148">
        <v>0</v>
      </c>
      <c r="T181" s="51">
        <f t="shared" si="16"/>
        <v>0</v>
      </c>
      <c r="U181" s="52">
        <f t="shared" si="17"/>
        <v>0</v>
      </c>
      <c r="V181" s="52">
        <f t="shared" si="18"/>
        <v>0</v>
      </c>
      <c r="W181" s="52">
        <f t="shared" si="19"/>
        <v>0</v>
      </c>
      <c r="X181" s="52">
        <f t="shared" si="20"/>
        <v>0</v>
      </c>
      <c r="Y181" s="52">
        <f t="shared" si="21"/>
        <v>0</v>
      </c>
      <c r="Z181" s="117">
        <f t="shared" si="22"/>
        <v>0</v>
      </c>
      <c r="AA181" s="53">
        <f t="shared" si="23"/>
        <v>0</v>
      </c>
    </row>
    <row r="182" spans="1:27" x14ac:dyDescent="0.15">
      <c r="A182" s="5">
        <v>12328176</v>
      </c>
      <c r="B182" s="1" t="s">
        <v>595</v>
      </c>
      <c r="C182" s="101" t="s">
        <v>154</v>
      </c>
      <c r="D182" s="63">
        <v>2019</v>
      </c>
      <c r="E182" s="141">
        <v>60</v>
      </c>
      <c r="F182" s="142">
        <v>0</v>
      </c>
      <c r="G182" s="143">
        <v>0</v>
      </c>
      <c r="H182" s="143">
        <v>60</v>
      </c>
      <c r="I182" s="143">
        <v>0</v>
      </c>
      <c r="J182" s="143">
        <v>0</v>
      </c>
      <c r="K182" s="144">
        <v>0</v>
      </c>
      <c r="L182" s="141">
        <v>60</v>
      </c>
      <c r="M182" s="142">
        <v>0</v>
      </c>
      <c r="N182" s="143">
        <v>0</v>
      </c>
      <c r="O182" s="143">
        <v>60</v>
      </c>
      <c r="P182" s="143">
        <v>0</v>
      </c>
      <c r="Q182" s="143">
        <v>0</v>
      </c>
      <c r="R182" s="143">
        <v>0</v>
      </c>
      <c r="S182" s="144">
        <v>0</v>
      </c>
      <c r="T182" s="47">
        <f t="shared" si="16"/>
        <v>0</v>
      </c>
      <c r="U182" s="48">
        <f t="shared" si="17"/>
        <v>0</v>
      </c>
      <c r="V182" s="48">
        <f t="shared" si="18"/>
        <v>0</v>
      </c>
      <c r="W182" s="48">
        <f t="shared" si="19"/>
        <v>0</v>
      </c>
      <c r="X182" s="48">
        <f t="shared" si="20"/>
        <v>0</v>
      </c>
      <c r="Y182" s="48">
        <f t="shared" si="21"/>
        <v>0</v>
      </c>
      <c r="Z182" s="69">
        <f t="shared" si="22"/>
        <v>0</v>
      </c>
      <c r="AA182" s="49">
        <f t="shared" si="23"/>
        <v>0</v>
      </c>
    </row>
    <row r="183" spans="1:27" x14ac:dyDescent="0.15">
      <c r="C183" s="157"/>
      <c r="D183" s="64">
        <v>2018</v>
      </c>
      <c r="E183" s="145">
        <v>60</v>
      </c>
      <c r="F183" s="146">
        <v>0</v>
      </c>
      <c r="G183" s="147">
        <v>0</v>
      </c>
      <c r="H183" s="147">
        <v>60</v>
      </c>
      <c r="I183" s="147">
        <v>0</v>
      </c>
      <c r="J183" s="147">
        <v>0</v>
      </c>
      <c r="K183" s="148">
        <v>0</v>
      </c>
      <c r="L183" s="145">
        <v>60</v>
      </c>
      <c r="M183" s="146">
        <v>0</v>
      </c>
      <c r="N183" s="147">
        <v>0</v>
      </c>
      <c r="O183" s="147">
        <v>60</v>
      </c>
      <c r="P183" s="147">
        <v>0</v>
      </c>
      <c r="Q183" s="147">
        <v>0</v>
      </c>
      <c r="R183" s="147">
        <v>0</v>
      </c>
      <c r="S183" s="148">
        <v>0</v>
      </c>
      <c r="T183" s="51">
        <f t="shared" si="16"/>
        <v>0</v>
      </c>
      <c r="U183" s="52">
        <f t="shared" si="17"/>
        <v>0</v>
      </c>
      <c r="V183" s="52">
        <f t="shared" si="18"/>
        <v>0</v>
      </c>
      <c r="W183" s="52">
        <f t="shared" si="19"/>
        <v>0</v>
      </c>
      <c r="X183" s="52">
        <f t="shared" si="20"/>
        <v>0</v>
      </c>
      <c r="Y183" s="52">
        <f t="shared" si="21"/>
        <v>0</v>
      </c>
      <c r="Z183" s="117">
        <f t="shared" si="22"/>
        <v>0</v>
      </c>
      <c r="AA183" s="53">
        <f t="shared" si="23"/>
        <v>0</v>
      </c>
    </row>
    <row r="184" spans="1:27" x14ac:dyDescent="0.15">
      <c r="A184" s="5">
        <v>12328022</v>
      </c>
      <c r="B184" s="1" t="s">
        <v>534</v>
      </c>
      <c r="C184" s="101" t="s">
        <v>95</v>
      </c>
      <c r="D184" s="63">
        <v>2019</v>
      </c>
      <c r="E184" s="141">
        <v>158</v>
      </c>
      <c r="F184" s="142">
        <v>0</v>
      </c>
      <c r="G184" s="143">
        <v>158</v>
      </c>
      <c r="H184" s="143">
        <v>0</v>
      </c>
      <c r="I184" s="143">
        <v>0</v>
      </c>
      <c r="J184" s="143">
        <v>0</v>
      </c>
      <c r="K184" s="144">
        <v>0</v>
      </c>
      <c r="L184" s="141">
        <v>158</v>
      </c>
      <c r="M184" s="142">
        <v>0</v>
      </c>
      <c r="N184" s="143">
        <v>98</v>
      </c>
      <c r="O184" s="143">
        <v>60</v>
      </c>
      <c r="P184" s="143">
        <v>0</v>
      </c>
      <c r="Q184" s="143">
        <v>0</v>
      </c>
      <c r="R184" s="143">
        <v>0</v>
      </c>
      <c r="S184" s="144">
        <v>0</v>
      </c>
      <c r="T184" s="47">
        <f t="shared" si="16"/>
        <v>0</v>
      </c>
      <c r="U184" s="48">
        <f t="shared" si="17"/>
        <v>0</v>
      </c>
      <c r="V184" s="48">
        <f t="shared" si="18"/>
        <v>-60</v>
      </c>
      <c r="W184" s="48">
        <f t="shared" si="19"/>
        <v>60</v>
      </c>
      <c r="X184" s="48">
        <f t="shared" si="20"/>
        <v>0</v>
      </c>
      <c r="Y184" s="48">
        <f t="shared" si="21"/>
        <v>0</v>
      </c>
      <c r="Z184" s="69">
        <f t="shared" si="22"/>
        <v>0</v>
      </c>
      <c r="AA184" s="49">
        <f t="shared" si="23"/>
        <v>0</v>
      </c>
    </row>
    <row r="185" spans="1:27" x14ac:dyDescent="0.15">
      <c r="C185" s="157"/>
      <c r="D185" s="64">
        <v>2018</v>
      </c>
      <c r="E185" s="145">
        <v>158</v>
      </c>
      <c r="F185" s="146">
        <v>0</v>
      </c>
      <c r="G185" s="147">
        <v>158</v>
      </c>
      <c r="H185" s="147">
        <v>0</v>
      </c>
      <c r="I185" s="147">
        <v>0</v>
      </c>
      <c r="J185" s="147">
        <v>0</v>
      </c>
      <c r="K185" s="148">
        <v>0</v>
      </c>
      <c r="L185" s="145">
        <v>158</v>
      </c>
      <c r="M185" s="146">
        <v>0</v>
      </c>
      <c r="N185" s="147">
        <v>98</v>
      </c>
      <c r="O185" s="147">
        <v>60</v>
      </c>
      <c r="P185" s="147">
        <v>0</v>
      </c>
      <c r="Q185" s="147">
        <v>0</v>
      </c>
      <c r="R185" s="147">
        <v>0</v>
      </c>
      <c r="S185" s="148">
        <v>0</v>
      </c>
      <c r="T185" s="51">
        <f t="shared" si="16"/>
        <v>0</v>
      </c>
      <c r="U185" s="52">
        <f t="shared" si="17"/>
        <v>0</v>
      </c>
      <c r="V185" s="52">
        <f t="shared" si="18"/>
        <v>-60</v>
      </c>
      <c r="W185" s="52">
        <f t="shared" si="19"/>
        <v>60</v>
      </c>
      <c r="X185" s="52">
        <f t="shared" si="20"/>
        <v>0</v>
      </c>
      <c r="Y185" s="52">
        <f t="shared" si="21"/>
        <v>0</v>
      </c>
      <c r="Z185" s="117">
        <f t="shared" si="22"/>
        <v>0</v>
      </c>
      <c r="AA185" s="53">
        <f t="shared" si="23"/>
        <v>0</v>
      </c>
    </row>
    <row r="186" spans="1:27" x14ac:dyDescent="0.15">
      <c r="A186" s="5">
        <v>12328107</v>
      </c>
      <c r="B186" s="1" t="s">
        <v>575</v>
      </c>
      <c r="C186" s="101" t="s">
        <v>141</v>
      </c>
      <c r="D186" s="63">
        <v>2019</v>
      </c>
      <c r="E186" s="141">
        <v>394</v>
      </c>
      <c r="F186" s="142">
        <v>311</v>
      </c>
      <c r="G186" s="143">
        <v>83</v>
      </c>
      <c r="H186" s="143">
        <v>0</v>
      </c>
      <c r="I186" s="143">
        <v>0</v>
      </c>
      <c r="J186" s="143">
        <v>0</v>
      </c>
      <c r="K186" s="144">
        <v>0</v>
      </c>
      <c r="L186" s="141">
        <v>394</v>
      </c>
      <c r="M186" s="142">
        <v>311</v>
      </c>
      <c r="N186" s="143">
        <v>83</v>
      </c>
      <c r="O186" s="143">
        <v>0</v>
      </c>
      <c r="P186" s="143">
        <v>0</v>
      </c>
      <c r="Q186" s="143">
        <v>0</v>
      </c>
      <c r="R186" s="143">
        <v>0</v>
      </c>
      <c r="S186" s="144">
        <v>0</v>
      </c>
      <c r="T186" s="47">
        <f t="shared" si="16"/>
        <v>0</v>
      </c>
      <c r="U186" s="48">
        <f t="shared" si="17"/>
        <v>0</v>
      </c>
      <c r="V186" s="48">
        <f t="shared" si="18"/>
        <v>0</v>
      </c>
      <c r="W186" s="48">
        <f t="shared" si="19"/>
        <v>0</v>
      </c>
      <c r="X186" s="48">
        <f t="shared" si="20"/>
        <v>0</v>
      </c>
      <c r="Y186" s="48">
        <f t="shared" si="21"/>
        <v>0</v>
      </c>
      <c r="Z186" s="69">
        <f t="shared" si="22"/>
        <v>0</v>
      </c>
      <c r="AA186" s="49">
        <f t="shared" si="23"/>
        <v>0</v>
      </c>
    </row>
    <row r="187" spans="1:27" x14ac:dyDescent="0.15">
      <c r="C187" s="157"/>
      <c r="D187" s="64">
        <v>2018</v>
      </c>
      <c r="E187" s="145">
        <v>394</v>
      </c>
      <c r="F187" s="146">
        <v>311</v>
      </c>
      <c r="G187" s="147">
        <v>83</v>
      </c>
      <c r="H187" s="147">
        <v>0</v>
      </c>
      <c r="I187" s="147">
        <v>0</v>
      </c>
      <c r="J187" s="147">
        <v>0</v>
      </c>
      <c r="K187" s="148">
        <v>0</v>
      </c>
      <c r="L187" s="145">
        <v>394</v>
      </c>
      <c r="M187" s="146">
        <v>311</v>
      </c>
      <c r="N187" s="147">
        <v>83</v>
      </c>
      <c r="O187" s="147">
        <v>0</v>
      </c>
      <c r="P187" s="147">
        <v>0</v>
      </c>
      <c r="Q187" s="147">
        <v>0</v>
      </c>
      <c r="R187" s="147">
        <v>0</v>
      </c>
      <c r="S187" s="148">
        <v>0</v>
      </c>
      <c r="T187" s="51">
        <f t="shared" si="16"/>
        <v>0</v>
      </c>
      <c r="U187" s="52">
        <f t="shared" si="17"/>
        <v>0</v>
      </c>
      <c r="V187" s="52">
        <f t="shared" si="18"/>
        <v>0</v>
      </c>
      <c r="W187" s="52">
        <f t="shared" si="19"/>
        <v>0</v>
      </c>
      <c r="X187" s="52">
        <f t="shared" si="20"/>
        <v>0</v>
      </c>
      <c r="Y187" s="52">
        <f t="shared" si="21"/>
        <v>0</v>
      </c>
      <c r="Z187" s="117">
        <f t="shared" si="22"/>
        <v>0</v>
      </c>
      <c r="AA187" s="53">
        <f t="shared" si="23"/>
        <v>0</v>
      </c>
    </row>
    <row r="188" spans="1:27" x14ac:dyDescent="0.15">
      <c r="A188" s="5">
        <v>12328208</v>
      </c>
      <c r="B188" s="1" t="s">
        <v>613</v>
      </c>
      <c r="C188" s="101" t="s">
        <v>94</v>
      </c>
      <c r="D188" s="63">
        <v>2019</v>
      </c>
      <c r="E188" s="141">
        <v>60</v>
      </c>
      <c r="F188" s="142">
        <v>0</v>
      </c>
      <c r="G188" s="143">
        <v>0</v>
      </c>
      <c r="H188" s="143">
        <v>60</v>
      </c>
      <c r="I188" s="143">
        <v>0</v>
      </c>
      <c r="J188" s="143">
        <v>0</v>
      </c>
      <c r="K188" s="144">
        <v>0</v>
      </c>
      <c r="L188" s="141">
        <v>60</v>
      </c>
      <c r="M188" s="142">
        <v>0</v>
      </c>
      <c r="N188" s="143">
        <v>0</v>
      </c>
      <c r="O188" s="143">
        <v>60</v>
      </c>
      <c r="P188" s="143">
        <v>0</v>
      </c>
      <c r="Q188" s="143">
        <v>0</v>
      </c>
      <c r="R188" s="143">
        <v>0</v>
      </c>
      <c r="S188" s="144">
        <v>0</v>
      </c>
      <c r="T188" s="47">
        <f t="shared" si="16"/>
        <v>0</v>
      </c>
      <c r="U188" s="48">
        <f t="shared" si="17"/>
        <v>0</v>
      </c>
      <c r="V188" s="48">
        <f t="shared" si="18"/>
        <v>0</v>
      </c>
      <c r="W188" s="48">
        <f t="shared" si="19"/>
        <v>0</v>
      </c>
      <c r="X188" s="48">
        <f t="shared" si="20"/>
        <v>0</v>
      </c>
      <c r="Y188" s="48">
        <f t="shared" si="21"/>
        <v>0</v>
      </c>
      <c r="Z188" s="69">
        <f t="shared" si="22"/>
        <v>0</v>
      </c>
      <c r="AA188" s="49">
        <f t="shared" si="23"/>
        <v>0</v>
      </c>
    </row>
    <row r="189" spans="1:27" x14ac:dyDescent="0.15">
      <c r="C189" s="157"/>
      <c r="D189" s="64">
        <v>2018</v>
      </c>
      <c r="E189" s="145">
        <v>120</v>
      </c>
      <c r="F189" s="146">
        <v>0</v>
      </c>
      <c r="G189" s="147">
        <v>0</v>
      </c>
      <c r="H189" s="147">
        <v>60</v>
      </c>
      <c r="I189" s="147">
        <v>60</v>
      </c>
      <c r="J189" s="147">
        <v>0</v>
      </c>
      <c r="K189" s="148">
        <v>0</v>
      </c>
      <c r="L189" s="145">
        <v>120</v>
      </c>
      <c r="M189" s="146">
        <v>0</v>
      </c>
      <c r="N189" s="147">
        <v>0</v>
      </c>
      <c r="O189" s="147">
        <v>60</v>
      </c>
      <c r="P189" s="147">
        <v>0</v>
      </c>
      <c r="Q189" s="147">
        <v>0</v>
      </c>
      <c r="R189" s="147">
        <v>0</v>
      </c>
      <c r="S189" s="148">
        <v>60</v>
      </c>
      <c r="T189" s="51">
        <f t="shared" si="16"/>
        <v>0</v>
      </c>
      <c r="U189" s="52">
        <f t="shared" si="17"/>
        <v>0</v>
      </c>
      <c r="V189" s="52">
        <f t="shared" si="18"/>
        <v>0</v>
      </c>
      <c r="W189" s="52">
        <f t="shared" si="19"/>
        <v>0</v>
      </c>
      <c r="X189" s="52">
        <f t="shared" si="20"/>
        <v>-60</v>
      </c>
      <c r="Y189" s="52">
        <f t="shared" si="21"/>
        <v>0</v>
      </c>
      <c r="Z189" s="117">
        <f t="shared" si="22"/>
        <v>0</v>
      </c>
      <c r="AA189" s="53">
        <f t="shared" si="23"/>
        <v>60</v>
      </c>
    </row>
    <row r="190" spans="1:27" x14ac:dyDescent="0.15">
      <c r="A190" s="5">
        <v>12328030</v>
      </c>
      <c r="B190" s="1" t="s">
        <v>536</v>
      </c>
      <c r="C190" s="101" t="s">
        <v>33</v>
      </c>
      <c r="D190" s="63">
        <v>2019</v>
      </c>
      <c r="E190" s="141">
        <v>101</v>
      </c>
      <c r="F190" s="142">
        <v>0</v>
      </c>
      <c r="G190" s="143">
        <v>58</v>
      </c>
      <c r="H190" s="143">
        <v>0</v>
      </c>
      <c r="I190" s="143">
        <v>43</v>
      </c>
      <c r="J190" s="143">
        <v>0</v>
      </c>
      <c r="K190" s="144">
        <v>0</v>
      </c>
      <c r="L190" s="141">
        <v>101</v>
      </c>
      <c r="M190" s="142">
        <v>0</v>
      </c>
      <c r="N190" s="143">
        <v>58</v>
      </c>
      <c r="O190" s="143">
        <v>0</v>
      </c>
      <c r="P190" s="143">
        <v>43</v>
      </c>
      <c r="Q190" s="143">
        <v>0</v>
      </c>
      <c r="R190" s="143">
        <v>0</v>
      </c>
      <c r="S190" s="144">
        <v>0</v>
      </c>
      <c r="T190" s="47">
        <f t="shared" si="16"/>
        <v>0</v>
      </c>
      <c r="U190" s="48">
        <f t="shared" si="17"/>
        <v>0</v>
      </c>
      <c r="V190" s="48">
        <f t="shared" si="18"/>
        <v>0</v>
      </c>
      <c r="W190" s="48">
        <f t="shared" si="19"/>
        <v>0</v>
      </c>
      <c r="X190" s="48">
        <f t="shared" si="20"/>
        <v>0</v>
      </c>
      <c r="Y190" s="48">
        <f t="shared" si="21"/>
        <v>0</v>
      </c>
      <c r="Z190" s="69">
        <f t="shared" si="22"/>
        <v>0</v>
      </c>
      <c r="AA190" s="49">
        <f t="shared" si="23"/>
        <v>0</v>
      </c>
    </row>
    <row r="191" spans="1:27" x14ac:dyDescent="0.15">
      <c r="C191" s="157"/>
      <c r="D191" s="64">
        <v>2018</v>
      </c>
      <c r="E191" s="145">
        <v>101</v>
      </c>
      <c r="F191" s="146">
        <v>0</v>
      </c>
      <c r="G191" s="147">
        <v>58</v>
      </c>
      <c r="H191" s="147">
        <v>0</v>
      </c>
      <c r="I191" s="147">
        <v>43</v>
      </c>
      <c r="J191" s="147">
        <v>0</v>
      </c>
      <c r="K191" s="148">
        <v>0</v>
      </c>
      <c r="L191" s="145">
        <v>108</v>
      </c>
      <c r="M191" s="146">
        <v>0</v>
      </c>
      <c r="N191" s="147">
        <v>58</v>
      </c>
      <c r="O191" s="147">
        <v>0</v>
      </c>
      <c r="P191" s="147">
        <v>50</v>
      </c>
      <c r="Q191" s="147">
        <v>0</v>
      </c>
      <c r="R191" s="147">
        <v>0</v>
      </c>
      <c r="S191" s="148">
        <v>0</v>
      </c>
      <c r="T191" s="51">
        <f t="shared" si="16"/>
        <v>7</v>
      </c>
      <c r="U191" s="52">
        <f t="shared" si="17"/>
        <v>0</v>
      </c>
      <c r="V191" s="52">
        <f t="shared" si="18"/>
        <v>0</v>
      </c>
      <c r="W191" s="52">
        <f t="shared" si="19"/>
        <v>0</v>
      </c>
      <c r="X191" s="52">
        <f t="shared" si="20"/>
        <v>7</v>
      </c>
      <c r="Y191" s="52">
        <f t="shared" si="21"/>
        <v>0</v>
      </c>
      <c r="Z191" s="117">
        <f t="shared" si="22"/>
        <v>0</v>
      </c>
      <c r="AA191" s="53">
        <f t="shared" si="23"/>
        <v>0</v>
      </c>
    </row>
    <row r="192" spans="1:27" x14ac:dyDescent="0.15">
      <c r="A192" s="5">
        <v>12328222</v>
      </c>
      <c r="B192" s="1" t="s">
        <v>619</v>
      </c>
      <c r="C192" s="101" t="s">
        <v>132</v>
      </c>
      <c r="D192" s="63">
        <v>2019</v>
      </c>
      <c r="E192" s="141">
        <v>101</v>
      </c>
      <c r="F192" s="142">
        <v>0</v>
      </c>
      <c r="G192" s="143">
        <v>0</v>
      </c>
      <c r="H192" s="143">
        <v>0</v>
      </c>
      <c r="I192" s="143">
        <v>101</v>
      </c>
      <c r="J192" s="143">
        <v>0</v>
      </c>
      <c r="K192" s="144">
        <v>0</v>
      </c>
      <c r="L192" s="141">
        <v>101</v>
      </c>
      <c r="M192" s="142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4">
        <v>101</v>
      </c>
      <c r="T192" s="47">
        <f t="shared" si="16"/>
        <v>0</v>
      </c>
      <c r="U192" s="48">
        <f t="shared" si="17"/>
        <v>0</v>
      </c>
      <c r="V192" s="48">
        <f t="shared" si="18"/>
        <v>0</v>
      </c>
      <c r="W192" s="48">
        <f t="shared" si="19"/>
        <v>0</v>
      </c>
      <c r="X192" s="48">
        <f t="shared" si="20"/>
        <v>-101</v>
      </c>
      <c r="Y192" s="48">
        <f t="shared" si="21"/>
        <v>0</v>
      </c>
      <c r="Z192" s="69">
        <f t="shared" si="22"/>
        <v>0</v>
      </c>
      <c r="AA192" s="49">
        <f t="shared" si="23"/>
        <v>101</v>
      </c>
    </row>
    <row r="193" spans="1:27" x14ac:dyDescent="0.15">
      <c r="C193" s="157"/>
      <c r="D193" s="64">
        <v>2018</v>
      </c>
      <c r="E193" s="145">
        <v>101</v>
      </c>
      <c r="F193" s="146">
        <v>0</v>
      </c>
      <c r="G193" s="147">
        <v>0</v>
      </c>
      <c r="H193" s="147">
        <v>0</v>
      </c>
      <c r="I193" s="147">
        <v>101</v>
      </c>
      <c r="J193" s="147">
        <v>0</v>
      </c>
      <c r="K193" s="148">
        <v>0</v>
      </c>
      <c r="L193" s="145">
        <v>101</v>
      </c>
      <c r="M193" s="146">
        <v>0</v>
      </c>
      <c r="N193" s="147">
        <v>0</v>
      </c>
      <c r="O193" s="147">
        <v>0</v>
      </c>
      <c r="P193" s="147">
        <v>0</v>
      </c>
      <c r="Q193" s="147">
        <v>0</v>
      </c>
      <c r="R193" s="147">
        <v>0</v>
      </c>
      <c r="S193" s="148">
        <v>101</v>
      </c>
      <c r="T193" s="51">
        <f t="shared" si="16"/>
        <v>0</v>
      </c>
      <c r="U193" s="52">
        <f t="shared" si="17"/>
        <v>0</v>
      </c>
      <c r="V193" s="52">
        <f t="shared" si="18"/>
        <v>0</v>
      </c>
      <c r="W193" s="52">
        <f t="shared" si="19"/>
        <v>0</v>
      </c>
      <c r="X193" s="52">
        <f t="shared" si="20"/>
        <v>-101</v>
      </c>
      <c r="Y193" s="52">
        <f t="shared" si="21"/>
        <v>0</v>
      </c>
      <c r="Z193" s="117">
        <f t="shared" si="22"/>
        <v>0</v>
      </c>
      <c r="AA193" s="53">
        <f t="shared" si="23"/>
        <v>101</v>
      </c>
    </row>
    <row r="194" spans="1:27" x14ac:dyDescent="0.15">
      <c r="A194" s="5">
        <v>12328604</v>
      </c>
      <c r="B194" s="1" t="s">
        <v>797</v>
      </c>
      <c r="C194" s="101" t="s">
        <v>117</v>
      </c>
      <c r="D194" s="63">
        <v>2019</v>
      </c>
      <c r="E194" s="141">
        <v>161</v>
      </c>
      <c r="F194" s="142">
        <v>0</v>
      </c>
      <c r="G194" s="143">
        <v>40</v>
      </c>
      <c r="H194" s="143">
        <v>0</v>
      </c>
      <c r="I194" s="143">
        <v>93</v>
      </c>
      <c r="J194" s="143">
        <v>28</v>
      </c>
      <c r="K194" s="144">
        <v>0</v>
      </c>
      <c r="L194" s="141">
        <v>161</v>
      </c>
      <c r="M194" s="142">
        <v>0</v>
      </c>
      <c r="N194" s="143">
        <v>40</v>
      </c>
      <c r="O194" s="143">
        <v>0</v>
      </c>
      <c r="P194" s="143">
        <v>93</v>
      </c>
      <c r="Q194" s="143">
        <v>28</v>
      </c>
      <c r="R194" s="143">
        <v>0</v>
      </c>
      <c r="S194" s="144">
        <v>0</v>
      </c>
      <c r="T194" s="47">
        <f t="shared" si="16"/>
        <v>0</v>
      </c>
      <c r="U194" s="48">
        <f t="shared" si="17"/>
        <v>0</v>
      </c>
      <c r="V194" s="48">
        <f t="shared" si="18"/>
        <v>0</v>
      </c>
      <c r="W194" s="48">
        <f t="shared" si="19"/>
        <v>0</v>
      </c>
      <c r="X194" s="48">
        <f t="shared" si="20"/>
        <v>0</v>
      </c>
      <c r="Y194" s="48">
        <f t="shared" si="21"/>
        <v>0</v>
      </c>
      <c r="Z194" s="69">
        <f t="shared" si="22"/>
        <v>0</v>
      </c>
      <c r="AA194" s="49">
        <f t="shared" si="23"/>
        <v>0</v>
      </c>
    </row>
    <row r="195" spans="1:27" x14ac:dyDescent="0.15">
      <c r="C195" s="157"/>
      <c r="D195" s="64">
        <v>2018</v>
      </c>
      <c r="E195" s="145">
        <v>161</v>
      </c>
      <c r="F195" s="146">
        <v>0</v>
      </c>
      <c r="G195" s="147">
        <v>40</v>
      </c>
      <c r="H195" s="147">
        <v>0</v>
      </c>
      <c r="I195" s="147">
        <v>93</v>
      </c>
      <c r="J195" s="147">
        <v>28</v>
      </c>
      <c r="K195" s="148">
        <v>0</v>
      </c>
      <c r="L195" s="145">
        <v>161</v>
      </c>
      <c r="M195" s="146">
        <v>0</v>
      </c>
      <c r="N195" s="147">
        <v>40</v>
      </c>
      <c r="O195" s="147">
        <v>0</v>
      </c>
      <c r="P195" s="147">
        <v>93</v>
      </c>
      <c r="Q195" s="147">
        <v>28</v>
      </c>
      <c r="R195" s="147">
        <v>0</v>
      </c>
      <c r="S195" s="148">
        <v>0</v>
      </c>
      <c r="T195" s="51">
        <f t="shared" si="16"/>
        <v>0</v>
      </c>
      <c r="U195" s="52">
        <f t="shared" si="17"/>
        <v>0</v>
      </c>
      <c r="V195" s="52">
        <f t="shared" si="18"/>
        <v>0</v>
      </c>
      <c r="W195" s="52">
        <f t="shared" si="19"/>
        <v>0</v>
      </c>
      <c r="X195" s="52">
        <f t="shared" si="20"/>
        <v>0</v>
      </c>
      <c r="Y195" s="52">
        <f t="shared" si="21"/>
        <v>0</v>
      </c>
      <c r="Z195" s="117">
        <f t="shared" si="22"/>
        <v>0</v>
      </c>
      <c r="AA195" s="53">
        <f t="shared" si="23"/>
        <v>0</v>
      </c>
    </row>
    <row r="196" spans="1:27" x14ac:dyDescent="0.15">
      <c r="A196" s="5">
        <v>12328111</v>
      </c>
      <c r="B196" s="1" t="s">
        <v>577</v>
      </c>
      <c r="C196" s="101" t="s">
        <v>99</v>
      </c>
      <c r="D196" s="63">
        <v>2019</v>
      </c>
      <c r="E196" s="141">
        <v>20</v>
      </c>
      <c r="F196" s="142">
        <v>0</v>
      </c>
      <c r="G196" s="143">
        <v>0</v>
      </c>
      <c r="H196" s="143">
        <v>0</v>
      </c>
      <c r="I196" s="143">
        <v>20</v>
      </c>
      <c r="J196" s="143">
        <v>0</v>
      </c>
      <c r="K196" s="144">
        <v>0</v>
      </c>
      <c r="L196" s="141">
        <v>20</v>
      </c>
      <c r="M196" s="142">
        <v>0</v>
      </c>
      <c r="N196" s="143">
        <v>0</v>
      </c>
      <c r="O196" s="143">
        <v>0</v>
      </c>
      <c r="P196" s="143">
        <v>20</v>
      </c>
      <c r="Q196" s="143">
        <v>0</v>
      </c>
      <c r="R196" s="143">
        <v>0</v>
      </c>
      <c r="S196" s="144">
        <v>0</v>
      </c>
      <c r="T196" s="47">
        <f t="shared" si="16"/>
        <v>0</v>
      </c>
      <c r="U196" s="48">
        <f t="shared" si="17"/>
        <v>0</v>
      </c>
      <c r="V196" s="48">
        <f t="shared" si="18"/>
        <v>0</v>
      </c>
      <c r="W196" s="48">
        <f t="shared" si="19"/>
        <v>0</v>
      </c>
      <c r="X196" s="48">
        <f t="shared" si="20"/>
        <v>0</v>
      </c>
      <c r="Y196" s="48">
        <f t="shared" si="21"/>
        <v>0</v>
      </c>
      <c r="Z196" s="69">
        <f t="shared" si="22"/>
        <v>0</v>
      </c>
      <c r="AA196" s="49">
        <f t="shared" si="23"/>
        <v>0</v>
      </c>
    </row>
    <row r="197" spans="1:27" x14ac:dyDescent="0.15">
      <c r="C197" s="157"/>
      <c r="D197" s="64">
        <v>2018</v>
      </c>
      <c r="E197" s="145">
        <v>20</v>
      </c>
      <c r="F197" s="146">
        <v>0</v>
      </c>
      <c r="G197" s="147">
        <v>0</v>
      </c>
      <c r="H197" s="147">
        <v>0</v>
      </c>
      <c r="I197" s="147">
        <v>20</v>
      </c>
      <c r="J197" s="147">
        <v>0</v>
      </c>
      <c r="K197" s="148">
        <v>0</v>
      </c>
      <c r="L197" s="145">
        <v>20</v>
      </c>
      <c r="M197" s="146">
        <v>0</v>
      </c>
      <c r="N197" s="147">
        <v>0</v>
      </c>
      <c r="O197" s="147">
        <v>0</v>
      </c>
      <c r="P197" s="147">
        <v>20</v>
      </c>
      <c r="Q197" s="147">
        <v>0</v>
      </c>
      <c r="R197" s="147">
        <v>0</v>
      </c>
      <c r="S197" s="148">
        <v>0</v>
      </c>
      <c r="T197" s="51">
        <f t="shared" ref="T197:T262" si="24">L197-E197</f>
        <v>0</v>
      </c>
      <c r="U197" s="52">
        <f t="shared" ref="U197:U262" si="25">M197-F197</f>
        <v>0</v>
      </c>
      <c r="V197" s="52">
        <f t="shared" ref="V197:V262" si="26">N197-G197</f>
        <v>0</v>
      </c>
      <c r="W197" s="52">
        <f t="shared" ref="W197:W262" si="27">O197-H197</f>
        <v>0</v>
      </c>
      <c r="X197" s="52">
        <f t="shared" ref="X197:X262" si="28">P197-I197</f>
        <v>0</v>
      </c>
      <c r="Y197" s="52">
        <f t="shared" ref="Y197:Y262" si="29">Q197-J197-K197</f>
        <v>0</v>
      </c>
      <c r="Z197" s="117">
        <f t="shared" ref="Z197:Z262" si="30">R197</f>
        <v>0</v>
      </c>
      <c r="AA197" s="53">
        <f t="shared" ref="AA197:AA262" si="31">S197</f>
        <v>0</v>
      </c>
    </row>
    <row r="198" spans="1:27" x14ac:dyDescent="0.15">
      <c r="A198" s="5">
        <v>12328063</v>
      </c>
      <c r="B198" s="1" t="s">
        <v>553</v>
      </c>
      <c r="C198" s="101" t="s">
        <v>18</v>
      </c>
      <c r="D198" s="63">
        <v>2019</v>
      </c>
      <c r="E198" s="141">
        <v>130</v>
      </c>
      <c r="F198" s="142">
        <v>0</v>
      </c>
      <c r="G198" s="143">
        <v>74</v>
      </c>
      <c r="H198" s="143">
        <v>0</v>
      </c>
      <c r="I198" s="143">
        <v>56</v>
      </c>
      <c r="J198" s="143">
        <v>0</v>
      </c>
      <c r="K198" s="144">
        <v>0</v>
      </c>
      <c r="L198" s="141">
        <v>130</v>
      </c>
      <c r="M198" s="142">
        <v>0</v>
      </c>
      <c r="N198" s="143">
        <v>74</v>
      </c>
      <c r="O198" s="143">
        <v>0</v>
      </c>
      <c r="P198" s="143">
        <v>56</v>
      </c>
      <c r="Q198" s="143">
        <v>0</v>
      </c>
      <c r="R198" s="143">
        <v>0</v>
      </c>
      <c r="S198" s="144">
        <v>0</v>
      </c>
      <c r="T198" s="47">
        <f t="shared" si="24"/>
        <v>0</v>
      </c>
      <c r="U198" s="48">
        <f t="shared" si="25"/>
        <v>0</v>
      </c>
      <c r="V198" s="48">
        <f t="shared" si="26"/>
        <v>0</v>
      </c>
      <c r="W198" s="48">
        <f t="shared" si="27"/>
        <v>0</v>
      </c>
      <c r="X198" s="48">
        <f t="shared" si="28"/>
        <v>0</v>
      </c>
      <c r="Y198" s="48">
        <f t="shared" si="29"/>
        <v>0</v>
      </c>
      <c r="Z198" s="69">
        <f t="shared" si="30"/>
        <v>0</v>
      </c>
      <c r="AA198" s="49">
        <f t="shared" si="31"/>
        <v>0</v>
      </c>
    </row>
    <row r="199" spans="1:27" x14ac:dyDescent="0.15">
      <c r="C199" s="157"/>
      <c r="D199" s="64">
        <v>2018</v>
      </c>
      <c r="E199" s="145">
        <v>130</v>
      </c>
      <c r="F199" s="146">
        <v>0</v>
      </c>
      <c r="G199" s="147">
        <v>74</v>
      </c>
      <c r="H199" s="147">
        <v>0</v>
      </c>
      <c r="I199" s="147">
        <v>56</v>
      </c>
      <c r="J199" s="147">
        <v>0</v>
      </c>
      <c r="K199" s="148">
        <v>0</v>
      </c>
      <c r="L199" s="145">
        <v>116</v>
      </c>
      <c r="M199" s="146">
        <v>0</v>
      </c>
      <c r="N199" s="147">
        <v>60</v>
      </c>
      <c r="O199" s="147">
        <v>0</v>
      </c>
      <c r="P199" s="147">
        <v>56</v>
      </c>
      <c r="Q199" s="147">
        <v>0</v>
      </c>
      <c r="R199" s="147">
        <v>0</v>
      </c>
      <c r="S199" s="148">
        <v>0</v>
      </c>
      <c r="T199" s="51">
        <f t="shared" si="24"/>
        <v>-14</v>
      </c>
      <c r="U199" s="52">
        <f t="shared" si="25"/>
        <v>0</v>
      </c>
      <c r="V199" s="52">
        <f t="shared" si="26"/>
        <v>-14</v>
      </c>
      <c r="W199" s="52">
        <f t="shared" si="27"/>
        <v>0</v>
      </c>
      <c r="X199" s="52">
        <f t="shared" si="28"/>
        <v>0</v>
      </c>
      <c r="Y199" s="52">
        <f t="shared" si="29"/>
        <v>0</v>
      </c>
      <c r="Z199" s="117">
        <f t="shared" si="30"/>
        <v>0</v>
      </c>
      <c r="AA199" s="53">
        <f t="shared" si="31"/>
        <v>0</v>
      </c>
    </row>
    <row r="200" spans="1:27" x14ac:dyDescent="0.15">
      <c r="A200" s="5">
        <v>12328608</v>
      </c>
      <c r="B200" s="1" t="s">
        <v>799</v>
      </c>
      <c r="C200" s="101" t="s">
        <v>103</v>
      </c>
      <c r="D200" s="63">
        <v>2019</v>
      </c>
      <c r="E200" s="141">
        <v>56</v>
      </c>
      <c r="F200" s="142">
        <v>0</v>
      </c>
      <c r="G200" s="143">
        <v>0</v>
      </c>
      <c r="H200" s="143">
        <v>56</v>
      </c>
      <c r="I200" s="143">
        <v>0</v>
      </c>
      <c r="J200" s="143">
        <v>0</v>
      </c>
      <c r="K200" s="144">
        <v>0</v>
      </c>
      <c r="L200" s="141">
        <v>56</v>
      </c>
      <c r="M200" s="142">
        <v>0</v>
      </c>
      <c r="N200" s="143">
        <v>0</v>
      </c>
      <c r="O200" s="143">
        <v>56</v>
      </c>
      <c r="P200" s="143">
        <v>0</v>
      </c>
      <c r="Q200" s="143">
        <v>0</v>
      </c>
      <c r="R200" s="143">
        <v>0</v>
      </c>
      <c r="S200" s="144">
        <v>0</v>
      </c>
      <c r="T200" s="47">
        <f t="shared" si="24"/>
        <v>0</v>
      </c>
      <c r="U200" s="48">
        <f t="shared" si="25"/>
        <v>0</v>
      </c>
      <c r="V200" s="48">
        <f t="shared" si="26"/>
        <v>0</v>
      </c>
      <c r="W200" s="48">
        <f t="shared" si="27"/>
        <v>0</v>
      </c>
      <c r="X200" s="48">
        <f t="shared" si="28"/>
        <v>0</v>
      </c>
      <c r="Y200" s="48">
        <f t="shared" si="29"/>
        <v>0</v>
      </c>
      <c r="Z200" s="69">
        <f t="shared" si="30"/>
        <v>0</v>
      </c>
      <c r="AA200" s="49">
        <f t="shared" si="31"/>
        <v>0</v>
      </c>
    </row>
    <row r="201" spans="1:27" x14ac:dyDescent="0.15">
      <c r="C201" s="157"/>
      <c r="D201" s="64">
        <v>2018</v>
      </c>
      <c r="E201" s="145">
        <v>56</v>
      </c>
      <c r="F201" s="146">
        <v>0</v>
      </c>
      <c r="G201" s="147">
        <v>0</v>
      </c>
      <c r="H201" s="147">
        <v>56</v>
      </c>
      <c r="I201" s="147">
        <v>0</v>
      </c>
      <c r="J201" s="147">
        <v>0</v>
      </c>
      <c r="K201" s="148">
        <v>0</v>
      </c>
      <c r="L201" s="145">
        <v>56</v>
      </c>
      <c r="M201" s="146">
        <v>0</v>
      </c>
      <c r="N201" s="147">
        <v>0</v>
      </c>
      <c r="O201" s="147">
        <v>56</v>
      </c>
      <c r="P201" s="147">
        <v>0</v>
      </c>
      <c r="Q201" s="147">
        <v>0</v>
      </c>
      <c r="R201" s="147">
        <v>0</v>
      </c>
      <c r="S201" s="148">
        <v>0</v>
      </c>
      <c r="T201" s="51">
        <f t="shared" si="24"/>
        <v>0</v>
      </c>
      <c r="U201" s="52">
        <f t="shared" si="25"/>
        <v>0</v>
      </c>
      <c r="V201" s="52">
        <f t="shared" si="26"/>
        <v>0</v>
      </c>
      <c r="W201" s="52">
        <f t="shared" si="27"/>
        <v>0</v>
      </c>
      <c r="X201" s="52">
        <f t="shared" si="28"/>
        <v>0</v>
      </c>
      <c r="Y201" s="52">
        <f t="shared" si="29"/>
        <v>0</v>
      </c>
      <c r="Z201" s="117">
        <f t="shared" si="30"/>
        <v>0</v>
      </c>
      <c r="AA201" s="53">
        <f t="shared" si="31"/>
        <v>0</v>
      </c>
    </row>
    <row r="202" spans="1:27" x14ac:dyDescent="0.15">
      <c r="A202" s="5">
        <v>12328060</v>
      </c>
      <c r="B202" s="1" t="s">
        <v>551</v>
      </c>
      <c r="C202" s="101" t="s">
        <v>142</v>
      </c>
      <c r="D202" s="63">
        <v>2019</v>
      </c>
      <c r="E202" s="141">
        <v>130</v>
      </c>
      <c r="F202" s="142">
        <v>0</v>
      </c>
      <c r="G202" s="143">
        <v>42</v>
      </c>
      <c r="H202" s="143">
        <v>88</v>
      </c>
      <c r="I202" s="143">
        <v>0</v>
      </c>
      <c r="J202" s="143">
        <v>0</v>
      </c>
      <c r="K202" s="144">
        <v>0</v>
      </c>
      <c r="L202" s="141">
        <v>130</v>
      </c>
      <c r="M202" s="142">
        <v>0</v>
      </c>
      <c r="N202" s="143">
        <v>42</v>
      </c>
      <c r="O202" s="143">
        <v>88</v>
      </c>
      <c r="P202" s="143">
        <v>0</v>
      </c>
      <c r="Q202" s="143">
        <v>0</v>
      </c>
      <c r="R202" s="143">
        <v>0</v>
      </c>
      <c r="S202" s="144">
        <v>0</v>
      </c>
      <c r="T202" s="47">
        <f t="shared" si="24"/>
        <v>0</v>
      </c>
      <c r="U202" s="48">
        <f t="shared" si="25"/>
        <v>0</v>
      </c>
      <c r="V202" s="48">
        <f t="shared" si="26"/>
        <v>0</v>
      </c>
      <c r="W202" s="48">
        <f t="shared" si="27"/>
        <v>0</v>
      </c>
      <c r="X202" s="48">
        <f t="shared" si="28"/>
        <v>0</v>
      </c>
      <c r="Y202" s="48">
        <f t="shared" si="29"/>
        <v>0</v>
      </c>
      <c r="Z202" s="69">
        <f t="shared" si="30"/>
        <v>0</v>
      </c>
      <c r="AA202" s="49">
        <f t="shared" si="31"/>
        <v>0</v>
      </c>
    </row>
    <row r="203" spans="1:27" x14ac:dyDescent="0.15">
      <c r="C203" s="157"/>
      <c r="D203" s="64">
        <v>2018</v>
      </c>
      <c r="E203" s="145">
        <v>130</v>
      </c>
      <c r="F203" s="146">
        <v>0</v>
      </c>
      <c r="G203" s="147">
        <v>42</v>
      </c>
      <c r="H203" s="147">
        <v>88</v>
      </c>
      <c r="I203" s="147">
        <v>0</v>
      </c>
      <c r="J203" s="147">
        <v>0</v>
      </c>
      <c r="K203" s="148">
        <v>0</v>
      </c>
      <c r="L203" s="145">
        <v>130</v>
      </c>
      <c r="M203" s="146">
        <v>0</v>
      </c>
      <c r="N203" s="147">
        <v>42</v>
      </c>
      <c r="O203" s="147">
        <v>88</v>
      </c>
      <c r="P203" s="147">
        <v>0</v>
      </c>
      <c r="Q203" s="147">
        <v>0</v>
      </c>
      <c r="R203" s="147">
        <v>0</v>
      </c>
      <c r="S203" s="148">
        <v>0</v>
      </c>
      <c r="T203" s="51">
        <f t="shared" si="24"/>
        <v>0</v>
      </c>
      <c r="U203" s="52">
        <f t="shared" si="25"/>
        <v>0</v>
      </c>
      <c r="V203" s="52">
        <f t="shared" si="26"/>
        <v>0</v>
      </c>
      <c r="W203" s="52">
        <f t="shared" si="27"/>
        <v>0</v>
      </c>
      <c r="X203" s="52">
        <f t="shared" si="28"/>
        <v>0</v>
      </c>
      <c r="Y203" s="52">
        <f t="shared" si="29"/>
        <v>0</v>
      </c>
      <c r="Z203" s="117">
        <f t="shared" si="30"/>
        <v>0</v>
      </c>
      <c r="AA203" s="53">
        <f t="shared" si="31"/>
        <v>0</v>
      </c>
    </row>
    <row r="204" spans="1:27" x14ac:dyDescent="0.15">
      <c r="A204" s="5">
        <v>12328450</v>
      </c>
      <c r="B204" s="1" t="s">
        <v>728</v>
      </c>
      <c r="C204" s="101" t="s">
        <v>172</v>
      </c>
      <c r="D204" s="63">
        <v>2019</v>
      </c>
      <c r="E204" s="141">
        <v>300</v>
      </c>
      <c r="F204" s="142">
        <v>0</v>
      </c>
      <c r="G204" s="143">
        <v>100</v>
      </c>
      <c r="H204" s="143">
        <v>105</v>
      </c>
      <c r="I204" s="143">
        <v>0</v>
      </c>
      <c r="J204" s="143">
        <v>95</v>
      </c>
      <c r="K204" s="144">
        <v>0</v>
      </c>
      <c r="L204" s="141">
        <v>300</v>
      </c>
      <c r="M204" s="142">
        <v>0</v>
      </c>
      <c r="N204" s="143">
        <v>100</v>
      </c>
      <c r="O204" s="143">
        <v>200</v>
      </c>
      <c r="P204" s="143">
        <v>0</v>
      </c>
      <c r="Q204" s="143">
        <v>0</v>
      </c>
      <c r="R204" s="143">
        <v>0</v>
      </c>
      <c r="S204" s="144">
        <v>0</v>
      </c>
      <c r="T204" s="47">
        <f t="shared" si="24"/>
        <v>0</v>
      </c>
      <c r="U204" s="48">
        <f t="shared" si="25"/>
        <v>0</v>
      </c>
      <c r="V204" s="48">
        <f t="shared" si="26"/>
        <v>0</v>
      </c>
      <c r="W204" s="48">
        <f t="shared" si="27"/>
        <v>95</v>
      </c>
      <c r="X204" s="48">
        <f t="shared" si="28"/>
        <v>0</v>
      </c>
      <c r="Y204" s="48">
        <f t="shared" si="29"/>
        <v>-95</v>
      </c>
      <c r="Z204" s="69">
        <f t="shared" si="30"/>
        <v>0</v>
      </c>
      <c r="AA204" s="49">
        <f t="shared" si="31"/>
        <v>0</v>
      </c>
    </row>
    <row r="205" spans="1:27" x14ac:dyDescent="0.15">
      <c r="C205" s="157"/>
      <c r="D205" s="64">
        <v>2018</v>
      </c>
      <c r="E205" s="145">
        <v>300</v>
      </c>
      <c r="F205" s="146">
        <v>0</v>
      </c>
      <c r="G205" s="147">
        <v>100</v>
      </c>
      <c r="H205" s="147">
        <v>105</v>
      </c>
      <c r="I205" s="147">
        <v>0</v>
      </c>
      <c r="J205" s="147">
        <v>95</v>
      </c>
      <c r="K205" s="148">
        <v>0</v>
      </c>
      <c r="L205" s="145">
        <v>300</v>
      </c>
      <c r="M205" s="146">
        <v>0</v>
      </c>
      <c r="N205" s="147">
        <v>100</v>
      </c>
      <c r="O205" s="147">
        <v>200</v>
      </c>
      <c r="P205" s="147">
        <v>0</v>
      </c>
      <c r="Q205" s="147">
        <v>0</v>
      </c>
      <c r="R205" s="147">
        <v>0</v>
      </c>
      <c r="S205" s="148">
        <v>0</v>
      </c>
      <c r="T205" s="51">
        <f t="shared" si="24"/>
        <v>0</v>
      </c>
      <c r="U205" s="52">
        <f t="shared" si="25"/>
        <v>0</v>
      </c>
      <c r="V205" s="52">
        <f t="shared" si="26"/>
        <v>0</v>
      </c>
      <c r="W205" s="52">
        <f t="shared" si="27"/>
        <v>95</v>
      </c>
      <c r="X205" s="52">
        <f t="shared" si="28"/>
        <v>0</v>
      </c>
      <c r="Y205" s="52">
        <f t="shared" si="29"/>
        <v>-95</v>
      </c>
      <c r="Z205" s="117">
        <f t="shared" si="30"/>
        <v>0</v>
      </c>
      <c r="AA205" s="53">
        <f t="shared" si="31"/>
        <v>0</v>
      </c>
    </row>
    <row r="206" spans="1:27" x14ac:dyDescent="0.15">
      <c r="A206" s="5">
        <v>12328322</v>
      </c>
      <c r="B206" s="1" t="s">
        <v>671</v>
      </c>
      <c r="C206" s="101" t="s">
        <v>72</v>
      </c>
      <c r="D206" s="63">
        <v>2019</v>
      </c>
      <c r="E206" s="141">
        <v>162</v>
      </c>
      <c r="F206" s="142">
        <v>0</v>
      </c>
      <c r="G206" s="143">
        <v>56</v>
      </c>
      <c r="H206" s="143">
        <v>54</v>
      </c>
      <c r="I206" s="143">
        <v>52</v>
      </c>
      <c r="J206" s="143">
        <v>0</v>
      </c>
      <c r="K206" s="144">
        <v>0</v>
      </c>
      <c r="L206" s="141">
        <v>162</v>
      </c>
      <c r="M206" s="142">
        <v>0</v>
      </c>
      <c r="N206" s="143">
        <v>56</v>
      </c>
      <c r="O206" s="143">
        <v>54</v>
      </c>
      <c r="P206" s="143">
        <v>52</v>
      </c>
      <c r="Q206" s="143">
        <v>0</v>
      </c>
      <c r="R206" s="143">
        <v>0</v>
      </c>
      <c r="S206" s="144">
        <v>0</v>
      </c>
      <c r="T206" s="47">
        <f t="shared" si="24"/>
        <v>0</v>
      </c>
      <c r="U206" s="48">
        <f t="shared" si="25"/>
        <v>0</v>
      </c>
      <c r="V206" s="48">
        <f t="shared" si="26"/>
        <v>0</v>
      </c>
      <c r="W206" s="48">
        <f t="shared" si="27"/>
        <v>0</v>
      </c>
      <c r="X206" s="48">
        <f t="shared" si="28"/>
        <v>0</v>
      </c>
      <c r="Y206" s="48">
        <f t="shared" si="29"/>
        <v>0</v>
      </c>
      <c r="Z206" s="69">
        <f t="shared" si="30"/>
        <v>0</v>
      </c>
      <c r="AA206" s="49">
        <f t="shared" si="31"/>
        <v>0</v>
      </c>
    </row>
    <row r="207" spans="1:27" x14ac:dyDescent="0.15">
      <c r="C207" s="157"/>
      <c r="D207" s="64">
        <v>2018</v>
      </c>
      <c r="E207" s="145">
        <v>162</v>
      </c>
      <c r="F207" s="146">
        <v>0</v>
      </c>
      <c r="G207" s="147">
        <v>56</v>
      </c>
      <c r="H207" s="147">
        <v>54</v>
      </c>
      <c r="I207" s="147">
        <v>52</v>
      </c>
      <c r="J207" s="147">
        <v>0</v>
      </c>
      <c r="K207" s="148">
        <v>0</v>
      </c>
      <c r="L207" s="145">
        <v>162</v>
      </c>
      <c r="M207" s="146">
        <v>0</v>
      </c>
      <c r="N207" s="147">
        <v>0</v>
      </c>
      <c r="O207" s="147">
        <v>110</v>
      </c>
      <c r="P207" s="147">
        <v>52</v>
      </c>
      <c r="Q207" s="147">
        <v>0</v>
      </c>
      <c r="R207" s="147">
        <v>0</v>
      </c>
      <c r="S207" s="148">
        <v>0</v>
      </c>
      <c r="T207" s="51">
        <f t="shared" si="24"/>
        <v>0</v>
      </c>
      <c r="U207" s="52">
        <f t="shared" si="25"/>
        <v>0</v>
      </c>
      <c r="V207" s="52">
        <f t="shared" si="26"/>
        <v>-56</v>
      </c>
      <c r="W207" s="52">
        <f t="shared" si="27"/>
        <v>56</v>
      </c>
      <c r="X207" s="52">
        <f t="shared" si="28"/>
        <v>0</v>
      </c>
      <c r="Y207" s="52">
        <f t="shared" si="29"/>
        <v>0</v>
      </c>
      <c r="Z207" s="117">
        <f t="shared" si="30"/>
        <v>0</v>
      </c>
      <c r="AA207" s="53">
        <f t="shared" si="31"/>
        <v>0</v>
      </c>
    </row>
    <row r="208" spans="1:27" x14ac:dyDescent="0.15">
      <c r="A208" s="5">
        <v>12328398</v>
      </c>
      <c r="B208" s="1" t="s">
        <v>702</v>
      </c>
      <c r="C208" s="101" t="s">
        <v>140</v>
      </c>
      <c r="D208" s="63">
        <v>2019</v>
      </c>
      <c r="E208" s="141">
        <v>313</v>
      </c>
      <c r="F208" s="142">
        <v>0</v>
      </c>
      <c r="G208" s="143">
        <v>313</v>
      </c>
      <c r="H208" s="143">
        <v>0</v>
      </c>
      <c r="I208" s="143">
        <v>0</v>
      </c>
      <c r="J208" s="143">
        <v>0</v>
      </c>
      <c r="K208" s="144">
        <v>0</v>
      </c>
      <c r="L208" s="141">
        <v>313</v>
      </c>
      <c r="M208" s="142">
        <v>0</v>
      </c>
      <c r="N208" s="143">
        <v>313</v>
      </c>
      <c r="O208" s="143">
        <v>0</v>
      </c>
      <c r="P208" s="143">
        <v>0</v>
      </c>
      <c r="Q208" s="143">
        <v>0</v>
      </c>
      <c r="R208" s="143">
        <v>0</v>
      </c>
      <c r="S208" s="144">
        <v>0</v>
      </c>
      <c r="T208" s="47">
        <f t="shared" si="24"/>
        <v>0</v>
      </c>
      <c r="U208" s="48">
        <f t="shared" si="25"/>
        <v>0</v>
      </c>
      <c r="V208" s="48">
        <f t="shared" si="26"/>
        <v>0</v>
      </c>
      <c r="W208" s="48">
        <f t="shared" si="27"/>
        <v>0</v>
      </c>
      <c r="X208" s="48">
        <f t="shared" si="28"/>
        <v>0</v>
      </c>
      <c r="Y208" s="48">
        <f t="shared" si="29"/>
        <v>0</v>
      </c>
      <c r="Z208" s="69">
        <f t="shared" si="30"/>
        <v>0</v>
      </c>
      <c r="AA208" s="49">
        <f t="shared" si="31"/>
        <v>0</v>
      </c>
    </row>
    <row r="209" spans="1:27" x14ac:dyDescent="0.15">
      <c r="C209" s="157"/>
      <c r="D209" s="64">
        <v>2018</v>
      </c>
      <c r="E209" s="145">
        <v>313</v>
      </c>
      <c r="F209" s="146">
        <v>0</v>
      </c>
      <c r="G209" s="147">
        <v>313</v>
      </c>
      <c r="H209" s="147">
        <v>0</v>
      </c>
      <c r="I209" s="147">
        <v>0</v>
      </c>
      <c r="J209" s="147">
        <v>0</v>
      </c>
      <c r="K209" s="148">
        <v>0</v>
      </c>
      <c r="L209" s="145">
        <v>313</v>
      </c>
      <c r="M209" s="146">
        <v>0</v>
      </c>
      <c r="N209" s="147">
        <v>313</v>
      </c>
      <c r="O209" s="147">
        <v>0</v>
      </c>
      <c r="P209" s="147">
        <v>0</v>
      </c>
      <c r="Q209" s="147">
        <v>0</v>
      </c>
      <c r="R209" s="147">
        <v>0</v>
      </c>
      <c r="S209" s="148">
        <v>0</v>
      </c>
      <c r="T209" s="51">
        <f t="shared" si="24"/>
        <v>0</v>
      </c>
      <c r="U209" s="52">
        <f t="shared" si="25"/>
        <v>0</v>
      </c>
      <c r="V209" s="52">
        <f t="shared" si="26"/>
        <v>0</v>
      </c>
      <c r="W209" s="52">
        <f t="shared" si="27"/>
        <v>0</v>
      </c>
      <c r="X209" s="52">
        <f t="shared" si="28"/>
        <v>0</v>
      </c>
      <c r="Y209" s="52">
        <f t="shared" si="29"/>
        <v>0</v>
      </c>
      <c r="Z209" s="117">
        <f t="shared" si="30"/>
        <v>0</v>
      </c>
      <c r="AA209" s="53">
        <f t="shared" si="31"/>
        <v>0</v>
      </c>
    </row>
    <row r="210" spans="1:27" x14ac:dyDescent="0.15">
      <c r="A210" s="5">
        <v>12328281</v>
      </c>
      <c r="B210" s="1" t="s">
        <v>648</v>
      </c>
      <c r="C210" s="101" t="s">
        <v>53</v>
      </c>
      <c r="D210" s="63">
        <v>2019</v>
      </c>
      <c r="E210" s="141">
        <v>60</v>
      </c>
      <c r="F210" s="142">
        <v>0</v>
      </c>
      <c r="G210" s="143">
        <v>0</v>
      </c>
      <c r="H210" s="143">
        <v>60</v>
      </c>
      <c r="I210" s="143">
        <v>0</v>
      </c>
      <c r="J210" s="143">
        <v>0</v>
      </c>
      <c r="K210" s="144">
        <v>0</v>
      </c>
      <c r="L210" s="141">
        <v>60</v>
      </c>
      <c r="M210" s="142">
        <v>0</v>
      </c>
      <c r="N210" s="143">
        <v>0</v>
      </c>
      <c r="O210" s="143">
        <v>60</v>
      </c>
      <c r="P210" s="143">
        <v>0</v>
      </c>
      <c r="Q210" s="143">
        <v>0</v>
      </c>
      <c r="R210" s="143">
        <v>0</v>
      </c>
      <c r="S210" s="144">
        <v>0</v>
      </c>
      <c r="T210" s="47">
        <f t="shared" si="24"/>
        <v>0</v>
      </c>
      <c r="U210" s="48">
        <f t="shared" si="25"/>
        <v>0</v>
      </c>
      <c r="V210" s="48">
        <f t="shared" si="26"/>
        <v>0</v>
      </c>
      <c r="W210" s="48">
        <f t="shared" si="27"/>
        <v>0</v>
      </c>
      <c r="X210" s="48">
        <f t="shared" si="28"/>
        <v>0</v>
      </c>
      <c r="Y210" s="48">
        <f t="shared" si="29"/>
        <v>0</v>
      </c>
      <c r="Z210" s="69">
        <f t="shared" si="30"/>
        <v>0</v>
      </c>
      <c r="AA210" s="49">
        <f t="shared" si="31"/>
        <v>0</v>
      </c>
    </row>
    <row r="211" spans="1:27" x14ac:dyDescent="0.15">
      <c r="C211" s="157"/>
      <c r="D211" s="64">
        <v>2018</v>
      </c>
      <c r="E211" s="145">
        <v>60</v>
      </c>
      <c r="F211" s="146">
        <v>0</v>
      </c>
      <c r="G211" s="147">
        <v>60</v>
      </c>
      <c r="H211" s="147">
        <v>0</v>
      </c>
      <c r="I211" s="147">
        <v>0</v>
      </c>
      <c r="J211" s="147">
        <v>0</v>
      </c>
      <c r="K211" s="148">
        <v>0</v>
      </c>
      <c r="L211" s="145">
        <v>60</v>
      </c>
      <c r="M211" s="146">
        <v>0</v>
      </c>
      <c r="N211" s="147">
        <v>0</v>
      </c>
      <c r="O211" s="147">
        <v>60</v>
      </c>
      <c r="P211" s="147">
        <v>0</v>
      </c>
      <c r="Q211" s="147">
        <v>0</v>
      </c>
      <c r="R211" s="147">
        <v>0</v>
      </c>
      <c r="S211" s="148">
        <v>0</v>
      </c>
      <c r="T211" s="51">
        <f t="shared" si="24"/>
        <v>0</v>
      </c>
      <c r="U211" s="52">
        <f t="shared" si="25"/>
        <v>0</v>
      </c>
      <c r="V211" s="52">
        <f t="shared" si="26"/>
        <v>-60</v>
      </c>
      <c r="W211" s="52">
        <f t="shared" si="27"/>
        <v>60</v>
      </c>
      <c r="X211" s="52">
        <f t="shared" si="28"/>
        <v>0</v>
      </c>
      <c r="Y211" s="52">
        <f t="shared" si="29"/>
        <v>0</v>
      </c>
      <c r="Z211" s="117">
        <f t="shared" si="30"/>
        <v>0</v>
      </c>
      <c r="AA211" s="53">
        <f t="shared" si="31"/>
        <v>0</v>
      </c>
    </row>
    <row r="212" spans="1:27" x14ac:dyDescent="0.15">
      <c r="A212" s="5">
        <v>12328011</v>
      </c>
      <c r="B212" s="1" t="s">
        <v>528</v>
      </c>
      <c r="C212" s="101" t="s">
        <v>70</v>
      </c>
      <c r="D212" s="63">
        <v>2019</v>
      </c>
      <c r="E212" s="141">
        <v>55</v>
      </c>
      <c r="F212" s="142">
        <v>0</v>
      </c>
      <c r="G212" s="143">
        <v>0</v>
      </c>
      <c r="H212" s="143">
        <v>0</v>
      </c>
      <c r="I212" s="143">
        <v>55</v>
      </c>
      <c r="J212" s="143">
        <v>0</v>
      </c>
      <c r="K212" s="144">
        <v>0</v>
      </c>
      <c r="L212" s="141">
        <v>55</v>
      </c>
      <c r="M212" s="142">
        <v>0</v>
      </c>
      <c r="N212" s="143">
        <v>0</v>
      </c>
      <c r="O212" s="143">
        <v>0</v>
      </c>
      <c r="P212" s="143">
        <v>55</v>
      </c>
      <c r="Q212" s="143">
        <v>0</v>
      </c>
      <c r="R212" s="143">
        <v>0</v>
      </c>
      <c r="S212" s="144">
        <v>0</v>
      </c>
      <c r="T212" s="47">
        <f t="shared" si="24"/>
        <v>0</v>
      </c>
      <c r="U212" s="48">
        <f t="shared" si="25"/>
        <v>0</v>
      </c>
      <c r="V212" s="48">
        <f t="shared" si="26"/>
        <v>0</v>
      </c>
      <c r="W212" s="48">
        <f t="shared" si="27"/>
        <v>0</v>
      </c>
      <c r="X212" s="48">
        <f t="shared" si="28"/>
        <v>0</v>
      </c>
      <c r="Y212" s="48">
        <f t="shared" si="29"/>
        <v>0</v>
      </c>
      <c r="Z212" s="69">
        <f t="shared" si="30"/>
        <v>0</v>
      </c>
      <c r="AA212" s="49">
        <f t="shared" si="31"/>
        <v>0</v>
      </c>
    </row>
    <row r="213" spans="1:27" x14ac:dyDescent="0.15">
      <c r="C213" s="157"/>
      <c r="D213" s="64">
        <v>2018</v>
      </c>
      <c r="E213" s="145">
        <v>55</v>
      </c>
      <c r="F213" s="146">
        <v>0</v>
      </c>
      <c r="G213" s="147">
        <v>0</v>
      </c>
      <c r="H213" s="147">
        <v>0</v>
      </c>
      <c r="I213" s="147">
        <v>55</v>
      </c>
      <c r="J213" s="147">
        <v>0</v>
      </c>
      <c r="K213" s="148">
        <v>0</v>
      </c>
      <c r="L213" s="145">
        <v>55</v>
      </c>
      <c r="M213" s="146">
        <v>0</v>
      </c>
      <c r="N213" s="147">
        <v>0</v>
      </c>
      <c r="O213" s="147">
        <v>0</v>
      </c>
      <c r="P213" s="147">
        <v>55</v>
      </c>
      <c r="Q213" s="147">
        <v>0</v>
      </c>
      <c r="R213" s="147">
        <v>0</v>
      </c>
      <c r="S213" s="148">
        <v>0</v>
      </c>
      <c r="T213" s="51">
        <f t="shared" si="24"/>
        <v>0</v>
      </c>
      <c r="U213" s="52">
        <f t="shared" si="25"/>
        <v>0</v>
      </c>
      <c r="V213" s="52">
        <f t="shared" si="26"/>
        <v>0</v>
      </c>
      <c r="W213" s="52">
        <f t="shared" si="27"/>
        <v>0</v>
      </c>
      <c r="X213" s="52">
        <f t="shared" si="28"/>
        <v>0</v>
      </c>
      <c r="Y213" s="52">
        <f t="shared" si="29"/>
        <v>0</v>
      </c>
      <c r="Z213" s="117">
        <f t="shared" si="30"/>
        <v>0</v>
      </c>
      <c r="AA213" s="53">
        <f t="shared" si="31"/>
        <v>0</v>
      </c>
    </row>
    <row r="214" spans="1:27" x14ac:dyDescent="0.15">
      <c r="A214" s="5">
        <v>12328335</v>
      </c>
      <c r="B214" s="1" t="s">
        <v>676</v>
      </c>
      <c r="C214" s="101" t="s">
        <v>55</v>
      </c>
      <c r="D214" s="63">
        <v>2019</v>
      </c>
      <c r="E214" s="141">
        <v>101</v>
      </c>
      <c r="F214" s="142">
        <v>0</v>
      </c>
      <c r="G214" s="143">
        <v>40</v>
      </c>
      <c r="H214" s="143">
        <v>42</v>
      </c>
      <c r="I214" s="143">
        <v>19</v>
      </c>
      <c r="J214" s="143">
        <v>0</v>
      </c>
      <c r="K214" s="144">
        <v>0</v>
      </c>
      <c r="L214" s="141">
        <v>101</v>
      </c>
      <c r="M214" s="142">
        <v>0</v>
      </c>
      <c r="N214" s="143">
        <v>40</v>
      </c>
      <c r="O214" s="143">
        <v>42</v>
      </c>
      <c r="P214" s="143">
        <v>19</v>
      </c>
      <c r="Q214" s="143">
        <v>0</v>
      </c>
      <c r="R214" s="143">
        <v>0</v>
      </c>
      <c r="S214" s="144">
        <v>0</v>
      </c>
      <c r="T214" s="47">
        <f t="shared" si="24"/>
        <v>0</v>
      </c>
      <c r="U214" s="48">
        <f t="shared" si="25"/>
        <v>0</v>
      </c>
      <c r="V214" s="48">
        <f t="shared" si="26"/>
        <v>0</v>
      </c>
      <c r="W214" s="48">
        <f t="shared" si="27"/>
        <v>0</v>
      </c>
      <c r="X214" s="48">
        <f t="shared" si="28"/>
        <v>0</v>
      </c>
      <c r="Y214" s="48">
        <f t="shared" si="29"/>
        <v>0</v>
      </c>
      <c r="Z214" s="69">
        <f t="shared" si="30"/>
        <v>0</v>
      </c>
      <c r="AA214" s="49">
        <f t="shared" si="31"/>
        <v>0</v>
      </c>
    </row>
    <row r="215" spans="1:27" x14ac:dyDescent="0.15">
      <c r="C215" s="157"/>
      <c r="D215" s="64">
        <v>2018</v>
      </c>
      <c r="E215" s="145">
        <v>101</v>
      </c>
      <c r="F215" s="146">
        <v>0</v>
      </c>
      <c r="G215" s="147">
        <v>40</v>
      </c>
      <c r="H215" s="147">
        <v>42</v>
      </c>
      <c r="I215" s="147">
        <v>19</v>
      </c>
      <c r="J215" s="147">
        <v>0</v>
      </c>
      <c r="K215" s="148">
        <v>0</v>
      </c>
      <c r="L215" s="145">
        <v>101</v>
      </c>
      <c r="M215" s="146">
        <v>0</v>
      </c>
      <c r="N215" s="147">
        <v>40</v>
      </c>
      <c r="O215" s="147">
        <v>42</v>
      </c>
      <c r="P215" s="147">
        <v>19</v>
      </c>
      <c r="Q215" s="147">
        <v>0</v>
      </c>
      <c r="R215" s="147">
        <v>0</v>
      </c>
      <c r="S215" s="148">
        <v>0</v>
      </c>
      <c r="T215" s="51">
        <f t="shared" si="24"/>
        <v>0</v>
      </c>
      <c r="U215" s="52">
        <f t="shared" si="25"/>
        <v>0</v>
      </c>
      <c r="V215" s="52">
        <f t="shared" si="26"/>
        <v>0</v>
      </c>
      <c r="W215" s="52">
        <f t="shared" si="27"/>
        <v>0</v>
      </c>
      <c r="X215" s="52">
        <f t="shared" si="28"/>
        <v>0</v>
      </c>
      <c r="Y215" s="52">
        <f t="shared" si="29"/>
        <v>0</v>
      </c>
      <c r="Z215" s="117">
        <f t="shared" si="30"/>
        <v>0</v>
      </c>
      <c r="AA215" s="53">
        <f t="shared" si="31"/>
        <v>0</v>
      </c>
    </row>
    <row r="216" spans="1:27" x14ac:dyDescent="0.15">
      <c r="A216" s="5">
        <v>12328056</v>
      </c>
      <c r="B216" s="1" t="s">
        <v>549</v>
      </c>
      <c r="C216" s="101" t="s">
        <v>86</v>
      </c>
      <c r="D216" s="63">
        <v>2019</v>
      </c>
      <c r="E216" s="141">
        <v>24</v>
      </c>
      <c r="F216" s="142">
        <v>0</v>
      </c>
      <c r="G216" s="143">
        <v>0</v>
      </c>
      <c r="H216" s="143">
        <v>0</v>
      </c>
      <c r="I216" s="143">
        <v>24</v>
      </c>
      <c r="J216" s="143">
        <v>0</v>
      </c>
      <c r="K216" s="144">
        <v>0</v>
      </c>
      <c r="L216" s="141">
        <v>24</v>
      </c>
      <c r="M216" s="142">
        <v>0</v>
      </c>
      <c r="N216" s="143">
        <v>0</v>
      </c>
      <c r="O216" s="143">
        <v>0</v>
      </c>
      <c r="P216" s="143">
        <v>24</v>
      </c>
      <c r="Q216" s="143">
        <v>0</v>
      </c>
      <c r="R216" s="143">
        <v>0</v>
      </c>
      <c r="S216" s="144">
        <v>0</v>
      </c>
      <c r="T216" s="47">
        <f t="shared" si="24"/>
        <v>0</v>
      </c>
      <c r="U216" s="48">
        <f t="shared" si="25"/>
        <v>0</v>
      </c>
      <c r="V216" s="48">
        <f t="shared" si="26"/>
        <v>0</v>
      </c>
      <c r="W216" s="48">
        <f t="shared" si="27"/>
        <v>0</v>
      </c>
      <c r="X216" s="48">
        <f t="shared" si="28"/>
        <v>0</v>
      </c>
      <c r="Y216" s="48">
        <f t="shared" si="29"/>
        <v>0</v>
      </c>
      <c r="Z216" s="69">
        <f t="shared" si="30"/>
        <v>0</v>
      </c>
      <c r="AA216" s="49">
        <f t="shared" si="31"/>
        <v>0</v>
      </c>
    </row>
    <row r="217" spans="1:27" x14ac:dyDescent="0.15">
      <c r="C217" s="157"/>
      <c r="D217" s="64">
        <v>2018</v>
      </c>
      <c r="E217" s="145">
        <v>24</v>
      </c>
      <c r="F217" s="146">
        <v>0</v>
      </c>
      <c r="G217" s="147">
        <v>0</v>
      </c>
      <c r="H217" s="147">
        <v>0</v>
      </c>
      <c r="I217" s="147">
        <v>24</v>
      </c>
      <c r="J217" s="147">
        <v>0</v>
      </c>
      <c r="K217" s="148">
        <v>0</v>
      </c>
      <c r="L217" s="145">
        <v>24</v>
      </c>
      <c r="M217" s="146">
        <v>0</v>
      </c>
      <c r="N217" s="147">
        <v>0</v>
      </c>
      <c r="O217" s="147">
        <v>0</v>
      </c>
      <c r="P217" s="147">
        <v>24</v>
      </c>
      <c r="Q217" s="147">
        <v>0</v>
      </c>
      <c r="R217" s="147">
        <v>0</v>
      </c>
      <c r="S217" s="148">
        <v>0</v>
      </c>
      <c r="T217" s="51">
        <f t="shared" si="24"/>
        <v>0</v>
      </c>
      <c r="U217" s="52">
        <f t="shared" si="25"/>
        <v>0</v>
      </c>
      <c r="V217" s="52">
        <f t="shared" si="26"/>
        <v>0</v>
      </c>
      <c r="W217" s="52">
        <f t="shared" si="27"/>
        <v>0</v>
      </c>
      <c r="X217" s="52">
        <f t="shared" si="28"/>
        <v>0</v>
      </c>
      <c r="Y217" s="52">
        <f t="shared" si="29"/>
        <v>0</v>
      </c>
      <c r="Z217" s="117">
        <f t="shared" si="30"/>
        <v>0</v>
      </c>
      <c r="AA217" s="53">
        <f t="shared" si="31"/>
        <v>0</v>
      </c>
    </row>
    <row r="218" spans="1:27" x14ac:dyDescent="0.15">
      <c r="A218" s="5">
        <v>12328040</v>
      </c>
      <c r="B218" s="1" t="s">
        <v>541</v>
      </c>
      <c r="C218" s="101" t="s">
        <v>166</v>
      </c>
      <c r="D218" s="63">
        <v>2019</v>
      </c>
      <c r="E218" s="141">
        <v>204</v>
      </c>
      <c r="F218" s="142">
        <v>0</v>
      </c>
      <c r="G218" s="143">
        <v>0</v>
      </c>
      <c r="H218" s="143">
        <v>0</v>
      </c>
      <c r="I218" s="143">
        <v>168</v>
      </c>
      <c r="J218" s="143">
        <v>36</v>
      </c>
      <c r="K218" s="144">
        <v>0</v>
      </c>
      <c r="L218" s="141">
        <v>204</v>
      </c>
      <c r="M218" s="142">
        <v>0</v>
      </c>
      <c r="N218" s="143">
        <v>0</v>
      </c>
      <c r="O218" s="143">
        <v>0</v>
      </c>
      <c r="P218" s="143">
        <v>168</v>
      </c>
      <c r="Q218" s="143">
        <v>36</v>
      </c>
      <c r="R218" s="143">
        <v>0</v>
      </c>
      <c r="S218" s="144">
        <v>0</v>
      </c>
      <c r="T218" s="47">
        <f t="shared" si="24"/>
        <v>0</v>
      </c>
      <c r="U218" s="48">
        <f t="shared" si="25"/>
        <v>0</v>
      </c>
      <c r="V218" s="48">
        <f t="shared" si="26"/>
        <v>0</v>
      </c>
      <c r="W218" s="48">
        <f t="shared" si="27"/>
        <v>0</v>
      </c>
      <c r="X218" s="48">
        <f t="shared" si="28"/>
        <v>0</v>
      </c>
      <c r="Y218" s="48">
        <f t="shared" si="29"/>
        <v>0</v>
      </c>
      <c r="Z218" s="69">
        <f t="shared" si="30"/>
        <v>0</v>
      </c>
      <c r="AA218" s="49">
        <f t="shared" si="31"/>
        <v>0</v>
      </c>
    </row>
    <row r="219" spans="1:27" x14ac:dyDescent="0.15">
      <c r="C219" s="157"/>
      <c r="D219" s="64">
        <v>2018</v>
      </c>
      <c r="E219" s="145">
        <v>204</v>
      </c>
      <c r="F219" s="146">
        <v>0</v>
      </c>
      <c r="G219" s="147">
        <v>0</v>
      </c>
      <c r="H219" s="147">
        <v>0</v>
      </c>
      <c r="I219" s="147">
        <v>204</v>
      </c>
      <c r="J219" s="147">
        <v>0</v>
      </c>
      <c r="K219" s="148">
        <v>0</v>
      </c>
      <c r="L219" s="145">
        <v>204</v>
      </c>
      <c r="M219" s="146">
        <v>0</v>
      </c>
      <c r="N219" s="147">
        <v>0</v>
      </c>
      <c r="O219" s="147">
        <v>0</v>
      </c>
      <c r="P219" s="147">
        <v>204</v>
      </c>
      <c r="Q219" s="147">
        <v>0</v>
      </c>
      <c r="R219" s="147">
        <v>0</v>
      </c>
      <c r="S219" s="148">
        <v>0</v>
      </c>
      <c r="T219" s="51">
        <f t="shared" si="24"/>
        <v>0</v>
      </c>
      <c r="U219" s="52">
        <f t="shared" si="25"/>
        <v>0</v>
      </c>
      <c r="V219" s="52">
        <f t="shared" si="26"/>
        <v>0</v>
      </c>
      <c r="W219" s="52">
        <f t="shared" si="27"/>
        <v>0</v>
      </c>
      <c r="X219" s="52">
        <f t="shared" si="28"/>
        <v>0</v>
      </c>
      <c r="Y219" s="52">
        <f t="shared" si="29"/>
        <v>0</v>
      </c>
      <c r="Z219" s="117">
        <f t="shared" si="30"/>
        <v>0</v>
      </c>
      <c r="AA219" s="53">
        <f t="shared" si="31"/>
        <v>0</v>
      </c>
    </row>
    <row r="220" spans="1:27" x14ac:dyDescent="0.15">
      <c r="A220" s="5">
        <v>12328286</v>
      </c>
      <c r="B220" s="1" t="s">
        <v>652</v>
      </c>
      <c r="C220" s="101" t="s">
        <v>84</v>
      </c>
      <c r="D220" s="63">
        <v>2019</v>
      </c>
      <c r="E220" s="141">
        <v>52</v>
      </c>
      <c r="F220" s="142">
        <v>0</v>
      </c>
      <c r="G220" s="143">
        <v>0</v>
      </c>
      <c r="H220" s="143">
        <v>0</v>
      </c>
      <c r="I220" s="143">
        <v>52</v>
      </c>
      <c r="J220" s="143">
        <v>0</v>
      </c>
      <c r="K220" s="144">
        <v>0</v>
      </c>
      <c r="L220" s="141">
        <v>52</v>
      </c>
      <c r="M220" s="142">
        <v>0</v>
      </c>
      <c r="N220" s="143">
        <v>0</v>
      </c>
      <c r="O220" s="143">
        <v>0</v>
      </c>
      <c r="P220" s="143">
        <v>52</v>
      </c>
      <c r="Q220" s="143">
        <v>0</v>
      </c>
      <c r="R220" s="143">
        <v>0</v>
      </c>
      <c r="S220" s="144">
        <v>0</v>
      </c>
      <c r="T220" s="47">
        <f t="shared" si="24"/>
        <v>0</v>
      </c>
      <c r="U220" s="48">
        <f t="shared" si="25"/>
        <v>0</v>
      </c>
      <c r="V220" s="48">
        <f t="shared" si="26"/>
        <v>0</v>
      </c>
      <c r="W220" s="48">
        <f t="shared" si="27"/>
        <v>0</v>
      </c>
      <c r="X220" s="48">
        <f t="shared" si="28"/>
        <v>0</v>
      </c>
      <c r="Y220" s="48">
        <f t="shared" si="29"/>
        <v>0</v>
      </c>
      <c r="Z220" s="69">
        <f t="shared" si="30"/>
        <v>0</v>
      </c>
      <c r="AA220" s="49">
        <f t="shared" si="31"/>
        <v>0</v>
      </c>
    </row>
    <row r="221" spans="1:27" x14ac:dyDescent="0.15">
      <c r="C221" s="157"/>
      <c r="D221" s="64">
        <v>2018</v>
      </c>
      <c r="E221" s="145">
        <v>52</v>
      </c>
      <c r="F221" s="146">
        <v>0</v>
      </c>
      <c r="G221" s="147">
        <v>0</v>
      </c>
      <c r="H221" s="147">
        <v>0</v>
      </c>
      <c r="I221" s="147">
        <v>52</v>
      </c>
      <c r="J221" s="147">
        <v>0</v>
      </c>
      <c r="K221" s="148">
        <v>0</v>
      </c>
      <c r="L221" s="145">
        <v>52</v>
      </c>
      <c r="M221" s="146">
        <v>0</v>
      </c>
      <c r="N221" s="147">
        <v>0</v>
      </c>
      <c r="O221" s="147">
        <v>0</v>
      </c>
      <c r="P221" s="147">
        <v>52</v>
      </c>
      <c r="Q221" s="147">
        <v>0</v>
      </c>
      <c r="R221" s="147">
        <v>0</v>
      </c>
      <c r="S221" s="148">
        <v>0</v>
      </c>
      <c r="T221" s="51">
        <f t="shared" si="24"/>
        <v>0</v>
      </c>
      <c r="U221" s="52">
        <f t="shared" si="25"/>
        <v>0</v>
      </c>
      <c r="V221" s="52">
        <f t="shared" si="26"/>
        <v>0</v>
      </c>
      <c r="W221" s="52">
        <f t="shared" si="27"/>
        <v>0</v>
      </c>
      <c r="X221" s="52">
        <f t="shared" si="28"/>
        <v>0</v>
      </c>
      <c r="Y221" s="52">
        <f t="shared" si="29"/>
        <v>0</v>
      </c>
      <c r="Z221" s="117">
        <f t="shared" si="30"/>
        <v>0</v>
      </c>
      <c r="AA221" s="53">
        <f t="shared" si="31"/>
        <v>0</v>
      </c>
    </row>
    <row r="222" spans="1:27" x14ac:dyDescent="0.15">
      <c r="A222" s="5">
        <v>12328463</v>
      </c>
      <c r="B222" s="1" t="s">
        <v>734</v>
      </c>
      <c r="C222" s="101" t="s">
        <v>149</v>
      </c>
      <c r="D222" s="63">
        <v>2019</v>
      </c>
      <c r="E222" s="141">
        <v>330</v>
      </c>
      <c r="F222" s="142">
        <v>0</v>
      </c>
      <c r="G222" s="143">
        <v>42</v>
      </c>
      <c r="H222" s="143">
        <v>92</v>
      </c>
      <c r="I222" s="143">
        <v>155</v>
      </c>
      <c r="J222" s="143">
        <v>41</v>
      </c>
      <c r="K222" s="144">
        <v>0</v>
      </c>
      <c r="L222" s="141">
        <v>330</v>
      </c>
      <c r="M222" s="142">
        <v>0</v>
      </c>
      <c r="N222" s="143">
        <v>42</v>
      </c>
      <c r="O222" s="143">
        <v>92</v>
      </c>
      <c r="P222" s="143">
        <v>155</v>
      </c>
      <c r="Q222" s="143">
        <v>41</v>
      </c>
      <c r="R222" s="143">
        <v>0</v>
      </c>
      <c r="S222" s="144">
        <v>0</v>
      </c>
      <c r="T222" s="47">
        <f t="shared" si="24"/>
        <v>0</v>
      </c>
      <c r="U222" s="48">
        <f t="shared" si="25"/>
        <v>0</v>
      </c>
      <c r="V222" s="48">
        <f t="shared" si="26"/>
        <v>0</v>
      </c>
      <c r="W222" s="48">
        <f t="shared" si="27"/>
        <v>0</v>
      </c>
      <c r="X222" s="48">
        <f t="shared" si="28"/>
        <v>0</v>
      </c>
      <c r="Y222" s="48">
        <f t="shared" si="29"/>
        <v>0</v>
      </c>
      <c r="Z222" s="69">
        <f t="shared" si="30"/>
        <v>0</v>
      </c>
      <c r="AA222" s="49">
        <f t="shared" si="31"/>
        <v>0</v>
      </c>
    </row>
    <row r="223" spans="1:27" x14ac:dyDescent="0.15">
      <c r="C223" s="157"/>
      <c r="D223" s="64">
        <v>2018</v>
      </c>
      <c r="E223" s="145">
        <v>330</v>
      </c>
      <c r="F223" s="146">
        <v>0</v>
      </c>
      <c r="G223" s="147">
        <v>42</v>
      </c>
      <c r="H223" s="147">
        <v>92</v>
      </c>
      <c r="I223" s="147">
        <v>155</v>
      </c>
      <c r="J223" s="147">
        <v>41</v>
      </c>
      <c r="K223" s="148">
        <v>0</v>
      </c>
      <c r="L223" s="145">
        <v>330</v>
      </c>
      <c r="M223" s="146">
        <v>0</v>
      </c>
      <c r="N223" s="147">
        <v>42</v>
      </c>
      <c r="O223" s="147">
        <v>92</v>
      </c>
      <c r="P223" s="147">
        <v>155</v>
      </c>
      <c r="Q223" s="147">
        <v>41</v>
      </c>
      <c r="R223" s="147">
        <v>0</v>
      </c>
      <c r="S223" s="148">
        <v>0</v>
      </c>
      <c r="T223" s="51">
        <f t="shared" si="24"/>
        <v>0</v>
      </c>
      <c r="U223" s="52">
        <f t="shared" si="25"/>
        <v>0</v>
      </c>
      <c r="V223" s="52">
        <f t="shared" si="26"/>
        <v>0</v>
      </c>
      <c r="W223" s="52">
        <f t="shared" si="27"/>
        <v>0</v>
      </c>
      <c r="X223" s="52">
        <f t="shared" si="28"/>
        <v>0</v>
      </c>
      <c r="Y223" s="52">
        <f t="shared" si="29"/>
        <v>0</v>
      </c>
      <c r="Z223" s="117">
        <f t="shared" si="30"/>
        <v>0</v>
      </c>
      <c r="AA223" s="53">
        <f t="shared" si="31"/>
        <v>0</v>
      </c>
    </row>
    <row r="224" spans="1:27" x14ac:dyDescent="0.15">
      <c r="A224" s="5">
        <v>12328012</v>
      </c>
      <c r="B224" s="1" t="s">
        <v>529</v>
      </c>
      <c r="C224" s="101" t="s">
        <v>179</v>
      </c>
      <c r="D224" s="63">
        <v>2019</v>
      </c>
      <c r="E224" s="141">
        <v>58</v>
      </c>
      <c r="F224" s="142">
        <v>0</v>
      </c>
      <c r="G224" s="143">
        <v>0</v>
      </c>
      <c r="H224" s="143">
        <v>58</v>
      </c>
      <c r="I224" s="143">
        <v>0</v>
      </c>
      <c r="J224" s="143">
        <v>0</v>
      </c>
      <c r="K224" s="144">
        <v>0</v>
      </c>
      <c r="L224" s="141">
        <v>58</v>
      </c>
      <c r="M224" s="142">
        <v>0</v>
      </c>
      <c r="N224" s="143">
        <v>0</v>
      </c>
      <c r="O224" s="143">
        <v>58</v>
      </c>
      <c r="P224" s="143">
        <v>0</v>
      </c>
      <c r="Q224" s="143">
        <v>0</v>
      </c>
      <c r="R224" s="143">
        <v>0</v>
      </c>
      <c r="S224" s="144">
        <v>0</v>
      </c>
      <c r="T224" s="47">
        <f t="shared" si="24"/>
        <v>0</v>
      </c>
      <c r="U224" s="48">
        <f t="shared" si="25"/>
        <v>0</v>
      </c>
      <c r="V224" s="48">
        <f t="shared" si="26"/>
        <v>0</v>
      </c>
      <c r="W224" s="48">
        <f t="shared" si="27"/>
        <v>0</v>
      </c>
      <c r="X224" s="48">
        <f t="shared" si="28"/>
        <v>0</v>
      </c>
      <c r="Y224" s="48">
        <f t="shared" si="29"/>
        <v>0</v>
      </c>
      <c r="Z224" s="69">
        <f t="shared" si="30"/>
        <v>0</v>
      </c>
      <c r="AA224" s="49">
        <f t="shared" si="31"/>
        <v>0</v>
      </c>
    </row>
    <row r="225" spans="1:27" x14ac:dyDescent="0.15">
      <c r="C225" s="157"/>
      <c r="D225" s="64">
        <v>2018</v>
      </c>
      <c r="E225" s="145">
        <v>55</v>
      </c>
      <c r="F225" s="146">
        <v>0</v>
      </c>
      <c r="G225" s="147">
        <v>0</v>
      </c>
      <c r="H225" s="147">
        <v>55</v>
      </c>
      <c r="I225" s="147">
        <v>0</v>
      </c>
      <c r="J225" s="147">
        <v>0</v>
      </c>
      <c r="K225" s="148">
        <v>0</v>
      </c>
      <c r="L225" s="145">
        <v>58</v>
      </c>
      <c r="M225" s="146">
        <v>0</v>
      </c>
      <c r="N225" s="147">
        <v>0</v>
      </c>
      <c r="O225" s="147">
        <v>58</v>
      </c>
      <c r="P225" s="147">
        <v>0</v>
      </c>
      <c r="Q225" s="147">
        <v>0</v>
      </c>
      <c r="R225" s="147">
        <v>0</v>
      </c>
      <c r="S225" s="148">
        <v>0</v>
      </c>
      <c r="T225" s="51">
        <f t="shared" si="24"/>
        <v>3</v>
      </c>
      <c r="U225" s="52">
        <f t="shared" si="25"/>
        <v>0</v>
      </c>
      <c r="V225" s="52">
        <f t="shared" si="26"/>
        <v>0</v>
      </c>
      <c r="W225" s="52">
        <f t="shared" si="27"/>
        <v>3</v>
      </c>
      <c r="X225" s="52">
        <f t="shared" si="28"/>
        <v>0</v>
      </c>
      <c r="Y225" s="52">
        <f t="shared" si="29"/>
        <v>0</v>
      </c>
      <c r="Z225" s="117">
        <f t="shared" si="30"/>
        <v>0</v>
      </c>
      <c r="AA225" s="53">
        <f t="shared" si="31"/>
        <v>0</v>
      </c>
    </row>
    <row r="226" spans="1:27" x14ac:dyDescent="0.15">
      <c r="A226" s="5">
        <v>12328110</v>
      </c>
      <c r="B226" s="1" t="s">
        <v>576</v>
      </c>
      <c r="C226" s="101" t="s">
        <v>61</v>
      </c>
      <c r="D226" s="63">
        <v>2019</v>
      </c>
      <c r="E226" s="141">
        <v>60</v>
      </c>
      <c r="F226" s="142">
        <v>0</v>
      </c>
      <c r="G226" s="143">
        <v>0</v>
      </c>
      <c r="H226" s="143">
        <v>60</v>
      </c>
      <c r="I226" s="143">
        <v>0</v>
      </c>
      <c r="J226" s="143">
        <v>0</v>
      </c>
      <c r="K226" s="144">
        <v>0</v>
      </c>
      <c r="L226" s="141">
        <v>60</v>
      </c>
      <c r="M226" s="142">
        <v>0</v>
      </c>
      <c r="N226" s="143">
        <v>0</v>
      </c>
      <c r="O226" s="143">
        <v>60</v>
      </c>
      <c r="P226" s="143">
        <v>0</v>
      </c>
      <c r="Q226" s="143">
        <v>0</v>
      </c>
      <c r="R226" s="143">
        <v>0</v>
      </c>
      <c r="S226" s="144">
        <v>0</v>
      </c>
      <c r="T226" s="47">
        <f t="shared" si="24"/>
        <v>0</v>
      </c>
      <c r="U226" s="48">
        <f t="shared" si="25"/>
        <v>0</v>
      </c>
      <c r="V226" s="48">
        <f t="shared" si="26"/>
        <v>0</v>
      </c>
      <c r="W226" s="48">
        <f t="shared" si="27"/>
        <v>0</v>
      </c>
      <c r="X226" s="48">
        <f t="shared" si="28"/>
        <v>0</v>
      </c>
      <c r="Y226" s="48">
        <f t="shared" si="29"/>
        <v>0</v>
      </c>
      <c r="Z226" s="69">
        <f t="shared" si="30"/>
        <v>0</v>
      </c>
      <c r="AA226" s="49">
        <f t="shared" si="31"/>
        <v>0</v>
      </c>
    </row>
    <row r="227" spans="1:27" x14ac:dyDescent="0.15">
      <c r="C227" s="157"/>
      <c r="D227" s="64">
        <v>2018</v>
      </c>
      <c r="E227" s="145">
        <v>60</v>
      </c>
      <c r="F227" s="146">
        <v>0</v>
      </c>
      <c r="G227" s="147">
        <v>0</v>
      </c>
      <c r="H227" s="147">
        <v>60</v>
      </c>
      <c r="I227" s="147">
        <v>0</v>
      </c>
      <c r="J227" s="147">
        <v>0</v>
      </c>
      <c r="K227" s="148">
        <v>0</v>
      </c>
      <c r="L227" s="145">
        <v>60</v>
      </c>
      <c r="M227" s="146">
        <v>0</v>
      </c>
      <c r="N227" s="147">
        <v>0</v>
      </c>
      <c r="O227" s="147">
        <v>60</v>
      </c>
      <c r="P227" s="147">
        <v>0</v>
      </c>
      <c r="Q227" s="147">
        <v>0</v>
      </c>
      <c r="R227" s="147">
        <v>0</v>
      </c>
      <c r="S227" s="148">
        <v>0</v>
      </c>
      <c r="T227" s="51">
        <f t="shared" si="24"/>
        <v>0</v>
      </c>
      <c r="U227" s="52">
        <f t="shared" si="25"/>
        <v>0</v>
      </c>
      <c r="V227" s="52">
        <f t="shared" si="26"/>
        <v>0</v>
      </c>
      <c r="W227" s="52">
        <f t="shared" si="27"/>
        <v>0</v>
      </c>
      <c r="X227" s="52">
        <f t="shared" si="28"/>
        <v>0</v>
      </c>
      <c r="Y227" s="52">
        <f t="shared" si="29"/>
        <v>0</v>
      </c>
      <c r="Z227" s="117">
        <f t="shared" si="30"/>
        <v>0</v>
      </c>
      <c r="AA227" s="53">
        <f t="shared" si="31"/>
        <v>0</v>
      </c>
    </row>
    <row r="228" spans="1:27" x14ac:dyDescent="0.15">
      <c r="A228" s="5">
        <v>12328607</v>
      </c>
      <c r="B228" s="1" t="s">
        <v>798</v>
      </c>
      <c r="C228" s="101" t="s">
        <v>81</v>
      </c>
      <c r="D228" s="63">
        <v>2019</v>
      </c>
      <c r="E228" s="141">
        <v>90</v>
      </c>
      <c r="F228" s="142">
        <v>0</v>
      </c>
      <c r="G228" s="143">
        <v>0</v>
      </c>
      <c r="H228" s="143">
        <v>0</v>
      </c>
      <c r="I228" s="143">
        <v>90</v>
      </c>
      <c r="J228" s="143">
        <v>0</v>
      </c>
      <c r="K228" s="144">
        <v>0</v>
      </c>
      <c r="L228" s="141">
        <v>90</v>
      </c>
      <c r="M228" s="142">
        <v>0</v>
      </c>
      <c r="N228" s="143">
        <v>0</v>
      </c>
      <c r="O228" s="143">
        <v>0</v>
      </c>
      <c r="P228" s="143">
        <v>90</v>
      </c>
      <c r="Q228" s="143">
        <v>0</v>
      </c>
      <c r="R228" s="143">
        <v>0</v>
      </c>
      <c r="S228" s="144">
        <v>0</v>
      </c>
      <c r="T228" s="47">
        <f t="shared" si="24"/>
        <v>0</v>
      </c>
      <c r="U228" s="48">
        <f t="shared" si="25"/>
        <v>0</v>
      </c>
      <c r="V228" s="48">
        <f t="shared" si="26"/>
        <v>0</v>
      </c>
      <c r="W228" s="48">
        <f t="shared" si="27"/>
        <v>0</v>
      </c>
      <c r="X228" s="48">
        <f t="shared" si="28"/>
        <v>0</v>
      </c>
      <c r="Y228" s="48">
        <f t="shared" si="29"/>
        <v>0</v>
      </c>
      <c r="Z228" s="69">
        <f t="shared" si="30"/>
        <v>0</v>
      </c>
      <c r="AA228" s="49">
        <f t="shared" si="31"/>
        <v>0</v>
      </c>
    </row>
    <row r="229" spans="1:27" x14ac:dyDescent="0.15">
      <c r="C229" s="157"/>
      <c r="D229" s="64">
        <v>2018</v>
      </c>
      <c r="E229" s="145">
        <v>90</v>
      </c>
      <c r="F229" s="146">
        <v>0</v>
      </c>
      <c r="G229" s="147">
        <v>0</v>
      </c>
      <c r="H229" s="147">
        <v>0</v>
      </c>
      <c r="I229" s="147">
        <v>90</v>
      </c>
      <c r="J229" s="147">
        <v>0</v>
      </c>
      <c r="K229" s="148">
        <v>0</v>
      </c>
      <c r="L229" s="145">
        <v>90</v>
      </c>
      <c r="M229" s="146">
        <v>0</v>
      </c>
      <c r="N229" s="147">
        <v>0</v>
      </c>
      <c r="O229" s="147">
        <v>0</v>
      </c>
      <c r="P229" s="147">
        <v>90</v>
      </c>
      <c r="Q229" s="147">
        <v>0</v>
      </c>
      <c r="R229" s="147">
        <v>0</v>
      </c>
      <c r="S229" s="148">
        <v>0</v>
      </c>
      <c r="T229" s="51">
        <f t="shared" si="24"/>
        <v>0</v>
      </c>
      <c r="U229" s="52">
        <f t="shared" si="25"/>
        <v>0</v>
      </c>
      <c r="V229" s="52">
        <f t="shared" si="26"/>
        <v>0</v>
      </c>
      <c r="W229" s="52">
        <f t="shared" si="27"/>
        <v>0</v>
      </c>
      <c r="X229" s="52">
        <f t="shared" si="28"/>
        <v>0</v>
      </c>
      <c r="Y229" s="52">
        <f t="shared" si="29"/>
        <v>0</v>
      </c>
      <c r="Z229" s="117">
        <f t="shared" si="30"/>
        <v>0</v>
      </c>
      <c r="AA229" s="53">
        <f t="shared" si="31"/>
        <v>0</v>
      </c>
    </row>
    <row r="230" spans="1:27" x14ac:dyDescent="0.15">
      <c r="A230" s="5">
        <v>12328514</v>
      </c>
      <c r="B230" s="1" t="s">
        <v>761</v>
      </c>
      <c r="C230" s="101" t="s">
        <v>89</v>
      </c>
      <c r="D230" s="63">
        <v>2019</v>
      </c>
      <c r="E230" s="141">
        <v>212</v>
      </c>
      <c r="F230" s="142">
        <v>0</v>
      </c>
      <c r="G230" s="143">
        <v>0</v>
      </c>
      <c r="H230" s="143">
        <v>0</v>
      </c>
      <c r="I230" s="143">
        <v>212</v>
      </c>
      <c r="J230" s="143">
        <v>0</v>
      </c>
      <c r="K230" s="144">
        <v>0</v>
      </c>
      <c r="L230" s="141">
        <v>212</v>
      </c>
      <c r="M230" s="142">
        <v>0</v>
      </c>
      <c r="N230" s="143">
        <v>0</v>
      </c>
      <c r="O230" s="143">
        <v>0</v>
      </c>
      <c r="P230" s="143">
        <v>212</v>
      </c>
      <c r="Q230" s="143">
        <v>0</v>
      </c>
      <c r="R230" s="143">
        <v>0</v>
      </c>
      <c r="S230" s="144">
        <v>0</v>
      </c>
      <c r="T230" s="47">
        <f t="shared" si="24"/>
        <v>0</v>
      </c>
      <c r="U230" s="48">
        <f t="shared" si="25"/>
        <v>0</v>
      </c>
      <c r="V230" s="48">
        <f t="shared" si="26"/>
        <v>0</v>
      </c>
      <c r="W230" s="48">
        <f t="shared" si="27"/>
        <v>0</v>
      </c>
      <c r="X230" s="48">
        <f t="shared" si="28"/>
        <v>0</v>
      </c>
      <c r="Y230" s="48">
        <f t="shared" si="29"/>
        <v>0</v>
      </c>
      <c r="Z230" s="69">
        <f t="shared" si="30"/>
        <v>0</v>
      </c>
      <c r="AA230" s="49">
        <f t="shared" si="31"/>
        <v>0</v>
      </c>
    </row>
    <row r="231" spans="1:27" x14ac:dyDescent="0.15">
      <c r="C231" s="157"/>
      <c r="D231" s="64">
        <v>2018</v>
      </c>
      <c r="E231" s="145">
        <v>212</v>
      </c>
      <c r="F231" s="146">
        <v>0</v>
      </c>
      <c r="G231" s="147">
        <v>0</v>
      </c>
      <c r="H231" s="147">
        <v>0</v>
      </c>
      <c r="I231" s="147">
        <v>212</v>
      </c>
      <c r="J231" s="147">
        <v>0</v>
      </c>
      <c r="K231" s="148">
        <v>0</v>
      </c>
      <c r="L231" s="145">
        <v>212</v>
      </c>
      <c r="M231" s="146">
        <v>0</v>
      </c>
      <c r="N231" s="147">
        <v>0</v>
      </c>
      <c r="O231" s="147">
        <v>0</v>
      </c>
      <c r="P231" s="147">
        <v>212</v>
      </c>
      <c r="Q231" s="147">
        <v>0</v>
      </c>
      <c r="R231" s="147">
        <v>0</v>
      </c>
      <c r="S231" s="148">
        <v>0</v>
      </c>
      <c r="T231" s="51">
        <f t="shared" si="24"/>
        <v>0</v>
      </c>
      <c r="U231" s="52">
        <f t="shared" si="25"/>
        <v>0</v>
      </c>
      <c r="V231" s="52">
        <f t="shared" si="26"/>
        <v>0</v>
      </c>
      <c r="W231" s="52">
        <f t="shared" si="27"/>
        <v>0</v>
      </c>
      <c r="X231" s="52">
        <f t="shared" si="28"/>
        <v>0</v>
      </c>
      <c r="Y231" s="52">
        <f t="shared" si="29"/>
        <v>0</v>
      </c>
      <c r="Z231" s="117">
        <f t="shared" si="30"/>
        <v>0</v>
      </c>
      <c r="AA231" s="53">
        <f t="shared" si="31"/>
        <v>0</v>
      </c>
    </row>
    <row r="232" spans="1:27" x14ac:dyDescent="0.15">
      <c r="A232" s="5">
        <v>12328280</v>
      </c>
      <c r="B232" s="1" t="s">
        <v>647</v>
      </c>
      <c r="C232" s="101" t="s">
        <v>164</v>
      </c>
      <c r="D232" s="63">
        <v>2019</v>
      </c>
      <c r="E232" s="141">
        <v>416</v>
      </c>
      <c r="F232" s="142">
        <v>145</v>
      </c>
      <c r="G232" s="143">
        <v>271</v>
      </c>
      <c r="H232" s="143">
        <v>0</v>
      </c>
      <c r="I232" s="143">
        <v>0</v>
      </c>
      <c r="J232" s="143">
        <v>0</v>
      </c>
      <c r="K232" s="144">
        <v>0</v>
      </c>
      <c r="L232" s="141">
        <v>416</v>
      </c>
      <c r="M232" s="142">
        <v>145</v>
      </c>
      <c r="N232" s="143">
        <v>271</v>
      </c>
      <c r="O232" s="143">
        <v>0</v>
      </c>
      <c r="P232" s="143">
        <v>0</v>
      </c>
      <c r="Q232" s="143">
        <v>0</v>
      </c>
      <c r="R232" s="143">
        <v>0</v>
      </c>
      <c r="S232" s="144">
        <v>0</v>
      </c>
      <c r="T232" s="47">
        <f t="shared" si="24"/>
        <v>0</v>
      </c>
      <c r="U232" s="48">
        <f t="shared" si="25"/>
        <v>0</v>
      </c>
      <c r="V232" s="48">
        <f t="shared" si="26"/>
        <v>0</v>
      </c>
      <c r="W232" s="48">
        <f t="shared" si="27"/>
        <v>0</v>
      </c>
      <c r="X232" s="48">
        <f t="shared" si="28"/>
        <v>0</v>
      </c>
      <c r="Y232" s="48">
        <f t="shared" si="29"/>
        <v>0</v>
      </c>
      <c r="Z232" s="69">
        <f t="shared" si="30"/>
        <v>0</v>
      </c>
      <c r="AA232" s="49">
        <f t="shared" si="31"/>
        <v>0</v>
      </c>
    </row>
    <row r="233" spans="1:27" x14ac:dyDescent="0.15">
      <c r="C233" s="157"/>
      <c r="D233" s="64">
        <v>2018</v>
      </c>
      <c r="E233" s="145">
        <v>416</v>
      </c>
      <c r="F233" s="146">
        <v>145</v>
      </c>
      <c r="G233" s="147">
        <v>271</v>
      </c>
      <c r="H233" s="147">
        <v>0</v>
      </c>
      <c r="I233" s="147">
        <v>0</v>
      </c>
      <c r="J233" s="147">
        <v>0</v>
      </c>
      <c r="K233" s="148">
        <v>0</v>
      </c>
      <c r="L233" s="145">
        <v>416</v>
      </c>
      <c r="M233" s="146">
        <v>145</v>
      </c>
      <c r="N233" s="147">
        <v>271</v>
      </c>
      <c r="O233" s="147">
        <v>0</v>
      </c>
      <c r="P233" s="147">
        <v>0</v>
      </c>
      <c r="Q233" s="147">
        <v>0</v>
      </c>
      <c r="R233" s="147">
        <v>0</v>
      </c>
      <c r="S233" s="148">
        <v>0</v>
      </c>
      <c r="T233" s="51">
        <f t="shared" si="24"/>
        <v>0</v>
      </c>
      <c r="U233" s="52">
        <f t="shared" si="25"/>
        <v>0</v>
      </c>
      <c r="V233" s="52">
        <f t="shared" si="26"/>
        <v>0</v>
      </c>
      <c r="W233" s="52">
        <f t="shared" si="27"/>
        <v>0</v>
      </c>
      <c r="X233" s="52">
        <f t="shared" si="28"/>
        <v>0</v>
      </c>
      <c r="Y233" s="52">
        <f t="shared" si="29"/>
        <v>0</v>
      </c>
      <c r="Z233" s="117">
        <f t="shared" si="30"/>
        <v>0</v>
      </c>
      <c r="AA233" s="53">
        <f t="shared" si="31"/>
        <v>0</v>
      </c>
    </row>
    <row r="234" spans="1:27" x14ac:dyDescent="0.15">
      <c r="A234" s="5">
        <v>12328425</v>
      </c>
      <c r="B234" s="1" t="s">
        <v>715</v>
      </c>
      <c r="C234" s="101" t="s">
        <v>212</v>
      </c>
      <c r="D234" s="63">
        <v>2019</v>
      </c>
      <c r="E234" s="141">
        <v>160</v>
      </c>
      <c r="F234" s="142">
        <v>0</v>
      </c>
      <c r="G234" s="143">
        <v>0</v>
      </c>
      <c r="H234" s="143">
        <v>100</v>
      </c>
      <c r="I234" s="143">
        <v>60</v>
      </c>
      <c r="J234" s="143">
        <v>0</v>
      </c>
      <c r="K234" s="144">
        <v>0</v>
      </c>
      <c r="L234" s="141">
        <v>160</v>
      </c>
      <c r="M234" s="142">
        <v>0</v>
      </c>
      <c r="N234" s="143">
        <v>0</v>
      </c>
      <c r="O234" s="143">
        <v>100</v>
      </c>
      <c r="P234" s="143">
        <v>60</v>
      </c>
      <c r="Q234" s="143">
        <v>0</v>
      </c>
      <c r="R234" s="143">
        <v>0</v>
      </c>
      <c r="S234" s="144">
        <v>0</v>
      </c>
      <c r="T234" s="47">
        <f t="shared" si="24"/>
        <v>0</v>
      </c>
      <c r="U234" s="48">
        <f t="shared" si="25"/>
        <v>0</v>
      </c>
      <c r="V234" s="48">
        <f t="shared" si="26"/>
        <v>0</v>
      </c>
      <c r="W234" s="48">
        <f t="shared" si="27"/>
        <v>0</v>
      </c>
      <c r="X234" s="48">
        <f t="shared" si="28"/>
        <v>0</v>
      </c>
      <c r="Y234" s="48">
        <f t="shared" si="29"/>
        <v>0</v>
      </c>
      <c r="Z234" s="69">
        <f t="shared" si="30"/>
        <v>0</v>
      </c>
      <c r="AA234" s="49">
        <f t="shared" si="31"/>
        <v>0</v>
      </c>
    </row>
    <row r="235" spans="1:27" x14ac:dyDescent="0.15">
      <c r="C235" s="157"/>
      <c r="D235" s="64">
        <v>2018</v>
      </c>
      <c r="E235" s="145">
        <v>160</v>
      </c>
      <c r="F235" s="146">
        <v>0</v>
      </c>
      <c r="G235" s="147">
        <v>0</v>
      </c>
      <c r="H235" s="147">
        <v>100</v>
      </c>
      <c r="I235" s="147">
        <v>60</v>
      </c>
      <c r="J235" s="147">
        <v>0</v>
      </c>
      <c r="K235" s="148">
        <v>0</v>
      </c>
      <c r="L235" s="145">
        <v>160</v>
      </c>
      <c r="M235" s="146">
        <v>0</v>
      </c>
      <c r="N235" s="147">
        <v>0</v>
      </c>
      <c r="O235" s="147">
        <v>100</v>
      </c>
      <c r="P235" s="147">
        <v>60</v>
      </c>
      <c r="Q235" s="147">
        <v>0</v>
      </c>
      <c r="R235" s="147">
        <v>0</v>
      </c>
      <c r="S235" s="148">
        <v>0</v>
      </c>
      <c r="T235" s="51">
        <f t="shared" si="24"/>
        <v>0</v>
      </c>
      <c r="U235" s="52">
        <f t="shared" si="25"/>
        <v>0</v>
      </c>
      <c r="V235" s="52">
        <f t="shared" si="26"/>
        <v>0</v>
      </c>
      <c r="W235" s="52">
        <f t="shared" si="27"/>
        <v>0</v>
      </c>
      <c r="X235" s="52">
        <f t="shared" si="28"/>
        <v>0</v>
      </c>
      <c r="Y235" s="52">
        <f t="shared" si="29"/>
        <v>0</v>
      </c>
      <c r="Z235" s="117">
        <f t="shared" si="30"/>
        <v>0</v>
      </c>
      <c r="AA235" s="53">
        <f t="shared" si="31"/>
        <v>0</v>
      </c>
    </row>
    <row r="236" spans="1:27" x14ac:dyDescent="0.15">
      <c r="A236" s="5">
        <v>12328396</v>
      </c>
      <c r="B236" s="1" t="s">
        <v>700</v>
      </c>
      <c r="C236" s="101" t="s">
        <v>207</v>
      </c>
      <c r="D236" s="63">
        <v>2019</v>
      </c>
      <c r="E236" s="141">
        <v>120</v>
      </c>
      <c r="F236" s="142">
        <v>0</v>
      </c>
      <c r="G236" s="143">
        <v>80</v>
      </c>
      <c r="H236" s="143">
        <v>0</v>
      </c>
      <c r="I236" s="143">
        <v>40</v>
      </c>
      <c r="J236" s="143">
        <v>0</v>
      </c>
      <c r="K236" s="144">
        <v>0</v>
      </c>
      <c r="L236" s="141">
        <v>120</v>
      </c>
      <c r="M236" s="142">
        <v>0</v>
      </c>
      <c r="N236" s="143">
        <v>80</v>
      </c>
      <c r="O236" s="143">
        <v>0</v>
      </c>
      <c r="P236" s="143">
        <v>40</v>
      </c>
      <c r="Q236" s="143">
        <v>0</v>
      </c>
      <c r="R236" s="143">
        <v>0</v>
      </c>
      <c r="S236" s="144">
        <v>0</v>
      </c>
      <c r="T236" s="47">
        <f t="shared" si="24"/>
        <v>0</v>
      </c>
      <c r="U236" s="48">
        <f t="shared" si="25"/>
        <v>0</v>
      </c>
      <c r="V236" s="48">
        <f t="shared" si="26"/>
        <v>0</v>
      </c>
      <c r="W236" s="48">
        <f t="shared" si="27"/>
        <v>0</v>
      </c>
      <c r="X236" s="48">
        <f t="shared" si="28"/>
        <v>0</v>
      </c>
      <c r="Y236" s="48">
        <f t="shared" si="29"/>
        <v>0</v>
      </c>
      <c r="Z236" s="69">
        <f t="shared" si="30"/>
        <v>0</v>
      </c>
      <c r="AA236" s="49">
        <f t="shared" si="31"/>
        <v>0</v>
      </c>
    </row>
    <row r="237" spans="1:27" x14ac:dyDescent="0.15">
      <c r="C237" s="157"/>
      <c r="D237" s="64">
        <v>2018</v>
      </c>
      <c r="E237" s="145">
        <v>120</v>
      </c>
      <c r="F237" s="146">
        <v>0</v>
      </c>
      <c r="G237" s="147">
        <v>80</v>
      </c>
      <c r="H237" s="147">
        <v>0</v>
      </c>
      <c r="I237" s="147">
        <v>40</v>
      </c>
      <c r="J237" s="147">
        <v>0</v>
      </c>
      <c r="K237" s="148">
        <v>0</v>
      </c>
      <c r="L237" s="145">
        <v>120</v>
      </c>
      <c r="M237" s="146">
        <v>0</v>
      </c>
      <c r="N237" s="147">
        <v>80</v>
      </c>
      <c r="O237" s="147">
        <v>0</v>
      </c>
      <c r="P237" s="147">
        <v>40</v>
      </c>
      <c r="Q237" s="147">
        <v>0</v>
      </c>
      <c r="R237" s="147">
        <v>0</v>
      </c>
      <c r="S237" s="148">
        <v>0</v>
      </c>
      <c r="T237" s="51">
        <f t="shared" si="24"/>
        <v>0</v>
      </c>
      <c r="U237" s="52">
        <f t="shared" si="25"/>
        <v>0</v>
      </c>
      <c r="V237" s="52">
        <f t="shared" si="26"/>
        <v>0</v>
      </c>
      <c r="W237" s="52">
        <f t="shared" si="27"/>
        <v>0</v>
      </c>
      <c r="X237" s="52">
        <f t="shared" si="28"/>
        <v>0</v>
      </c>
      <c r="Y237" s="52">
        <f t="shared" si="29"/>
        <v>0</v>
      </c>
      <c r="Z237" s="117">
        <f t="shared" si="30"/>
        <v>0</v>
      </c>
      <c r="AA237" s="53">
        <f t="shared" si="31"/>
        <v>0</v>
      </c>
    </row>
    <row r="238" spans="1:27" x14ac:dyDescent="0.15">
      <c r="A238" s="5">
        <v>12328287</v>
      </c>
      <c r="B238" s="1" t="s">
        <v>653</v>
      </c>
      <c r="C238" s="101" t="s">
        <v>213</v>
      </c>
      <c r="D238" s="63">
        <v>2019</v>
      </c>
      <c r="E238" s="141">
        <v>100</v>
      </c>
      <c r="F238" s="142">
        <v>0</v>
      </c>
      <c r="G238" s="143">
        <v>0</v>
      </c>
      <c r="H238" s="143">
        <v>0</v>
      </c>
      <c r="I238" s="143">
        <v>100</v>
      </c>
      <c r="J238" s="143">
        <v>0</v>
      </c>
      <c r="K238" s="144">
        <v>0</v>
      </c>
      <c r="L238" s="141">
        <v>100</v>
      </c>
      <c r="M238" s="142">
        <v>0</v>
      </c>
      <c r="N238" s="143">
        <v>0</v>
      </c>
      <c r="O238" s="143">
        <v>0</v>
      </c>
      <c r="P238" s="143">
        <v>0</v>
      </c>
      <c r="Q238" s="143">
        <v>0</v>
      </c>
      <c r="R238" s="143">
        <v>0</v>
      </c>
      <c r="S238" s="144">
        <v>100</v>
      </c>
      <c r="T238" s="47">
        <f t="shared" si="24"/>
        <v>0</v>
      </c>
      <c r="U238" s="48">
        <f t="shared" si="25"/>
        <v>0</v>
      </c>
      <c r="V238" s="48">
        <f t="shared" si="26"/>
        <v>0</v>
      </c>
      <c r="W238" s="48">
        <f t="shared" si="27"/>
        <v>0</v>
      </c>
      <c r="X238" s="48">
        <f t="shared" si="28"/>
        <v>-100</v>
      </c>
      <c r="Y238" s="48">
        <f t="shared" si="29"/>
        <v>0</v>
      </c>
      <c r="Z238" s="69">
        <f t="shared" si="30"/>
        <v>0</v>
      </c>
      <c r="AA238" s="49">
        <f t="shared" si="31"/>
        <v>100</v>
      </c>
    </row>
    <row r="239" spans="1:27" x14ac:dyDescent="0.15">
      <c r="C239" s="157"/>
      <c r="D239" s="64">
        <v>2018</v>
      </c>
      <c r="E239" s="145">
        <v>100</v>
      </c>
      <c r="F239" s="146">
        <v>0</v>
      </c>
      <c r="G239" s="147">
        <v>0</v>
      </c>
      <c r="H239" s="147">
        <v>0</v>
      </c>
      <c r="I239" s="147">
        <v>100</v>
      </c>
      <c r="J239" s="147">
        <v>0</v>
      </c>
      <c r="K239" s="148">
        <v>0</v>
      </c>
      <c r="L239" s="145">
        <v>100</v>
      </c>
      <c r="M239" s="146">
        <v>0</v>
      </c>
      <c r="N239" s="147">
        <v>0</v>
      </c>
      <c r="O239" s="147">
        <v>0</v>
      </c>
      <c r="P239" s="147">
        <v>0</v>
      </c>
      <c r="Q239" s="147">
        <v>0</v>
      </c>
      <c r="R239" s="147">
        <v>0</v>
      </c>
      <c r="S239" s="148">
        <v>100</v>
      </c>
      <c r="T239" s="51">
        <f t="shared" si="24"/>
        <v>0</v>
      </c>
      <c r="U239" s="52">
        <f t="shared" si="25"/>
        <v>0</v>
      </c>
      <c r="V239" s="52">
        <f t="shared" si="26"/>
        <v>0</v>
      </c>
      <c r="W239" s="52">
        <f t="shared" si="27"/>
        <v>0</v>
      </c>
      <c r="X239" s="52">
        <f t="shared" si="28"/>
        <v>-100</v>
      </c>
      <c r="Y239" s="52">
        <f t="shared" si="29"/>
        <v>0</v>
      </c>
      <c r="Z239" s="117">
        <f t="shared" si="30"/>
        <v>0</v>
      </c>
      <c r="AA239" s="53">
        <f t="shared" si="31"/>
        <v>100</v>
      </c>
    </row>
    <row r="240" spans="1:27" x14ac:dyDescent="0.15">
      <c r="A240" s="5">
        <v>12328209</v>
      </c>
      <c r="B240" s="1" t="s">
        <v>614</v>
      </c>
      <c r="C240" s="101" t="s">
        <v>210</v>
      </c>
      <c r="D240" s="63">
        <v>2019</v>
      </c>
      <c r="E240" s="141">
        <v>100</v>
      </c>
      <c r="F240" s="142">
        <v>0</v>
      </c>
      <c r="G240" s="143">
        <v>0</v>
      </c>
      <c r="H240" s="143">
        <v>0</v>
      </c>
      <c r="I240" s="143">
        <v>100</v>
      </c>
      <c r="J240" s="143">
        <v>0</v>
      </c>
      <c r="K240" s="144">
        <v>0</v>
      </c>
      <c r="L240" s="141">
        <v>100</v>
      </c>
      <c r="M240" s="142">
        <v>0</v>
      </c>
      <c r="N240" s="143">
        <v>0</v>
      </c>
      <c r="O240" s="143">
        <v>0</v>
      </c>
      <c r="P240" s="143">
        <v>100</v>
      </c>
      <c r="Q240" s="143">
        <v>0</v>
      </c>
      <c r="R240" s="143">
        <v>0</v>
      </c>
      <c r="S240" s="144">
        <v>0</v>
      </c>
      <c r="T240" s="47">
        <f t="shared" si="24"/>
        <v>0</v>
      </c>
      <c r="U240" s="48">
        <f t="shared" si="25"/>
        <v>0</v>
      </c>
      <c r="V240" s="48">
        <f t="shared" si="26"/>
        <v>0</v>
      </c>
      <c r="W240" s="48">
        <f t="shared" si="27"/>
        <v>0</v>
      </c>
      <c r="X240" s="48">
        <f t="shared" si="28"/>
        <v>0</v>
      </c>
      <c r="Y240" s="48">
        <f t="shared" si="29"/>
        <v>0</v>
      </c>
      <c r="Z240" s="69">
        <f t="shared" si="30"/>
        <v>0</v>
      </c>
      <c r="AA240" s="49">
        <f t="shared" si="31"/>
        <v>0</v>
      </c>
    </row>
    <row r="241" spans="1:27" x14ac:dyDescent="0.15">
      <c r="C241" s="157"/>
      <c r="D241" s="64">
        <v>2018</v>
      </c>
      <c r="E241" s="145">
        <v>100</v>
      </c>
      <c r="F241" s="146">
        <v>0</v>
      </c>
      <c r="G241" s="147">
        <v>0</v>
      </c>
      <c r="H241" s="147">
        <v>0</v>
      </c>
      <c r="I241" s="147">
        <v>100</v>
      </c>
      <c r="J241" s="147">
        <v>0</v>
      </c>
      <c r="K241" s="148">
        <v>0</v>
      </c>
      <c r="L241" s="145">
        <v>100</v>
      </c>
      <c r="M241" s="146">
        <v>0</v>
      </c>
      <c r="N241" s="147">
        <v>0</v>
      </c>
      <c r="O241" s="147">
        <v>0</v>
      </c>
      <c r="P241" s="147">
        <v>100</v>
      </c>
      <c r="Q241" s="147">
        <v>0</v>
      </c>
      <c r="R241" s="147">
        <v>0</v>
      </c>
      <c r="S241" s="148">
        <v>0</v>
      </c>
      <c r="T241" s="51">
        <f t="shared" si="24"/>
        <v>0</v>
      </c>
      <c r="U241" s="52">
        <f t="shared" si="25"/>
        <v>0</v>
      </c>
      <c r="V241" s="52">
        <f t="shared" si="26"/>
        <v>0</v>
      </c>
      <c r="W241" s="52">
        <f t="shared" si="27"/>
        <v>0</v>
      </c>
      <c r="X241" s="52">
        <f t="shared" si="28"/>
        <v>0</v>
      </c>
      <c r="Y241" s="52">
        <f t="shared" si="29"/>
        <v>0</v>
      </c>
      <c r="Z241" s="117">
        <f t="shared" si="30"/>
        <v>0</v>
      </c>
      <c r="AA241" s="53">
        <f t="shared" si="31"/>
        <v>0</v>
      </c>
    </row>
    <row r="242" spans="1:27" x14ac:dyDescent="0.15">
      <c r="A242" s="5">
        <v>12328511</v>
      </c>
      <c r="B242" s="1" t="s">
        <v>759</v>
      </c>
      <c r="C242" s="101" t="s">
        <v>211</v>
      </c>
      <c r="D242" s="63">
        <v>2019</v>
      </c>
      <c r="E242" s="141">
        <v>369</v>
      </c>
      <c r="F242" s="142">
        <v>0</v>
      </c>
      <c r="G242" s="143">
        <v>108</v>
      </c>
      <c r="H242" s="143">
        <v>165</v>
      </c>
      <c r="I242" s="143">
        <v>96</v>
      </c>
      <c r="J242" s="143">
        <v>0</v>
      </c>
      <c r="K242" s="144">
        <v>0</v>
      </c>
      <c r="L242" s="141">
        <v>369</v>
      </c>
      <c r="M242" s="142">
        <v>0</v>
      </c>
      <c r="N242" s="143">
        <v>108</v>
      </c>
      <c r="O242" s="143">
        <v>165</v>
      </c>
      <c r="P242" s="143">
        <v>96</v>
      </c>
      <c r="Q242" s="143">
        <v>0</v>
      </c>
      <c r="R242" s="143">
        <v>0</v>
      </c>
      <c r="S242" s="144">
        <v>0</v>
      </c>
      <c r="T242" s="47">
        <f t="shared" si="24"/>
        <v>0</v>
      </c>
      <c r="U242" s="48">
        <f t="shared" si="25"/>
        <v>0</v>
      </c>
      <c r="V242" s="48">
        <f t="shared" si="26"/>
        <v>0</v>
      </c>
      <c r="W242" s="48">
        <f t="shared" si="27"/>
        <v>0</v>
      </c>
      <c r="X242" s="48">
        <f t="shared" si="28"/>
        <v>0</v>
      </c>
      <c r="Y242" s="48">
        <f t="shared" si="29"/>
        <v>0</v>
      </c>
      <c r="Z242" s="69">
        <f t="shared" si="30"/>
        <v>0</v>
      </c>
      <c r="AA242" s="49">
        <f t="shared" si="31"/>
        <v>0</v>
      </c>
    </row>
    <row r="243" spans="1:27" ht="14.25" thickBot="1" x14ac:dyDescent="0.2">
      <c r="C243" s="158"/>
      <c r="D243" s="77">
        <v>2018</v>
      </c>
      <c r="E243" s="145">
        <v>369</v>
      </c>
      <c r="F243" s="146">
        <v>0</v>
      </c>
      <c r="G243" s="147">
        <v>108</v>
      </c>
      <c r="H243" s="147">
        <v>165</v>
      </c>
      <c r="I243" s="147">
        <v>96</v>
      </c>
      <c r="J243" s="147">
        <v>0</v>
      </c>
      <c r="K243" s="148">
        <v>0</v>
      </c>
      <c r="L243" s="145">
        <v>369</v>
      </c>
      <c r="M243" s="146">
        <v>0</v>
      </c>
      <c r="N243" s="147">
        <v>108</v>
      </c>
      <c r="O243" s="147">
        <v>165</v>
      </c>
      <c r="P243" s="147">
        <v>96</v>
      </c>
      <c r="Q243" s="147">
        <v>0</v>
      </c>
      <c r="R243" s="147">
        <v>0</v>
      </c>
      <c r="S243" s="148">
        <v>0</v>
      </c>
      <c r="T243" s="51">
        <f t="shared" si="24"/>
        <v>0</v>
      </c>
      <c r="U243" s="52">
        <f t="shared" si="25"/>
        <v>0</v>
      </c>
      <c r="V243" s="52">
        <f t="shared" si="26"/>
        <v>0</v>
      </c>
      <c r="W243" s="52">
        <f t="shared" si="27"/>
        <v>0</v>
      </c>
      <c r="X243" s="52">
        <f t="shared" si="28"/>
        <v>0</v>
      </c>
      <c r="Y243" s="52">
        <f t="shared" si="29"/>
        <v>0</v>
      </c>
      <c r="Z243" s="117">
        <f t="shared" si="30"/>
        <v>0</v>
      </c>
      <c r="AA243" s="53">
        <f t="shared" si="31"/>
        <v>0</v>
      </c>
    </row>
    <row r="244" spans="1:27" x14ac:dyDescent="0.15">
      <c r="A244" s="5">
        <v>12328448</v>
      </c>
      <c r="B244" s="1" t="s">
        <v>726</v>
      </c>
      <c r="C244" s="101" t="s">
        <v>1140</v>
      </c>
      <c r="D244" s="63">
        <v>2019</v>
      </c>
      <c r="E244" s="141">
        <v>19</v>
      </c>
      <c r="F244" s="142">
        <v>0</v>
      </c>
      <c r="G244" s="143">
        <v>19</v>
      </c>
      <c r="H244" s="143">
        <v>0</v>
      </c>
      <c r="I244" s="143">
        <v>0</v>
      </c>
      <c r="J244" s="143">
        <v>0</v>
      </c>
      <c r="K244" s="144">
        <v>0</v>
      </c>
      <c r="L244" s="141">
        <v>19</v>
      </c>
      <c r="M244" s="142">
        <v>0</v>
      </c>
      <c r="N244" s="143">
        <v>19</v>
      </c>
      <c r="O244" s="143">
        <v>0</v>
      </c>
      <c r="P244" s="143">
        <v>0</v>
      </c>
      <c r="Q244" s="143">
        <v>0</v>
      </c>
      <c r="R244" s="143">
        <v>0</v>
      </c>
      <c r="S244" s="144">
        <v>0</v>
      </c>
      <c r="T244" s="47">
        <f t="shared" ref="T244:X245" si="32">L244-E244</f>
        <v>0</v>
      </c>
      <c r="U244" s="48">
        <f t="shared" si="32"/>
        <v>0</v>
      </c>
      <c r="V244" s="48">
        <f t="shared" si="32"/>
        <v>0</v>
      </c>
      <c r="W244" s="48">
        <f t="shared" si="32"/>
        <v>0</v>
      </c>
      <c r="X244" s="48">
        <f t="shared" si="32"/>
        <v>0</v>
      </c>
      <c r="Y244" s="48">
        <f>Q244-J244-K244</f>
        <v>0</v>
      </c>
      <c r="Z244" s="69">
        <f>R244</f>
        <v>0</v>
      </c>
      <c r="AA244" s="49">
        <f>S244</f>
        <v>0</v>
      </c>
    </row>
    <row r="245" spans="1:27" x14ac:dyDescent="0.15">
      <c r="C245" s="157" t="s">
        <v>1139</v>
      </c>
      <c r="D245" s="64">
        <v>2018</v>
      </c>
      <c r="E245" s="145">
        <v>40</v>
      </c>
      <c r="F245" s="146">
        <v>0</v>
      </c>
      <c r="G245" s="147">
        <v>40</v>
      </c>
      <c r="H245" s="147">
        <v>0</v>
      </c>
      <c r="I245" s="147">
        <v>0</v>
      </c>
      <c r="J245" s="147">
        <v>0</v>
      </c>
      <c r="K245" s="148">
        <v>0</v>
      </c>
      <c r="L245" s="145">
        <v>19</v>
      </c>
      <c r="M245" s="146">
        <v>0</v>
      </c>
      <c r="N245" s="147">
        <v>19</v>
      </c>
      <c r="O245" s="147">
        <v>0</v>
      </c>
      <c r="P245" s="147">
        <v>0</v>
      </c>
      <c r="Q245" s="147">
        <v>0</v>
      </c>
      <c r="R245" s="147">
        <v>0</v>
      </c>
      <c r="S245" s="148">
        <v>0</v>
      </c>
      <c r="T245" s="51">
        <f t="shared" si="32"/>
        <v>-21</v>
      </c>
      <c r="U245" s="52">
        <f t="shared" si="32"/>
        <v>0</v>
      </c>
      <c r="V245" s="52">
        <f t="shared" si="32"/>
        <v>-21</v>
      </c>
      <c r="W245" s="52">
        <f t="shared" si="32"/>
        <v>0</v>
      </c>
      <c r="X245" s="52">
        <f t="shared" si="32"/>
        <v>0</v>
      </c>
      <c r="Y245" s="52">
        <f>Q245-J245-K245</f>
        <v>0</v>
      </c>
      <c r="Z245" s="117">
        <f>R245</f>
        <v>0</v>
      </c>
      <c r="AA245" s="53">
        <f>S245</f>
        <v>0</v>
      </c>
    </row>
    <row r="246" spans="1:27" x14ac:dyDescent="0.15">
      <c r="A246" s="5">
        <v>22328481</v>
      </c>
      <c r="B246" s="1" t="s">
        <v>975</v>
      </c>
      <c r="C246" s="159" t="s">
        <v>100</v>
      </c>
      <c r="D246" s="76">
        <v>2019</v>
      </c>
      <c r="E246" s="141">
        <v>19</v>
      </c>
      <c r="F246" s="142">
        <v>0</v>
      </c>
      <c r="G246" s="143">
        <v>19</v>
      </c>
      <c r="H246" s="143">
        <v>0</v>
      </c>
      <c r="I246" s="143">
        <v>0</v>
      </c>
      <c r="J246" s="143">
        <v>0</v>
      </c>
      <c r="K246" s="144">
        <v>0</v>
      </c>
      <c r="L246" s="141">
        <v>19</v>
      </c>
      <c r="M246" s="142">
        <v>0</v>
      </c>
      <c r="N246" s="143">
        <v>19</v>
      </c>
      <c r="O246" s="143">
        <v>0</v>
      </c>
      <c r="P246" s="143">
        <v>0</v>
      </c>
      <c r="Q246" s="143">
        <v>0</v>
      </c>
      <c r="R246" s="143">
        <v>0</v>
      </c>
      <c r="S246" s="144">
        <v>0</v>
      </c>
      <c r="T246" s="47">
        <f t="shared" si="24"/>
        <v>0</v>
      </c>
      <c r="U246" s="48">
        <f t="shared" si="25"/>
        <v>0</v>
      </c>
      <c r="V246" s="48">
        <f t="shared" si="26"/>
        <v>0</v>
      </c>
      <c r="W246" s="48">
        <f t="shared" si="27"/>
        <v>0</v>
      </c>
      <c r="X246" s="48">
        <f t="shared" si="28"/>
        <v>0</v>
      </c>
      <c r="Y246" s="48">
        <f t="shared" si="29"/>
        <v>0</v>
      </c>
      <c r="Z246" s="69">
        <f t="shared" si="30"/>
        <v>0</v>
      </c>
      <c r="AA246" s="49">
        <f t="shared" si="31"/>
        <v>0</v>
      </c>
    </row>
    <row r="247" spans="1:27" x14ac:dyDescent="0.15">
      <c r="C247" s="157"/>
      <c r="D247" s="64">
        <v>2018</v>
      </c>
      <c r="E247" s="145">
        <v>19</v>
      </c>
      <c r="F247" s="146">
        <v>0</v>
      </c>
      <c r="G247" s="147">
        <v>19</v>
      </c>
      <c r="H247" s="147">
        <v>0</v>
      </c>
      <c r="I247" s="147">
        <v>0</v>
      </c>
      <c r="J247" s="147">
        <v>0</v>
      </c>
      <c r="K247" s="148">
        <v>0</v>
      </c>
      <c r="L247" s="145">
        <v>19</v>
      </c>
      <c r="M247" s="146">
        <v>0</v>
      </c>
      <c r="N247" s="147">
        <v>19</v>
      </c>
      <c r="O247" s="147">
        <v>0</v>
      </c>
      <c r="P247" s="147">
        <v>0</v>
      </c>
      <c r="Q247" s="147">
        <v>0</v>
      </c>
      <c r="R247" s="147">
        <v>0</v>
      </c>
      <c r="S247" s="148">
        <v>0</v>
      </c>
      <c r="T247" s="51">
        <f t="shared" si="24"/>
        <v>0</v>
      </c>
      <c r="U247" s="52">
        <f t="shared" si="25"/>
        <v>0</v>
      </c>
      <c r="V247" s="52">
        <f t="shared" si="26"/>
        <v>0</v>
      </c>
      <c r="W247" s="52">
        <f t="shared" si="27"/>
        <v>0</v>
      </c>
      <c r="X247" s="52">
        <f t="shared" si="28"/>
        <v>0</v>
      </c>
      <c r="Y247" s="52">
        <f t="shared" si="29"/>
        <v>0</v>
      </c>
      <c r="Z247" s="117">
        <f t="shared" si="30"/>
        <v>0</v>
      </c>
      <c r="AA247" s="53">
        <f t="shared" si="31"/>
        <v>0</v>
      </c>
    </row>
    <row r="248" spans="1:27" x14ac:dyDescent="0.15">
      <c r="A248" s="5">
        <v>22328197</v>
      </c>
      <c r="B248" s="1" t="s">
        <v>881</v>
      </c>
      <c r="C248" s="101" t="s">
        <v>114</v>
      </c>
      <c r="D248" s="63">
        <v>2019</v>
      </c>
      <c r="E248" s="141">
        <v>18</v>
      </c>
      <c r="F248" s="142">
        <v>0</v>
      </c>
      <c r="G248" s="143">
        <v>0</v>
      </c>
      <c r="H248" s="143">
        <v>0</v>
      </c>
      <c r="I248" s="143">
        <v>0</v>
      </c>
      <c r="J248" s="143">
        <v>0</v>
      </c>
      <c r="K248" s="144">
        <v>18</v>
      </c>
      <c r="L248" s="141">
        <v>18</v>
      </c>
      <c r="M248" s="142">
        <v>0</v>
      </c>
      <c r="N248" s="143">
        <v>0</v>
      </c>
      <c r="O248" s="143">
        <v>0</v>
      </c>
      <c r="P248" s="143">
        <v>0</v>
      </c>
      <c r="Q248" s="143">
        <v>18</v>
      </c>
      <c r="R248" s="143">
        <v>0</v>
      </c>
      <c r="S248" s="144">
        <v>0</v>
      </c>
      <c r="T248" s="47">
        <f t="shared" si="24"/>
        <v>0</v>
      </c>
      <c r="U248" s="48">
        <f t="shared" si="25"/>
        <v>0</v>
      </c>
      <c r="V248" s="48">
        <f t="shared" si="26"/>
        <v>0</v>
      </c>
      <c r="W248" s="48">
        <f t="shared" si="27"/>
        <v>0</v>
      </c>
      <c r="X248" s="48">
        <f t="shared" si="28"/>
        <v>0</v>
      </c>
      <c r="Y248" s="48">
        <f t="shared" si="29"/>
        <v>0</v>
      </c>
      <c r="Z248" s="69">
        <f t="shared" si="30"/>
        <v>0</v>
      </c>
      <c r="AA248" s="49">
        <f t="shared" si="31"/>
        <v>0</v>
      </c>
    </row>
    <row r="249" spans="1:27" x14ac:dyDescent="0.15">
      <c r="C249" s="157"/>
      <c r="D249" s="64">
        <v>2018</v>
      </c>
      <c r="E249" s="145">
        <v>18</v>
      </c>
      <c r="F249" s="146">
        <v>0</v>
      </c>
      <c r="G249" s="147">
        <v>0</v>
      </c>
      <c r="H249" s="147">
        <v>0</v>
      </c>
      <c r="I249" s="147">
        <v>0</v>
      </c>
      <c r="J249" s="147">
        <v>18</v>
      </c>
      <c r="K249" s="148">
        <v>0</v>
      </c>
      <c r="L249" s="145">
        <v>18</v>
      </c>
      <c r="M249" s="146">
        <v>0</v>
      </c>
      <c r="N249" s="147">
        <v>0</v>
      </c>
      <c r="O249" s="147">
        <v>0</v>
      </c>
      <c r="P249" s="147">
        <v>0</v>
      </c>
      <c r="Q249" s="147">
        <v>18</v>
      </c>
      <c r="R249" s="147">
        <v>0</v>
      </c>
      <c r="S249" s="148">
        <v>0</v>
      </c>
      <c r="T249" s="51">
        <f t="shared" si="24"/>
        <v>0</v>
      </c>
      <c r="U249" s="52">
        <f t="shared" si="25"/>
        <v>0</v>
      </c>
      <c r="V249" s="52">
        <f t="shared" si="26"/>
        <v>0</v>
      </c>
      <c r="W249" s="52">
        <f t="shared" si="27"/>
        <v>0</v>
      </c>
      <c r="X249" s="52">
        <f t="shared" si="28"/>
        <v>0</v>
      </c>
      <c r="Y249" s="52">
        <f t="shared" si="29"/>
        <v>0</v>
      </c>
      <c r="Z249" s="117">
        <f t="shared" si="30"/>
        <v>0</v>
      </c>
      <c r="AA249" s="53">
        <f t="shared" si="31"/>
        <v>0</v>
      </c>
    </row>
    <row r="250" spans="1:27" x14ac:dyDescent="0.15">
      <c r="A250" s="5">
        <v>22328241</v>
      </c>
      <c r="B250" s="1" t="s">
        <v>894</v>
      </c>
      <c r="C250" s="101" t="s">
        <v>27</v>
      </c>
      <c r="D250" s="63">
        <v>2019</v>
      </c>
      <c r="E250" s="141">
        <v>2</v>
      </c>
      <c r="F250" s="142">
        <v>0</v>
      </c>
      <c r="G250" s="143">
        <v>2</v>
      </c>
      <c r="H250" s="143">
        <v>0</v>
      </c>
      <c r="I250" s="143">
        <v>0</v>
      </c>
      <c r="J250" s="143">
        <v>0</v>
      </c>
      <c r="K250" s="144">
        <v>0</v>
      </c>
      <c r="L250" s="141">
        <v>2</v>
      </c>
      <c r="M250" s="142">
        <v>0</v>
      </c>
      <c r="N250" s="143">
        <v>2</v>
      </c>
      <c r="O250" s="143">
        <v>0</v>
      </c>
      <c r="P250" s="143">
        <v>0</v>
      </c>
      <c r="Q250" s="143">
        <v>0</v>
      </c>
      <c r="R250" s="143">
        <v>0</v>
      </c>
      <c r="S250" s="144">
        <v>0</v>
      </c>
      <c r="T250" s="47">
        <f t="shared" si="24"/>
        <v>0</v>
      </c>
      <c r="U250" s="48">
        <f t="shared" si="25"/>
        <v>0</v>
      </c>
      <c r="V250" s="48">
        <f t="shared" si="26"/>
        <v>0</v>
      </c>
      <c r="W250" s="48">
        <f t="shared" si="27"/>
        <v>0</v>
      </c>
      <c r="X250" s="48">
        <f t="shared" si="28"/>
        <v>0</v>
      </c>
      <c r="Y250" s="48">
        <f t="shared" si="29"/>
        <v>0</v>
      </c>
      <c r="Z250" s="69">
        <f t="shared" si="30"/>
        <v>0</v>
      </c>
      <c r="AA250" s="49">
        <f t="shared" si="31"/>
        <v>0</v>
      </c>
    </row>
    <row r="251" spans="1:27" x14ac:dyDescent="0.15">
      <c r="C251" s="157"/>
      <c r="D251" s="64">
        <v>2018</v>
      </c>
      <c r="E251" s="145">
        <v>2</v>
      </c>
      <c r="F251" s="146">
        <v>0</v>
      </c>
      <c r="G251" s="147">
        <v>2</v>
      </c>
      <c r="H251" s="147">
        <v>0</v>
      </c>
      <c r="I251" s="147">
        <v>0</v>
      </c>
      <c r="J251" s="147">
        <v>0</v>
      </c>
      <c r="K251" s="148">
        <v>0</v>
      </c>
      <c r="L251" s="145">
        <v>2</v>
      </c>
      <c r="M251" s="146">
        <v>0</v>
      </c>
      <c r="N251" s="147">
        <v>2</v>
      </c>
      <c r="O251" s="147">
        <v>0</v>
      </c>
      <c r="P251" s="147">
        <v>0</v>
      </c>
      <c r="Q251" s="147">
        <v>0</v>
      </c>
      <c r="R251" s="147">
        <v>0</v>
      </c>
      <c r="S251" s="148">
        <v>0</v>
      </c>
      <c r="T251" s="51">
        <f t="shared" si="24"/>
        <v>0</v>
      </c>
      <c r="U251" s="52">
        <f t="shared" si="25"/>
        <v>0</v>
      </c>
      <c r="V251" s="52">
        <f t="shared" si="26"/>
        <v>0</v>
      </c>
      <c r="W251" s="52">
        <f t="shared" si="27"/>
        <v>0</v>
      </c>
      <c r="X251" s="52">
        <f t="shared" si="28"/>
        <v>0</v>
      </c>
      <c r="Y251" s="52">
        <f t="shared" si="29"/>
        <v>0</v>
      </c>
      <c r="Z251" s="117">
        <f t="shared" si="30"/>
        <v>0</v>
      </c>
      <c r="AA251" s="53">
        <f t="shared" si="31"/>
        <v>0</v>
      </c>
    </row>
    <row r="252" spans="1:27" x14ac:dyDescent="0.15">
      <c r="A252" s="5">
        <v>22328055</v>
      </c>
      <c r="B252" s="1" t="s">
        <v>823</v>
      </c>
      <c r="C252" s="101" t="s">
        <v>43</v>
      </c>
      <c r="D252" s="63">
        <v>2019</v>
      </c>
      <c r="E252" s="141">
        <v>19</v>
      </c>
      <c r="F252" s="142">
        <v>0</v>
      </c>
      <c r="G252" s="143">
        <v>0</v>
      </c>
      <c r="H252" s="143">
        <v>0</v>
      </c>
      <c r="I252" s="143">
        <v>19</v>
      </c>
      <c r="J252" s="143">
        <v>0</v>
      </c>
      <c r="K252" s="144">
        <v>0</v>
      </c>
      <c r="L252" s="141">
        <v>19</v>
      </c>
      <c r="M252" s="142">
        <v>0</v>
      </c>
      <c r="N252" s="143">
        <v>0</v>
      </c>
      <c r="O252" s="143">
        <v>0</v>
      </c>
      <c r="P252" s="143">
        <v>19</v>
      </c>
      <c r="Q252" s="143">
        <v>0</v>
      </c>
      <c r="R252" s="143">
        <v>0</v>
      </c>
      <c r="S252" s="144">
        <v>0</v>
      </c>
      <c r="T252" s="47">
        <f t="shared" si="24"/>
        <v>0</v>
      </c>
      <c r="U252" s="48">
        <f t="shared" si="25"/>
        <v>0</v>
      </c>
      <c r="V252" s="48">
        <f t="shared" si="26"/>
        <v>0</v>
      </c>
      <c r="W252" s="48">
        <f t="shared" si="27"/>
        <v>0</v>
      </c>
      <c r="X252" s="48">
        <f t="shared" si="28"/>
        <v>0</v>
      </c>
      <c r="Y252" s="48">
        <f t="shared" si="29"/>
        <v>0</v>
      </c>
      <c r="Z252" s="69">
        <f t="shared" si="30"/>
        <v>0</v>
      </c>
      <c r="AA252" s="49">
        <f t="shared" si="31"/>
        <v>0</v>
      </c>
    </row>
    <row r="253" spans="1:27" x14ac:dyDescent="0.15">
      <c r="C253" s="157"/>
      <c r="D253" s="64">
        <v>2018</v>
      </c>
      <c r="E253" s="145">
        <v>19</v>
      </c>
      <c r="F253" s="146">
        <v>0</v>
      </c>
      <c r="G253" s="147">
        <v>0</v>
      </c>
      <c r="H253" s="147">
        <v>0</v>
      </c>
      <c r="I253" s="147">
        <v>19</v>
      </c>
      <c r="J253" s="147">
        <v>0</v>
      </c>
      <c r="K253" s="148">
        <v>0</v>
      </c>
      <c r="L253" s="145">
        <v>19</v>
      </c>
      <c r="M253" s="146">
        <v>0</v>
      </c>
      <c r="N253" s="147">
        <v>0</v>
      </c>
      <c r="O253" s="147">
        <v>0</v>
      </c>
      <c r="P253" s="147">
        <v>19</v>
      </c>
      <c r="Q253" s="147">
        <v>0</v>
      </c>
      <c r="R253" s="147">
        <v>0</v>
      </c>
      <c r="S253" s="148">
        <v>0</v>
      </c>
      <c r="T253" s="51">
        <f t="shared" si="24"/>
        <v>0</v>
      </c>
      <c r="U253" s="52">
        <f t="shared" si="25"/>
        <v>0</v>
      </c>
      <c r="V253" s="52">
        <f t="shared" si="26"/>
        <v>0</v>
      </c>
      <c r="W253" s="52">
        <f t="shared" si="27"/>
        <v>0</v>
      </c>
      <c r="X253" s="52">
        <f t="shared" si="28"/>
        <v>0</v>
      </c>
      <c r="Y253" s="52">
        <f t="shared" si="29"/>
        <v>0</v>
      </c>
      <c r="Z253" s="117">
        <f t="shared" si="30"/>
        <v>0</v>
      </c>
      <c r="AA253" s="53">
        <f t="shared" si="31"/>
        <v>0</v>
      </c>
    </row>
    <row r="254" spans="1:27" x14ac:dyDescent="0.15">
      <c r="A254" s="5">
        <v>22328528</v>
      </c>
      <c r="B254" s="1" t="s">
        <v>993</v>
      </c>
      <c r="C254" s="101" t="s">
        <v>51</v>
      </c>
      <c r="D254" s="63">
        <v>2019</v>
      </c>
      <c r="E254" s="141">
        <v>19</v>
      </c>
      <c r="F254" s="142">
        <v>0</v>
      </c>
      <c r="G254" s="143">
        <v>0</v>
      </c>
      <c r="H254" s="143">
        <v>0</v>
      </c>
      <c r="I254" s="143">
        <v>19</v>
      </c>
      <c r="J254" s="143">
        <v>0</v>
      </c>
      <c r="K254" s="144">
        <v>0</v>
      </c>
      <c r="L254" s="141">
        <v>19</v>
      </c>
      <c r="M254" s="142">
        <v>0</v>
      </c>
      <c r="N254" s="143">
        <v>0</v>
      </c>
      <c r="O254" s="143">
        <v>0</v>
      </c>
      <c r="P254" s="143">
        <v>19</v>
      </c>
      <c r="Q254" s="143">
        <v>0</v>
      </c>
      <c r="R254" s="143">
        <v>0</v>
      </c>
      <c r="S254" s="144">
        <v>0</v>
      </c>
      <c r="T254" s="47">
        <f t="shared" si="24"/>
        <v>0</v>
      </c>
      <c r="U254" s="48">
        <f t="shared" si="25"/>
        <v>0</v>
      </c>
      <c r="V254" s="48">
        <f t="shared" si="26"/>
        <v>0</v>
      </c>
      <c r="W254" s="48">
        <f t="shared" si="27"/>
        <v>0</v>
      </c>
      <c r="X254" s="48">
        <f t="shared" si="28"/>
        <v>0</v>
      </c>
      <c r="Y254" s="48">
        <f t="shared" si="29"/>
        <v>0</v>
      </c>
      <c r="Z254" s="69">
        <f t="shared" si="30"/>
        <v>0</v>
      </c>
      <c r="AA254" s="49">
        <f t="shared" si="31"/>
        <v>0</v>
      </c>
    </row>
    <row r="255" spans="1:27" x14ac:dyDescent="0.15">
      <c r="C255" s="157"/>
      <c r="D255" s="64">
        <v>2018</v>
      </c>
      <c r="E255" s="145">
        <v>19</v>
      </c>
      <c r="F255" s="146">
        <v>0</v>
      </c>
      <c r="G255" s="147">
        <v>0</v>
      </c>
      <c r="H255" s="147">
        <v>0</v>
      </c>
      <c r="I255" s="147">
        <v>19</v>
      </c>
      <c r="J255" s="147">
        <v>0</v>
      </c>
      <c r="K255" s="148">
        <v>0</v>
      </c>
      <c r="L255" s="145">
        <v>19</v>
      </c>
      <c r="M255" s="146">
        <v>0</v>
      </c>
      <c r="N255" s="147">
        <v>0</v>
      </c>
      <c r="O255" s="147">
        <v>0</v>
      </c>
      <c r="P255" s="147">
        <v>19</v>
      </c>
      <c r="Q255" s="147">
        <v>0</v>
      </c>
      <c r="R255" s="147">
        <v>0</v>
      </c>
      <c r="S255" s="148">
        <v>0</v>
      </c>
      <c r="T255" s="51">
        <f t="shared" si="24"/>
        <v>0</v>
      </c>
      <c r="U255" s="52">
        <f t="shared" si="25"/>
        <v>0</v>
      </c>
      <c r="V255" s="52">
        <f t="shared" si="26"/>
        <v>0</v>
      </c>
      <c r="W255" s="52">
        <f t="shared" si="27"/>
        <v>0</v>
      </c>
      <c r="X255" s="52">
        <f t="shared" si="28"/>
        <v>0</v>
      </c>
      <c r="Y255" s="52">
        <f t="shared" si="29"/>
        <v>0</v>
      </c>
      <c r="Z255" s="117">
        <f t="shared" si="30"/>
        <v>0</v>
      </c>
      <c r="AA255" s="53">
        <f t="shared" si="31"/>
        <v>0</v>
      </c>
    </row>
    <row r="256" spans="1:27" x14ac:dyDescent="0.15">
      <c r="A256" s="5">
        <v>22328594</v>
      </c>
      <c r="B256" s="1" t="s">
        <v>1014</v>
      </c>
      <c r="C256" s="101" t="s">
        <v>156</v>
      </c>
      <c r="D256" s="63">
        <v>2019</v>
      </c>
      <c r="E256" s="141">
        <v>19</v>
      </c>
      <c r="F256" s="142">
        <v>0</v>
      </c>
      <c r="G256" s="143">
        <v>19</v>
      </c>
      <c r="H256" s="143">
        <v>0</v>
      </c>
      <c r="I256" s="143">
        <v>0</v>
      </c>
      <c r="J256" s="143">
        <v>0</v>
      </c>
      <c r="K256" s="144">
        <v>0</v>
      </c>
      <c r="L256" s="141">
        <v>19</v>
      </c>
      <c r="M256" s="142">
        <v>0</v>
      </c>
      <c r="N256" s="143">
        <v>19</v>
      </c>
      <c r="O256" s="143">
        <v>0</v>
      </c>
      <c r="P256" s="143">
        <v>0</v>
      </c>
      <c r="Q256" s="143">
        <v>0</v>
      </c>
      <c r="R256" s="143">
        <v>0</v>
      </c>
      <c r="S256" s="144">
        <v>0</v>
      </c>
      <c r="T256" s="47">
        <f t="shared" si="24"/>
        <v>0</v>
      </c>
      <c r="U256" s="48">
        <f t="shared" si="25"/>
        <v>0</v>
      </c>
      <c r="V256" s="48">
        <f t="shared" si="26"/>
        <v>0</v>
      </c>
      <c r="W256" s="48">
        <f t="shared" si="27"/>
        <v>0</v>
      </c>
      <c r="X256" s="48">
        <f t="shared" si="28"/>
        <v>0</v>
      </c>
      <c r="Y256" s="48">
        <f t="shared" si="29"/>
        <v>0</v>
      </c>
      <c r="Z256" s="69">
        <f t="shared" si="30"/>
        <v>0</v>
      </c>
      <c r="AA256" s="49">
        <f t="shared" si="31"/>
        <v>0</v>
      </c>
    </row>
    <row r="257" spans="1:27" x14ac:dyDescent="0.15">
      <c r="C257" s="157"/>
      <c r="D257" s="64">
        <v>2018</v>
      </c>
      <c r="E257" s="145">
        <v>19</v>
      </c>
      <c r="F257" s="146">
        <v>0</v>
      </c>
      <c r="G257" s="147">
        <v>19</v>
      </c>
      <c r="H257" s="147">
        <v>0</v>
      </c>
      <c r="I257" s="147">
        <v>0</v>
      </c>
      <c r="J257" s="147">
        <v>0</v>
      </c>
      <c r="K257" s="148">
        <v>0</v>
      </c>
      <c r="L257" s="145">
        <v>19</v>
      </c>
      <c r="M257" s="146">
        <v>0</v>
      </c>
      <c r="N257" s="147">
        <v>19</v>
      </c>
      <c r="O257" s="147">
        <v>0</v>
      </c>
      <c r="P257" s="147">
        <v>0</v>
      </c>
      <c r="Q257" s="147">
        <v>0</v>
      </c>
      <c r="R257" s="147">
        <v>0</v>
      </c>
      <c r="S257" s="148">
        <v>0</v>
      </c>
      <c r="T257" s="51">
        <f t="shared" si="24"/>
        <v>0</v>
      </c>
      <c r="U257" s="52">
        <f t="shared" si="25"/>
        <v>0</v>
      </c>
      <c r="V257" s="52">
        <f t="shared" si="26"/>
        <v>0</v>
      </c>
      <c r="W257" s="52">
        <f t="shared" si="27"/>
        <v>0</v>
      </c>
      <c r="X257" s="52">
        <f t="shared" si="28"/>
        <v>0</v>
      </c>
      <c r="Y257" s="52">
        <f t="shared" si="29"/>
        <v>0</v>
      </c>
      <c r="Z257" s="117">
        <f t="shared" si="30"/>
        <v>0</v>
      </c>
      <c r="AA257" s="53">
        <f t="shared" si="31"/>
        <v>0</v>
      </c>
    </row>
    <row r="258" spans="1:27" x14ac:dyDescent="0.15">
      <c r="A258" s="5">
        <v>22328602</v>
      </c>
      <c r="B258" s="1" t="s">
        <v>1028</v>
      </c>
      <c r="C258" s="101" t="s">
        <v>110</v>
      </c>
      <c r="D258" s="63">
        <v>2019</v>
      </c>
      <c r="E258" s="141">
        <v>4</v>
      </c>
      <c r="F258" s="142">
        <v>0</v>
      </c>
      <c r="G258" s="143">
        <v>4</v>
      </c>
      <c r="H258" s="143">
        <v>0</v>
      </c>
      <c r="I258" s="143">
        <v>0</v>
      </c>
      <c r="J258" s="143">
        <v>0</v>
      </c>
      <c r="K258" s="144">
        <v>0</v>
      </c>
      <c r="L258" s="141">
        <v>4</v>
      </c>
      <c r="M258" s="142">
        <v>0</v>
      </c>
      <c r="N258" s="143">
        <v>4</v>
      </c>
      <c r="O258" s="143">
        <v>0</v>
      </c>
      <c r="P258" s="143">
        <v>0</v>
      </c>
      <c r="Q258" s="143">
        <v>0</v>
      </c>
      <c r="R258" s="143">
        <v>0</v>
      </c>
      <c r="S258" s="144">
        <v>0</v>
      </c>
      <c r="T258" s="47">
        <f t="shared" si="24"/>
        <v>0</v>
      </c>
      <c r="U258" s="48">
        <f t="shared" si="25"/>
        <v>0</v>
      </c>
      <c r="V258" s="48">
        <f t="shared" si="26"/>
        <v>0</v>
      </c>
      <c r="W258" s="48">
        <f t="shared" si="27"/>
        <v>0</v>
      </c>
      <c r="X258" s="48">
        <f t="shared" si="28"/>
        <v>0</v>
      </c>
      <c r="Y258" s="48">
        <f t="shared" si="29"/>
        <v>0</v>
      </c>
      <c r="Z258" s="69">
        <f t="shared" si="30"/>
        <v>0</v>
      </c>
      <c r="AA258" s="49">
        <f t="shared" si="31"/>
        <v>0</v>
      </c>
    </row>
    <row r="259" spans="1:27" x14ac:dyDescent="0.15">
      <c r="C259" s="157"/>
      <c r="D259" s="64">
        <v>2018</v>
      </c>
      <c r="E259" s="145">
        <v>4</v>
      </c>
      <c r="F259" s="146">
        <v>0</v>
      </c>
      <c r="G259" s="147">
        <v>4</v>
      </c>
      <c r="H259" s="147">
        <v>0</v>
      </c>
      <c r="I259" s="147">
        <v>0</v>
      </c>
      <c r="J259" s="147">
        <v>0</v>
      </c>
      <c r="K259" s="148">
        <v>0</v>
      </c>
      <c r="L259" s="145">
        <v>4</v>
      </c>
      <c r="M259" s="146">
        <v>0</v>
      </c>
      <c r="N259" s="147">
        <v>4</v>
      </c>
      <c r="O259" s="147">
        <v>0</v>
      </c>
      <c r="P259" s="147">
        <v>0</v>
      </c>
      <c r="Q259" s="147">
        <v>0</v>
      </c>
      <c r="R259" s="147">
        <v>0</v>
      </c>
      <c r="S259" s="148">
        <v>0</v>
      </c>
      <c r="T259" s="51">
        <f t="shared" si="24"/>
        <v>0</v>
      </c>
      <c r="U259" s="52">
        <f t="shared" si="25"/>
        <v>0</v>
      </c>
      <c r="V259" s="52">
        <f t="shared" si="26"/>
        <v>0</v>
      </c>
      <c r="W259" s="52">
        <f t="shared" si="27"/>
        <v>0</v>
      </c>
      <c r="X259" s="52">
        <f t="shared" si="28"/>
        <v>0</v>
      </c>
      <c r="Y259" s="52">
        <f t="shared" si="29"/>
        <v>0</v>
      </c>
      <c r="Z259" s="117">
        <f t="shared" si="30"/>
        <v>0</v>
      </c>
      <c r="AA259" s="53">
        <f t="shared" si="31"/>
        <v>0</v>
      </c>
    </row>
    <row r="260" spans="1:27" x14ac:dyDescent="0.15">
      <c r="A260" s="5">
        <v>22328146</v>
      </c>
      <c r="B260" s="1" t="s">
        <v>860</v>
      </c>
      <c r="C260" s="101" t="s">
        <v>19</v>
      </c>
      <c r="D260" s="63">
        <v>2019</v>
      </c>
      <c r="E260" s="141">
        <v>15</v>
      </c>
      <c r="F260" s="142">
        <v>0</v>
      </c>
      <c r="G260" s="143">
        <v>15</v>
      </c>
      <c r="H260" s="143">
        <v>0</v>
      </c>
      <c r="I260" s="143">
        <v>0</v>
      </c>
      <c r="J260" s="143">
        <v>0</v>
      </c>
      <c r="K260" s="144">
        <v>0</v>
      </c>
      <c r="L260" s="141">
        <v>15</v>
      </c>
      <c r="M260" s="142">
        <v>0</v>
      </c>
      <c r="N260" s="143">
        <v>15</v>
      </c>
      <c r="O260" s="143">
        <v>0</v>
      </c>
      <c r="P260" s="143">
        <v>0</v>
      </c>
      <c r="Q260" s="143">
        <v>0</v>
      </c>
      <c r="R260" s="143">
        <v>0</v>
      </c>
      <c r="S260" s="144">
        <v>0</v>
      </c>
      <c r="T260" s="47">
        <f t="shared" si="24"/>
        <v>0</v>
      </c>
      <c r="U260" s="48">
        <f t="shared" si="25"/>
        <v>0</v>
      </c>
      <c r="V260" s="48">
        <f t="shared" si="26"/>
        <v>0</v>
      </c>
      <c r="W260" s="48">
        <f t="shared" si="27"/>
        <v>0</v>
      </c>
      <c r="X260" s="48">
        <f t="shared" si="28"/>
        <v>0</v>
      </c>
      <c r="Y260" s="48">
        <f t="shared" si="29"/>
        <v>0</v>
      </c>
      <c r="Z260" s="69">
        <f t="shared" si="30"/>
        <v>0</v>
      </c>
      <c r="AA260" s="49">
        <f t="shared" si="31"/>
        <v>0</v>
      </c>
    </row>
    <row r="261" spans="1:27" x14ac:dyDescent="0.15">
      <c r="C261" s="157"/>
      <c r="D261" s="64">
        <v>2018</v>
      </c>
      <c r="E261" s="145">
        <v>15</v>
      </c>
      <c r="F261" s="146">
        <v>0</v>
      </c>
      <c r="G261" s="147">
        <v>15</v>
      </c>
      <c r="H261" s="147">
        <v>0</v>
      </c>
      <c r="I261" s="147">
        <v>0</v>
      </c>
      <c r="J261" s="147">
        <v>0</v>
      </c>
      <c r="K261" s="148">
        <v>0</v>
      </c>
      <c r="L261" s="145">
        <v>15</v>
      </c>
      <c r="M261" s="146">
        <v>0</v>
      </c>
      <c r="N261" s="147">
        <v>15</v>
      </c>
      <c r="O261" s="147">
        <v>0</v>
      </c>
      <c r="P261" s="147">
        <v>0</v>
      </c>
      <c r="Q261" s="147">
        <v>0</v>
      </c>
      <c r="R261" s="147">
        <v>0</v>
      </c>
      <c r="S261" s="148">
        <v>0</v>
      </c>
      <c r="T261" s="51">
        <f t="shared" si="24"/>
        <v>0</v>
      </c>
      <c r="U261" s="52">
        <f t="shared" si="25"/>
        <v>0</v>
      </c>
      <c r="V261" s="52">
        <f t="shared" si="26"/>
        <v>0</v>
      </c>
      <c r="W261" s="52">
        <f t="shared" si="27"/>
        <v>0</v>
      </c>
      <c r="X261" s="52">
        <f t="shared" si="28"/>
        <v>0</v>
      </c>
      <c r="Y261" s="52">
        <f t="shared" si="29"/>
        <v>0</v>
      </c>
      <c r="Z261" s="117">
        <f t="shared" si="30"/>
        <v>0</v>
      </c>
      <c r="AA261" s="53">
        <f t="shared" si="31"/>
        <v>0</v>
      </c>
    </row>
    <row r="262" spans="1:27" x14ac:dyDescent="0.15">
      <c r="A262" s="5">
        <v>22328240</v>
      </c>
      <c r="B262" s="1" t="s">
        <v>893</v>
      </c>
      <c r="C262" s="101" t="s">
        <v>14</v>
      </c>
      <c r="D262" s="63">
        <v>2019</v>
      </c>
      <c r="E262" s="141">
        <v>19</v>
      </c>
      <c r="F262" s="142">
        <v>0</v>
      </c>
      <c r="G262" s="143">
        <v>19</v>
      </c>
      <c r="H262" s="143">
        <v>0</v>
      </c>
      <c r="I262" s="143">
        <v>0</v>
      </c>
      <c r="J262" s="143">
        <v>0</v>
      </c>
      <c r="K262" s="144">
        <v>0</v>
      </c>
      <c r="L262" s="141">
        <v>19</v>
      </c>
      <c r="M262" s="142">
        <v>0</v>
      </c>
      <c r="N262" s="143">
        <v>19</v>
      </c>
      <c r="O262" s="143">
        <v>0</v>
      </c>
      <c r="P262" s="143">
        <v>0</v>
      </c>
      <c r="Q262" s="143">
        <v>0</v>
      </c>
      <c r="R262" s="143">
        <v>0</v>
      </c>
      <c r="S262" s="144">
        <v>0</v>
      </c>
      <c r="T262" s="47">
        <f t="shared" si="24"/>
        <v>0</v>
      </c>
      <c r="U262" s="48">
        <f t="shared" si="25"/>
        <v>0</v>
      </c>
      <c r="V262" s="48">
        <f t="shared" si="26"/>
        <v>0</v>
      </c>
      <c r="W262" s="48">
        <f t="shared" si="27"/>
        <v>0</v>
      </c>
      <c r="X262" s="48">
        <f t="shared" si="28"/>
        <v>0</v>
      </c>
      <c r="Y262" s="48">
        <f t="shared" si="29"/>
        <v>0</v>
      </c>
      <c r="Z262" s="69">
        <f t="shared" si="30"/>
        <v>0</v>
      </c>
      <c r="AA262" s="49">
        <f t="shared" si="31"/>
        <v>0</v>
      </c>
    </row>
    <row r="263" spans="1:27" x14ac:dyDescent="0.15">
      <c r="C263" s="157"/>
      <c r="D263" s="64">
        <v>2018</v>
      </c>
      <c r="E263" s="145">
        <v>19</v>
      </c>
      <c r="F263" s="146">
        <v>0</v>
      </c>
      <c r="G263" s="147">
        <v>19</v>
      </c>
      <c r="H263" s="147">
        <v>0</v>
      </c>
      <c r="I263" s="147">
        <v>0</v>
      </c>
      <c r="J263" s="147">
        <v>0</v>
      </c>
      <c r="K263" s="148">
        <v>0</v>
      </c>
      <c r="L263" s="145">
        <v>19</v>
      </c>
      <c r="M263" s="146">
        <v>0</v>
      </c>
      <c r="N263" s="147">
        <v>19</v>
      </c>
      <c r="O263" s="147">
        <v>0</v>
      </c>
      <c r="P263" s="147">
        <v>0</v>
      </c>
      <c r="Q263" s="147">
        <v>0</v>
      </c>
      <c r="R263" s="147">
        <v>0</v>
      </c>
      <c r="S263" s="148">
        <v>0</v>
      </c>
      <c r="T263" s="51">
        <f t="shared" ref="T263:T326" si="33">L263-E263</f>
        <v>0</v>
      </c>
      <c r="U263" s="52">
        <f t="shared" ref="U263:U326" si="34">M263-F263</f>
        <v>0</v>
      </c>
      <c r="V263" s="52">
        <f t="shared" ref="V263:V326" si="35">N263-G263</f>
        <v>0</v>
      </c>
      <c r="W263" s="52">
        <f t="shared" ref="W263:W326" si="36">O263-H263</f>
        <v>0</v>
      </c>
      <c r="X263" s="52">
        <f t="shared" ref="X263:X326" si="37">P263-I263</f>
        <v>0</v>
      </c>
      <c r="Y263" s="52">
        <f t="shared" ref="Y263:Y326" si="38">Q263-J263-K263</f>
        <v>0</v>
      </c>
      <c r="Z263" s="117">
        <f t="shared" ref="Z263:Z326" si="39">R263</f>
        <v>0</v>
      </c>
      <c r="AA263" s="53">
        <f t="shared" ref="AA263:AA326" si="40">S263</f>
        <v>0</v>
      </c>
    </row>
    <row r="264" spans="1:27" x14ac:dyDescent="0.15">
      <c r="A264" s="5">
        <v>22328117</v>
      </c>
      <c r="B264" s="1" t="s">
        <v>845</v>
      </c>
      <c r="C264" s="101" t="s">
        <v>10</v>
      </c>
      <c r="D264" s="63">
        <v>2019</v>
      </c>
      <c r="E264" s="141">
        <v>12</v>
      </c>
      <c r="F264" s="142">
        <v>0</v>
      </c>
      <c r="G264" s="143">
        <v>0</v>
      </c>
      <c r="H264" s="143">
        <v>0</v>
      </c>
      <c r="I264" s="143">
        <v>0</v>
      </c>
      <c r="J264" s="143">
        <v>0</v>
      </c>
      <c r="K264" s="144">
        <v>12</v>
      </c>
      <c r="L264" s="141">
        <v>12</v>
      </c>
      <c r="M264" s="142">
        <v>0</v>
      </c>
      <c r="N264" s="143">
        <v>0</v>
      </c>
      <c r="O264" s="143">
        <v>0</v>
      </c>
      <c r="P264" s="143">
        <v>0</v>
      </c>
      <c r="Q264" s="143">
        <v>0</v>
      </c>
      <c r="R264" s="143">
        <v>12</v>
      </c>
      <c r="S264" s="144">
        <v>0</v>
      </c>
      <c r="T264" s="47">
        <f t="shared" si="33"/>
        <v>0</v>
      </c>
      <c r="U264" s="48">
        <f t="shared" si="34"/>
        <v>0</v>
      </c>
      <c r="V264" s="48">
        <f t="shared" si="35"/>
        <v>0</v>
      </c>
      <c r="W264" s="48">
        <f t="shared" si="36"/>
        <v>0</v>
      </c>
      <c r="X264" s="48">
        <f t="shared" si="37"/>
        <v>0</v>
      </c>
      <c r="Y264" s="48">
        <f t="shared" si="38"/>
        <v>-12</v>
      </c>
      <c r="Z264" s="69">
        <f t="shared" si="39"/>
        <v>12</v>
      </c>
      <c r="AA264" s="49">
        <f t="shared" si="40"/>
        <v>0</v>
      </c>
    </row>
    <row r="265" spans="1:27" x14ac:dyDescent="0.15">
      <c r="C265" s="157"/>
      <c r="D265" s="64">
        <v>2018</v>
      </c>
      <c r="E265" s="145">
        <v>12</v>
      </c>
      <c r="F265" s="146">
        <v>0</v>
      </c>
      <c r="G265" s="147">
        <v>0</v>
      </c>
      <c r="H265" s="147">
        <v>0</v>
      </c>
      <c r="I265" s="147">
        <v>0</v>
      </c>
      <c r="J265" s="147">
        <v>12</v>
      </c>
      <c r="K265" s="148">
        <v>0</v>
      </c>
      <c r="L265" s="145">
        <v>12</v>
      </c>
      <c r="M265" s="146">
        <v>0</v>
      </c>
      <c r="N265" s="147">
        <v>0</v>
      </c>
      <c r="O265" s="147">
        <v>0</v>
      </c>
      <c r="P265" s="147">
        <v>0</v>
      </c>
      <c r="Q265" s="147">
        <v>12</v>
      </c>
      <c r="R265" s="147">
        <v>0</v>
      </c>
      <c r="S265" s="148">
        <v>0</v>
      </c>
      <c r="T265" s="51">
        <f t="shared" si="33"/>
        <v>0</v>
      </c>
      <c r="U265" s="52">
        <f t="shared" si="34"/>
        <v>0</v>
      </c>
      <c r="V265" s="52">
        <f t="shared" si="35"/>
        <v>0</v>
      </c>
      <c r="W265" s="52">
        <f t="shared" si="36"/>
        <v>0</v>
      </c>
      <c r="X265" s="52">
        <f t="shared" si="37"/>
        <v>0</v>
      </c>
      <c r="Y265" s="52">
        <f t="shared" si="38"/>
        <v>0</v>
      </c>
      <c r="Z265" s="117">
        <f t="shared" si="39"/>
        <v>0</v>
      </c>
      <c r="AA265" s="53">
        <f t="shared" si="40"/>
        <v>0</v>
      </c>
    </row>
    <row r="266" spans="1:27" x14ac:dyDescent="0.15">
      <c r="A266" s="5">
        <v>22328537</v>
      </c>
      <c r="B266" s="1" t="s">
        <v>997</v>
      </c>
      <c r="C266" s="101" t="s">
        <v>24</v>
      </c>
      <c r="D266" s="63">
        <v>2019</v>
      </c>
      <c r="E266" s="141">
        <v>6</v>
      </c>
      <c r="F266" s="142">
        <v>0</v>
      </c>
      <c r="G266" s="143">
        <v>6</v>
      </c>
      <c r="H266" s="143">
        <v>0</v>
      </c>
      <c r="I266" s="143">
        <v>0</v>
      </c>
      <c r="J266" s="143">
        <v>0</v>
      </c>
      <c r="K266" s="144">
        <v>0</v>
      </c>
      <c r="L266" s="141">
        <v>6</v>
      </c>
      <c r="M266" s="142">
        <v>0</v>
      </c>
      <c r="N266" s="143">
        <v>6</v>
      </c>
      <c r="O266" s="143">
        <v>0</v>
      </c>
      <c r="P266" s="143">
        <v>0</v>
      </c>
      <c r="Q266" s="143">
        <v>0</v>
      </c>
      <c r="R266" s="143">
        <v>0</v>
      </c>
      <c r="S266" s="144">
        <v>0</v>
      </c>
      <c r="T266" s="47">
        <f t="shared" si="33"/>
        <v>0</v>
      </c>
      <c r="U266" s="48">
        <f t="shared" si="34"/>
        <v>0</v>
      </c>
      <c r="V266" s="48">
        <f t="shared" si="35"/>
        <v>0</v>
      </c>
      <c r="W266" s="48">
        <f t="shared" si="36"/>
        <v>0</v>
      </c>
      <c r="X266" s="48">
        <f t="shared" si="37"/>
        <v>0</v>
      </c>
      <c r="Y266" s="48">
        <f t="shared" si="38"/>
        <v>0</v>
      </c>
      <c r="Z266" s="69">
        <f t="shared" si="39"/>
        <v>0</v>
      </c>
      <c r="AA266" s="49">
        <f t="shared" si="40"/>
        <v>0</v>
      </c>
    </row>
    <row r="267" spans="1:27" x14ac:dyDescent="0.15">
      <c r="C267" s="157"/>
      <c r="D267" s="64">
        <v>2018</v>
      </c>
      <c r="E267" s="145">
        <v>6</v>
      </c>
      <c r="F267" s="146">
        <v>0</v>
      </c>
      <c r="G267" s="147">
        <v>6</v>
      </c>
      <c r="H267" s="147">
        <v>0</v>
      </c>
      <c r="I267" s="147">
        <v>0</v>
      </c>
      <c r="J267" s="147">
        <v>0</v>
      </c>
      <c r="K267" s="148">
        <v>0</v>
      </c>
      <c r="L267" s="145">
        <v>6</v>
      </c>
      <c r="M267" s="146">
        <v>0</v>
      </c>
      <c r="N267" s="147">
        <v>6</v>
      </c>
      <c r="O267" s="147">
        <v>0</v>
      </c>
      <c r="P267" s="147">
        <v>0</v>
      </c>
      <c r="Q267" s="147">
        <v>0</v>
      </c>
      <c r="R267" s="147">
        <v>0</v>
      </c>
      <c r="S267" s="148">
        <v>0</v>
      </c>
      <c r="T267" s="51">
        <f t="shared" si="33"/>
        <v>0</v>
      </c>
      <c r="U267" s="52">
        <f t="shared" si="34"/>
        <v>0</v>
      </c>
      <c r="V267" s="52">
        <f t="shared" si="35"/>
        <v>0</v>
      </c>
      <c r="W267" s="52">
        <f t="shared" si="36"/>
        <v>0</v>
      </c>
      <c r="X267" s="52">
        <f t="shared" si="37"/>
        <v>0</v>
      </c>
      <c r="Y267" s="52">
        <f t="shared" si="38"/>
        <v>0</v>
      </c>
      <c r="Z267" s="117">
        <f t="shared" si="39"/>
        <v>0</v>
      </c>
      <c r="AA267" s="53">
        <f t="shared" si="40"/>
        <v>0</v>
      </c>
    </row>
    <row r="268" spans="1:27" x14ac:dyDescent="0.15">
      <c r="A268" s="5">
        <v>22328371</v>
      </c>
      <c r="B268" s="1" t="s">
        <v>941</v>
      </c>
      <c r="C268" s="101" t="s">
        <v>34</v>
      </c>
      <c r="D268" s="63">
        <v>2019</v>
      </c>
      <c r="E268" s="141">
        <v>9</v>
      </c>
      <c r="F268" s="142">
        <v>0</v>
      </c>
      <c r="G268" s="143">
        <v>0</v>
      </c>
      <c r="H268" s="143">
        <v>0</v>
      </c>
      <c r="I268" s="143">
        <v>0</v>
      </c>
      <c r="J268" s="143">
        <v>0</v>
      </c>
      <c r="K268" s="144">
        <v>9</v>
      </c>
      <c r="L268" s="141">
        <v>6</v>
      </c>
      <c r="M268" s="142">
        <v>0</v>
      </c>
      <c r="N268" s="143">
        <v>0</v>
      </c>
      <c r="O268" s="143">
        <v>0</v>
      </c>
      <c r="P268" s="143">
        <v>0</v>
      </c>
      <c r="Q268" s="143">
        <v>0</v>
      </c>
      <c r="R268" s="143">
        <v>6</v>
      </c>
      <c r="S268" s="144">
        <v>0</v>
      </c>
      <c r="T268" s="47">
        <f t="shared" si="33"/>
        <v>-3</v>
      </c>
      <c r="U268" s="48">
        <f t="shared" si="34"/>
        <v>0</v>
      </c>
      <c r="V268" s="48">
        <f t="shared" si="35"/>
        <v>0</v>
      </c>
      <c r="W268" s="48">
        <f t="shared" si="36"/>
        <v>0</v>
      </c>
      <c r="X268" s="48">
        <f t="shared" si="37"/>
        <v>0</v>
      </c>
      <c r="Y268" s="48">
        <f t="shared" si="38"/>
        <v>-9</v>
      </c>
      <c r="Z268" s="69">
        <f t="shared" si="39"/>
        <v>6</v>
      </c>
      <c r="AA268" s="49">
        <f t="shared" si="40"/>
        <v>0</v>
      </c>
    </row>
    <row r="269" spans="1:27" x14ac:dyDescent="0.15">
      <c r="C269" s="157"/>
      <c r="D269" s="64">
        <v>2018</v>
      </c>
      <c r="E269" s="145">
        <v>9</v>
      </c>
      <c r="F269" s="146">
        <v>0</v>
      </c>
      <c r="G269" s="147">
        <v>0</v>
      </c>
      <c r="H269" s="147">
        <v>0</v>
      </c>
      <c r="I269" s="147">
        <v>0</v>
      </c>
      <c r="J269" s="147">
        <v>9</v>
      </c>
      <c r="K269" s="148">
        <v>0</v>
      </c>
      <c r="L269" s="145">
        <v>9</v>
      </c>
      <c r="M269" s="146">
        <v>0</v>
      </c>
      <c r="N269" s="147">
        <v>0</v>
      </c>
      <c r="O269" s="147">
        <v>0</v>
      </c>
      <c r="P269" s="147">
        <v>0</v>
      </c>
      <c r="Q269" s="147">
        <v>9</v>
      </c>
      <c r="R269" s="147">
        <v>0</v>
      </c>
      <c r="S269" s="148">
        <v>0</v>
      </c>
      <c r="T269" s="51">
        <f t="shared" si="33"/>
        <v>0</v>
      </c>
      <c r="U269" s="52">
        <f t="shared" si="34"/>
        <v>0</v>
      </c>
      <c r="V269" s="52">
        <f t="shared" si="35"/>
        <v>0</v>
      </c>
      <c r="W269" s="52">
        <f t="shared" si="36"/>
        <v>0</v>
      </c>
      <c r="X269" s="52">
        <f t="shared" si="37"/>
        <v>0</v>
      </c>
      <c r="Y269" s="52">
        <f t="shared" si="38"/>
        <v>0</v>
      </c>
      <c r="Z269" s="117">
        <f t="shared" si="39"/>
        <v>0</v>
      </c>
      <c r="AA269" s="53">
        <f t="shared" si="40"/>
        <v>0</v>
      </c>
    </row>
    <row r="270" spans="1:27" x14ac:dyDescent="0.15">
      <c r="A270" s="5">
        <v>22328023</v>
      </c>
      <c r="B270" s="1" t="s">
        <v>812</v>
      </c>
      <c r="C270" s="101" t="s">
        <v>17</v>
      </c>
      <c r="D270" s="63">
        <v>2019</v>
      </c>
      <c r="E270" s="141">
        <v>8</v>
      </c>
      <c r="F270" s="142">
        <v>0</v>
      </c>
      <c r="G270" s="143">
        <v>8</v>
      </c>
      <c r="H270" s="143">
        <v>0</v>
      </c>
      <c r="I270" s="143">
        <v>0</v>
      </c>
      <c r="J270" s="143">
        <v>0</v>
      </c>
      <c r="K270" s="144">
        <v>0</v>
      </c>
      <c r="L270" s="141">
        <v>8</v>
      </c>
      <c r="M270" s="142">
        <v>0</v>
      </c>
      <c r="N270" s="143">
        <v>8</v>
      </c>
      <c r="O270" s="143">
        <v>0</v>
      </c>
      <c r="P270" s="143">
        <v>0</v>
      </c>
      <c r="Q270" s="143">
        <v>0</v>
      </c>
      <c r="R270" s="143">
        <v>0</v>
      </c>
      <c r="S270" s="144">
        <v>0</v>
      </c>
      <c r="T270" s="47">
        <f t="shared" si="33"/>
        <v>0</v>
      </c>
      <c r="U270" s="48">
        <f t="shared" si="34"/>
        <v>0</v>
      </c>
      <c r="V270" s="48">
        <f t="shared" si="35"/>
        <v>0</v>
      </c>
      <c r="W270" s="48">
        <f t="shared" si="36"/>
        <v>0</v>
      </c>
      <c r="X270" s="48">
        <f t="shared" si="37"/>
        <v>0</v>
      </c>
      <c r="Y270" s="48">
        <f t="shared" si="38"/>
        <v>0</v>
      </c>
      <c r="Z270" s="69">
        <f t="shared" si="39"/>
        <v>0</v>
      </c>
      <c r="AA270" s="49">
        <f t="shared" si="40"/>
        <v>0</v>
      </c>
    </row>
    <row r="271" spans="1:27" x14ac:dyDescent="0.15">
      <c r="C271" s="157"/>
      <c r="D271" s="64">
        <v>2018</v>
      </c>
      <c r="E271" s="145">
        <v>8</v>
      </c>
      <c r="F271" s="146">
        <v>0</v>
      </c>
      <c r="G271" s="147">
        <v>8</v>
      </c>
      <c r="H271" s="147">
        <v>0</v>
      </c>
      <c r="I271" s="147">
        <v>0</v>
      </c>
      <c r="J271" s="147">
        <v>0</v>
      </c>
      <c r="K271" s="148">
        <v>0</v>
      </c>
      <c r="L271" s="145">
        <v>8</v>
      </c>
      <c r="M271" s="146">
        <v>0</v>
      </c>
      <c r="N271" s="147">
        <v>8</v>
      </c>
      <c r="O271" s="147">
        <v>0</v>
      </c>
      <c r="P271" s="147">
        <v>0</v>
      </c>
      <c r="Q271" s="147">
        <v>0</v>
      </c>
      <c r="R271" s="147">
        <v>0</v>
      </c>
      <c r="S271" s="148">
        <v>0</v>
      </c>
      <c r="T271" s="51">
        <f t="shared" si="33"/>
        <v>0</v>
      </c>
      <c r="U271" s="52">
        <f t="shared" si="34"/>
        <v>0</v>
      </c>
      <c r="V271" s="52">
        <f t="shared" si="35"/>
        <v>0</v>
      </c>
      <c r="W271" s="52">
        <f t="shared" si="36"/>
        <v>0</v>
      </c>
      <c r="X271" s="52">
        <f t="shared" si="37"/>
        <v>0</v>
      </c>
      <c r="Y271" s="52">
        <f t="shared" si="38"/>
        <v>0</v>
      </c>
      <c r="Z271" s="117">
        <f t="shared" si="39"/>
        <v>0</v>
      </c>
      <c r="AA271" s="53">
        <f t="shared" si="40"/>
        <v>0</v>
      </c>
    </row>
    <row r="272" spans="1:27" x14ac:dyDescent="0.15">
      <c r="A272" s="5">
        <v>22328470</v>
      </c>
      <c r="B272" s="1" t="s">
        <v>971</v>
      </c>
      <c r="C272" s="101" t="s">
        <v>4</v>
      </c>
      <c r="D272" s="63">
        <v>2019</v>
      </c>
      <c r="E272" s="141">
        <v>9</v>
      </c>
      <c r="F272" s="142">
        <v>0</v>
      </c>
      <c r="G272" s="143">
        <v>9</v>
      </c>
      <c r="H272" s="143">
        <v>0</v>
      </c>
      <c r="I272" s="143">
        <v>0</v>
      </c>
      <c r="J272" s="143">
        <v>0</v>
      </c>
      <c r="K272" s="144">
        <v>0</v>
      </c>
      <c r="L272" s="141">
        <v>9</v>
      </c>
      <c r="M272" s="142">
        <v>0</v>
      </c>
      <c r="N272" s="143">
        <v>9</v>
      </c>
      <c r="O272" s="143">
        <v>0</v>
      </c>
      <c r="P272" s="143">
        <v>0</v>
      </c>
      <c r="Q272" s="143">
        <v>0</v>
      </c>
      <c r="R272" s="143">
        <v>0</v>
      </c>
      <c r="S272" s="144">
        <v>0</v>
      </c>
      <c r="T272" s="47">
        <f t="shared" si="33"/>
        <v>0</v>
      </c>
      <c r="U272" s="48">
        <f t="shared" si="34"/>
        <v>0</v>
      </c>
      <c r="V272" s="48">
        <f t="shared" si="35"/>
        <v>0</v>
      </c>
      <c r="W272" s="48">
        <f t="shared" si="36"/>
        <v>0</v>
      </c>
      <c r="X272" s="48">
        <f t="shared" si="37"/>
        <v>0</v>
      </c>
      <c r="Y272" s="48">
        <f t="shared" si="38"/>
        <v>0</v>
      </c>
      <c r="Z272" s="69">
        <f t="shared" si="39"/>
        <v>0</v>
      </c>
      <c r="AA272" s="49">
        <f t="shared" si="40"/>
        <v>0</v>
      </c>
    </row>
    <row r="273" spans="1:27" x14ac:dyDescent="0.15">
      <c r="C273" s="157"/>
      <c r="D273" s="64">
        <v>2018</v>
      </c>
      <c r="E273" s="145">
        <v>9</v>
      </c>
      <c r="F273" s="146">
        <v>0</v>
      </c>
      <c r="G273" s="147">
        <v>9</v>
      </c>
      <c r="H273" s="147">
        <v>0</v>
      </c>
      <c r="I273" s="147">
        <v>0</v>
      </c>
      <c r="J273" s="147">
        <v>0</v>
      </c>
      <c r="K273" s="148">
        <v>0</v>
      </c>
      <c r="L273" s="145">
        <v>9</v>
      </c>
      <c r="M273" s="146">
        <v>0</v>
      </c>
      <c r="N273" s="147">
        <v>9</v>
      </c>
      <c r="O273" s="147">
        <v>0</v>
      </c>
      <c r="P273" s="147">
        <v>0</v>
      </c>
      <c r="Q273" s="147">
        <v>0</v>
      </c>
      <c r="R273" s="147">
        <v>0</v>
      </c>
      <c r="S273" s="148">
        <v>0</v>
      </c>
      <c r="T273" s="51">
        <f t="shared" si="33"/>
        <v>0</v>
      </c>
      <c r="U273" s="52">
        <f t="shared" si="34"/>
        <v>0</v>
      </c>
      <c r="V273" s="52">
        <f t="shared" si="35"/>
        <v>0</v>
      </c>
      <c r="W273" s="52">
        <f t="shared" si="36"/>
        <v>0</v>
      </c>
      <c r="X273" s="52">
        <f t="shared" si="37"/>
        <v>0</v>
      </c>
      <c r="Y273" s="52">
        <f t="shared" si="38"/>
        <v>0</v>
      </c>
      <c r="Z273" s="117">
        <f t="shared" si="39"/>
        <v>0</v>
      </c>
      <c r="AA273" s="53">
        <f t="shared" si="40"/>
        <v>0</v>
      </c>
    </row>
    <row r="274" spans="1:27" x14ac:dyDescent="0.15">
      <c r="A274" s="5">
        <v>22328395</v>
      </c>
      <c r="B274" s="1" t="s">
        <v>947</v>
      </c>
      <c r="C274" s="101" t="s">
        <v>181</v>
      </c>
      <c r="D274" s="63">
        <v>2019</v>
      </c>
      <c r="E274" s="149" t="s">
        <v>809</v>
      </c>
      <c r="F274" s="150" t="s">
        <v>804</v>
      </c>
      <c r="G274" s="151" t="s">
        <v>804</v>
      </c>
      <c r="H274" s="151" t="s">
        <v>804</v>
      </c>
      <c r="I274" s="151" t="s">
        <v>804</v>
      </c>
      <c r="J274" s="151" t="s">
        <v>804</v>
      </c>
      <c r="K274" s="152" t="s">
        <v>804</v>
      </c>
      <c r="L274" s="149" t="s">
        <v>804</v>
      </c>
      <c r="M274" s="150" t="s">
        <v>804</v>
      </c>
      <c r="N274" s="151" t="s">
        <v>804</v>
      </c>
      <c r="O274" s="151" t="s">
        <v>804</v>
      </c>
      <c r="P274" s="151" t="s">
        <v>804</v>
      </c>
      <c r="Q274" s="151" t="s">
        <v>804</v>
      </c>
      <c r="R274" s="151" t="s">
        <v>804</v>
      </c>
      <c r="S274" s="152" t="s">
        <v>804</v>
      </c>
      <c r="T274" s="47" t="s">
        <v>804</v>
      </c>
      <c r="U274" s="48" t="s">
        <v>804</v>
      </c>
      <c r="V274" s="48" t="s">
        <v>804</v>
      </c>
      <c r="W274" s="48" t="s">
        <v>804</v>
      </c>
      <c r="X274" s="48" t="s">
        <v>804</v>
      </c>
      <c r="Y274" s="48" t="s">
        <v>804</v>
      </c>
      <c r="Z274" s="69" t="s">
        <v>804</v>
      </c>
      <c r="AA274" s="49" t="s">
        <v>804</v>
      </c>
    </row>
    <row r="275" spans="1:27" x14ac:dyDescent="0.15">
      <c r="C275" s="157"/>
      <c r="D275" s="64">
        <v>2018</v>
      </c>
      <c r="E275" s="145">
        <v>2</v>
      </c>
      <c r="F275" s="146">
        <v>0</v>
      </c>
      <c r="G275" s="147">
        <v>2</v>
      </c>
      <c r="H275" s="147">
        <v>0</v>
      </c>
      <c r="I275" s="147">
        <v>0</v>
      </c>
      <c r="J275" s="147">
        <v>0</v>
      </c>
      <c r="K275" s="148">
        <v>0</v>
      </c>
      <c r="L275" s="145">
        <v>2</v>
      </c>
      <c r="M275" s="146">
        <v>0</v>
      </c>
      <c r="N275" s="147">
        <v>0</v>
      </c>
      <c r="O275" s="147">
        <v>0</v>
      </c>
      <c r="P275" s="147">
        <v>0</v>
      </c>
      <c r="Q275" s="147">
        <v>0</v>
      </c>
      <c r="R275" s="147">
        <v>2</v>
      </c>
      <c r="S275" s="148">
        <v>0</v>
      </c>
      <c r="T275" s="51">
        <f t="shared" si="33"/>
        <v>0</v>
      </c>
      <c r="U275" s="52">
        <f t="shared" si="34"/>
        <v>0</v>
      </c>
      <c r="V275" s="52">
        <f t="shared" si="35"/>
        <v>-2</v>
      </c>
      <c r="W275" s="52">
        <f t="shared" si="36"/>
        <v>0</v>
      </c>
      <c r="X275" s="52">
        <f t="shared" si="37"/>
        <v>0</v>
      </c>
      <c r="Y275" s="52">
        <f t="shared" si="38"/>
        <v>0</v>
      </c>
      <c r="Z275" s="117">
        <f t="shared" si="39"/>
        <v>2</v>
      </c>
      <c r="AA275" s="53">
        <f t="shared" si="40"/>
        <v>0</v>
      </c>
    </row>
    <row r="276" spans="1:27" x14ac:dyDescent="0.15">
      <c r="A276" s="5">
        <v>22328311</v>
      </c>
      <c r="B276" s="1" t="s">
        <v>914</v>
      </c>
      <c r="C276" s="101" t="s">
        <v>144</v>
      </c>
      <c r="D276" s="63">
        <v>2019</v>
      </c>
      <c r="E276" s="141">
        <v>2</v>
      </c>
      <c r="F276" s="142">
        <v>0</v>
      </c>
      <c r="G276" s="143">
        <v>0</v>
      </c>
      <c r="H276" s="143">
        <v>2</v>
      </c>
      <c r="I276" s="143">
        <v>0</v>
      </c>
      <c r="J276" s="143">
        <v>0</v>
      </c>
      <c r="K276" s="144">
        <v>0</v>
      </c>
      <c r="L276" s="141">
        <v>2</v>
      </c>
      <c r="M276" s="142">
        <v>0</v>
      </c>
      <c r="N276" s="143">
        <v>0</v>
      </c>
      <c r="O276" s="143">
        <v>2</v>
      </c>
      <c r="P276" s="143">
        <v>0</v>
      </c>
      <c r="Q276" s="143">
        <v>0</v>
      </c>
      <c r="R276" s="143">
        <v>0</v>
      </c>
      <c r="S276" s="144">
        <v>0</v>
      </c>
      <c r="T276" s="47">
        <f t="shared" si="33"/>
        <v>0</v>
      </c>
      <c r="U276" s="48">
        <f t="shared" si="34"/>
        <v>0</v>
      </c>
      <c r="V276" s="48">
        <f t="shared" si="35"/>
        <v>0</v>
      </c>
      <c r="W276" s="48">
        <f t="shared" si="36"/>
        <v>0</v>
      </c>
      <c r="X276" s="48">
        <f t="shared" si="37"/>
        <v>0</v>
      </c>
      <c r="Y276" s="48">
        <f t="shared" si="38"/>
        <v>0</v>
      </c>
      <c r="Z276" s="69">
        <f t="shared" si="39"/>
        <v>0</v>
      </c>
      <c r="AA276" s="49">
        <f t="shared" si="40"/>
        <v>0</v>
      </c>
    </row>
    <row r="277" spans="1:27" x14ac:dyDescent="0.15">
      <c r="C277" s="157"/>
      <c r="D277" s="64">
        <v>2018</v>
      </c>
      <c r="E277" s="145">
        <v>2</v>
      </c>
      <c r="F277" s="146">
        <v>0</v>
      </c>
      <c r="G277" s="147">
        <v>0</v>
      </c>
      <c r="H277" s="147">
        <v>2</v>
      </c>
      <c r="I277" s="147">
        <v>0</v>
      </c>
      <c r="J277" s="147">
        <v>0</v>
      </c>
      <c r="K277" s="148">
        <v>0</v>
      </c>
      <c r="L277" s="145">
        <v>2</v>
      </c>
      <c r="M277" s="146">
        <v>0</v>
      </c>
      <c r="N277" s="147">
        <v>0</v>
      </c>
      <c r="O277" s="147">
        <v>2</v>
      </c>
      <c r="P277" s="147">
        <v>0</v>
      </c>
      <c r="Q277" s="147">
        <v>0</v>
      </c>
      <c r="R277" s="147">
        <v>0</v>
      </c>
      <c r="S277" s="148">
        <v>0</v>
      </c>
      <c r="T277" s="51">
        <f t="shared" si="33"/>
        <v>0</v>
      </c>
      <c r="U277" s="52">
        <f t="shared" si="34"/>
        <v>0</v>
      </c>
      <c r="V277" s="52">
        <f t="shared" si="35"/>
        <v>0</v>
      </c>
      <c r="W277" s="52">
        <f t="shared" si="36"/>
        <v>0</v>
      </c>
      <c r="X277" s="52">
        <f t="shared" si="37"/>
        <v>0</v>
      </c>
      <c r="Y277" s="52">
        <f t="shared" si="38"/>
        <v>0</v>
      </c>
      <c r="Z277" s="117">
        <f t="shared" si="39"/>
        <v>0</v>
      </c>
      <c r="AA277" s="53">
        <f t="shared" si="40"/>
        <v>0</v>
      </c>
    </row>
    <row r="278" spans="1:27" x14ac:dyDescent="0.15">
      <c r="A278" s="5">
        <v>22328153</v>
      </c>
      <c r="B278" s="1" t="s">
        <v>863</v>
      </c>
      <c r="C278" s="101" t="s">
        <v>135</v>
      </c>
      <c r="D278" s="63">
        <v>2019</v>
      </c>
      <c r="E278" s="141">
        <v>4</v>
      </c>
      <c r="F278" s="142">
        <v>0</v>
      </c>
      <c r="G278" s="143">
        <v>4</v>
      </c>
      <c r="H278" s="143">
        <v>0</v>
      </c>
      <c r="I278" s="143">
        <v>0</v>
      </c>
      <c r="J278" s="143">
        <v>0</v>
      </c>
      <c r="K278" s="144">
        <v>0</v>
      </c>
      <c r="L278" s="141">
        <v>4</v>
      </c>
      <c r="M278" s="142">
        <v>0</v>
      </c>
      <c r="N278" s="143">
        <v>4</v>
      </c>
      <c r="O278" s="143">
        <v>0</v>
      </c>
      <c r="P278" s="143">
        <v>0</v>
      </c>
      <c r="Q278" s="143">
        <v>0</v>
      </c>
      <c r="R278" s="143">
        <v>0</v>
      </c>
      <c r="S278" s="144">
        <v>0</v>
      </c>
      <c r="T278" s="47">
        <f t="shared" si="33"/>
        <v>0</v>
      </c>
      <c r="U278" s="48">
        <f t="shared" si="34"/>
        <v>0</v>
      </c>
      <c r="V278" s="48">
        <f t="shared" si="35"/>
        <v>0</v>
      </c>
      <c r="W278" s="48">
        <f t="shared" si="36"/>
        <v>0</v>
      </c>
      <c r="X278" s="48">
        <f t="shared" si="37"/>
        <v>0</v>
      </c>
      <c r="Y278" s="48">
        <f t="shared" si="38"/>
        <v>0</v>
      </c>
      <c r="Z278" s="69">
        <f t="shared" si="39"/>
        <v>0</v>
      </c>
      <c r="AA278" s="49">
        <f t="shared" si="40"/>
        <v>0</v>
      </c>
    </row>
    <row r="279" spans="1:27" x14ac:dyDescent="0.15">
      <c r="C279" s="157"/>
      <c r="D279" s="64">
        <v>2018</v>
      </c>
      <c r="E279" s="145">
        <v>4</v>
      </c>
      <c r="F279" s="146">
        <v>0</v>
      </c>
      <c r="G279" s="147">
        <v>4</v>
      </c>
      <c r="H279" s="147">
        <v>0</v>
      </c>
      <c r="I279" s="147">
        <v>0</v>
      </c>
      <c r="J279" s="147">
        <v>0</v>
      </c>
      <c r="K279" s="148">
        <v>0</v>
      </c>
      <c r="L279" s="145">
        <v>4</v>
      </c>
      <c r="M279" s="146">
        <v>0</v>
      </c>
      <c r="N279" s="147">
        <v>4</v>
      </c>
      <c r="O279" s="147">
        <v>0</v>
      </c>
      <c r="P279" s="147">
        <v>0</v>
      </c>
      <c r="Q279" s="147">
        <v>0</v>
      </c>
      <c r="R279" s="147">
        <v>0</v>
      </c>
      <c r="S279" s="148">
        <v>0</v>
      </c>
      <c r="T279" s="51">
        <f t="shared" si="33"/>
        <v>0</v>
      </c>
      <c r="U279" s="52">
        <f t="shared" si="34"/>
        <v>0</v>
      </c>
      <c r="V279" s="52">
        <f t="shared" si="35"/>
        <v>0</v>
      </c>
      <c r="W279" s="52">
        <f t="shared" si="36"/>
        <v>0</v>
      </c>
      <c r="X279" s="52">
        <f t="shared" si="37"/>
        <v>0</v>
      </c>
      <c r="Y279" s="52">
        <f t="shared" si="38"/>
        <v>0</v>
      </c>
      <c r="Z279" s="117">
        <f t="shared" si="39"/>
        <v>0</v>
      </c>
      <c r="AA279" s="53">
        <f t="shared" si="40"/>
        <v>0</v>
      </c>
    </row>
    <row r="280" spans="1:27" x14ac:dyDescent="0.15">
      <c r="A280" s="5">
        <v>22328415</v>
      </c>
      <c r="B280" s="1" t="s">
        <v>951</v>
      </c>
      <c r="C280" s="101" t="s">
        <v>82</v>
      </c>
      <c r="D280" s="63">
        <v>2019</v>
      </c>
      <c r="E280" s="141">
        <v>10</v>
      </c>
      <c r="F280" s="142">
        <v>0</v>
      </c>
      <c r="G280" s="143">
        <v>10</v>
      </c>
      <c r="H280" s="143">
        <v>0</v>
      </c>
      <c r="I280" s="143">
        <v>0</v>
      </c>
      <c r="J280" s="143">
        <v>0</v>
      </c>
      <c r="K280" s="144">
        <v>0</v>
      </c>
      <c r="L280" s="141">
        <v>10</v>
      </c>
      <c r="M280" s="142">
        <v>0</v>
      </c>
      <c r="N280" s="143">
        <v>10</v>
      </c>
      <c r="O280" s="143">
        <v>0</v>
      </c>
      <c r="P280" s="143">
        <v>0</v>
      </c>
      <c r="Q280" s="143">
        <v>0</v>
      </c>
      <c r="R280" s="143">
        <v>0</v>
      </c>
      <c r="S280" s="144">
        <v>0</v>
      </c>
      <c r="T280" s="47">
        <f t="shared" si="33"/>
        <v>0</v>
      </c>
      <c r="U280" s="48">
        <f t="shared" si="34"/>
        <v>0</v>
      </c>
      <c r="V280" s="48">
        <f t="shared" si="35"/>
        <v>0</v>
      </c>
      <c r="W280" s="48">
        <f t="shared" si="36"/>
        <v>0</v>
      </c>
      <c r="X280" s="48">
        <f t="shared" si="37"/>
        <v>0</v>
      </c>
      <c r="Y280" s="48">
        <f t="shared" si="38"/>
        <v>0</v>
      </c>
      <c r="Z280" s="69">
        <f t="shared" si="39"/>
        <v>0</v>
      </c>
      <c r="AA280" s="49">
        <f t="shared" si="40"/>
        <v>0</v>
      </c>
    </row>
    <row r="281" spans="1:27" x14ac:dyDescent="0.15">
      <c r="C281" s="157"/>
      <c r="D281" s="64">
        <v>2018</v>
      </c>
      <c r="E281" s="145">
        <v>10</v>
      </c>
      <c r="F281" s="146">
        <v>0</v>
      </c>
      <c r="G281" s="147">
        <v>0</v>
      </c>
      <c r="H281" s="147">
        <v>10</v>
      </c>
      <c r="I281" s="147">
        <v>0</v>
      </c>
      <c r="J281" s="147">
        <v>0</v>
      </c>
      <c r="K281" s="148">
        <v>0</v>
      </c>
      <c r="L281" s="145">
        <v>10</v>
      </c>
      <c r="M281" s="146">
        <v>0</v>
      </c>
      <c r="N281" s="147">
        <v>0</v>
      </c>
      <c r="O281" s="147">
        <v>10</v>
      </c>
      <c r="P281" s="147">
        <v>0</v>
      </c>
      <c r="Q281" s="147">
        <v>0</v>
      </c>
      <c r="R281" s="147">
        <v>0</v>
      </c>
      <c r="S281" s="148">
        <v>0</v>
      </c>
      <c r="T281" s="51">
        <f t="shared" si="33"/>
        <v>0</v>
      </c>
      <c r="U281" s="52">
        <f t="shared" si="34"/>
        <v>0</v>
      </c>
      <c r="V281" s="52">
        <f t="shared" si="35"/>
        <v>0</v>
      </c>
      <c r="W281" s="52">
        <f t="shared" si="36"/>
        <v>0</v>
      </c>
      <c r="X281" s="52">
        <f t="shared" si="37"/>
        <v>0</v>
      </c>
      <c r="Y281" s="52">
        <f t="shared" si="38"/>
        <v>0</v>
      </c>
      <c r="Z281" s="117">
        <f t="shared" si="39"/>
        <v>0</v>
      </c>
      <c r="AA281" s="53">
        <f t="shared" si="40"/>
        <v>0</v>
      </c>
    </row>
    <row r="282" spans="1:27" x14ac:dyDescent="0.15">
      <c r="A282" s="5">
        <v>22328216</v>
      </c>
      <c r="B282" s="1" t="s">
        <v>888</v>
      </c>
      <c r="C282" s="101" t="s">
        <v>147</v>
      </c>
      <c r="D282" s="63">
        <v>2019</v>
      </c>
      <c r="E282" s="141">
        <v>8</v>
      </c>
      <c r="F282" s="142">
        <v>0</v>
      </c>
      <c r="G282" s="143">
        <v>8</v>
      </c>
      <c r="H282" s="143">
        <v>0</v>
      </c>
      <c r="I282" s="143">
        <v>0</v>
      </c>
      <c r="J282" s="143">
        <v>0</v>
      </c>
      <c r="K282" s="144">
        <v>0</v>
      </c>
      <c r="L282" s="141">
        <v>8</v>
      </c>
      <c r="M282" s="142">
        <v>0</v>
      </c>
      <c r="N282" s="143">
        <v>8</v>
      </c>
      <c r="O282" s="143">
        <v>0</v>
      </c>
      <c r="P282" s="143">
        <v>0</v>
      </c>
      <c r="Q282" s="143">
        <v>0</v>
      </c>
      <c r="R282" s="143">
        <v>0</v>
      </c>
      <c r="S282" s="144">
        <v>0</v>
      </c>
      <c r="T282" s="47">
        <f t="shared" si="33"/>
        <v>0</v>
      </c>
      <c r="U282" s="48">
        <f t="shared" si="34"/>
        <v>0</v>
      </c>
      <c r="V282" s="48">
        <f t="shared" si="35"/>
        <v>0</v>
      </c>
      <c r="W282" s="48">
        <f t="shared" si="36"/>
        <v>0</v>
      </c>
      <c r="X282" s="48">
        <f t="shared" si="37"/>
        <v>0</v>
      </c>
      <c r="Y282" s="48">
        <f t="shared" si="38"/>
        <v>0</v>
      </c>
      <c r="Z282" s="69">
        <f t="shared" si="39"/>
        <v>0</v>
      </c>
      <c r="AA282" s="49">
        <f t="shared" si="40"/>
        <v>0</v>
      </c>
    </row>
    <row r="283" spans="1:27" x14ac:dyDescent="0.15">
      <c r="C283" s="157"/>
      <c r="D283" s="64">
        <v>2018</v>
      </c>
      <c r="E283" s="145">
        <v>8</v>
      </c>
      <c r="F283" s="146">
        <v>0</v>
      </c>
      <c r="G283" s="147">
        <v>8</v>
      </c>
      <c r="H283" s="147">
        <v>0</v>
      </c>
      <c r="I283" s="147">
        <v>0</v>
      </c>
      <c r="J283" s="147">
        <v>0</v>
      </c>
      <c r="K283" s="148">
        <v>0</v>
      </c>
      <c r="L283" s="145">
        <v>8</v>
      </c>
      <c r="M283" s="146">
        <v>0</v>
      </c>
      <c r="N283" s="147">
        <v>8</v>
      </c>
      <c r="O283" s="147">
        <v>0</v>
      </c>
      <c r="P283" s="147">
        <v>0</v>
      </c>
      <c r="Q283" s="147">
        <v>0</v>
      </c>
      <c r="R283" s="147">
        <v>0</v>
      </c>
      <c r="S283" s="148">
        <v>0</v>
      </c>
      <c r="T283" s="51">
        <f t="shared" si="33"/>
        <v>0</v>
      </c>
      <c r="U283" s="52">
        <f t="shared" si="34"/>
        <v>0</v>
      </c>
      <c r="V283" s="52">
        <f t="shared" si="35"/>
        <v>0</v>
      </c>
      <c r="W283" s="52">
        <f t="shared" si="36"/>
        <v>0</v>
      </c>
      <c r="X283" s="52">
        <f t="shared" si="37"/>
        <v>0</v>
      </c>
      <c r="Y283" s="52">
        <f t="shared" si="38"/>
        <v>0</v>
      </c>
      <c r="Z283" s="117">
        <f t="shared" si="39"/>
        <v>0</v>
      </c>
      <c r="AA283" s="53">
        <f t="shared" si="40"/>
        <v>0</v>
      </c>
    </row>
    <row r="284" spans="1:27" x14ac:dyDescent="0.15">
      <c r="C284" s="101" t="s">
        <v>1030</v>
      </c>
      <c r="D284" s="63">
        <v>2019</v>
      </c>
      <c r="E284" s="141">
        <v>7</v>
      </c>
      <c r="F284" s="142">
        <v>0</v>
      </c>
      <c r="G284" s="143">
        <v>7</v>
      </c>
      <c r="H284" s="143">
        <v>0</v>
      </c>
      <c r="I284" s="143">
        <v>0</v>
      </c>
      <c r="J284" s="143">
        <v>0</v>
      </c>
      <c r="K284" s="144">
        <v>0</v>
      </c>
      <c r="L284" s="141">
        <v>7</v>
      </c>
      <c r="M284" s="142">
        <v>0</v>
      </c>
      <c r="N284" s="143">
        <v>7</v>
      </c>
      <c r="O284" s="143">
        <v>0</v>
      </c>
      <c r="P284" s="143">
        <v>0</v>
      </c>
      <c r="Q284" s="143">
        <v>0</v>
      </c>
      <c r="R284" s="143">
        <v>0</v>
      </c>
      <c r="S284" s="144">
        <v>0</v>
      </c>
      <c r="T284" s="47">
        <f t="shared" si="33"/>
        <v>0</v>
      </c>
      <c r="U284" s="48">
        <f t="shared" si="34"/>
        <v>0</v>
      </c>
      <c r="V284" s="48">
        <f t="shared" si="35"/>
        <v>0</v>
      </c>
      <c r="W284" s="48">
        <f t="shared" si="36"/>
        <v>0</v>
      </c>
      <c r="X284" s="48">
        <f t="shared" si="37"/>
        <v>0</v>
      </c>
      <c r="Y284" s="48">
        <f t="shared" si="38"/>
        <v>0</v>
      </c>
      <c r="Z284" s="69">
        <f t="shared" si="39"/>
        <v>0</v>
      </c>
      <c r="AA284" s="49">
        <f t="shared" si="40"/>
        <v>0</v>
      </c>
    </row>
    <row r="285" spans="1:27" x14ac:dyDescent="0.15">
      <c r="C285" s="157"/>
      <c r="D285" s="64">
        <v>2018</v>
      </c>
      <c r="E285" s="145">
        <v>7</v>
      </c>
      <c r="F285" s="146">
        <v>0</v>
      </c>
      <c r="G285" s="147">
        <v>7</v>
      </c>
      <c r="H285" s="147">
        <v>0</v>
      </c>
      <c r="I285" s="147">
        <v>0</v>
      </c>
      <c r="J285" s="147">
        <v>0</v>
      </c>
      <c r="K285" s="148">
        <v>0</v>
      </c>
      <c r="L285" s="145">
        <v>7</v>
      </c>
      <c r="M285" s="146">
        <v>0</v>
      </c>
      <c r="N285" s="147">
        <v>7</v>
      </c>
      <c r="O285" s="147">
        <v>0</v>
      </c>
      <c r="P285" s="147">
        <v>0</v>
      </c>
      <c r="Q285" s="147">
        <v>0</v>
      </c>
      <c r="R285" s="147">
        <v>0</v>
      </c>
      <c r="S285" s="148">
        <v>0</v>
      </c>
      <c r="T285" s="51">
        <f t="shared" si="33"/>
        <v>0</v>
      </c>
      <c r="U285" s="52">
        <f t="shared" si="34"/>
        <v>0</v>
      </c>
      <c r="V285" s="52">
        <f t="shared" si="35"/>
        <v>0</v>
      </c>
      <c r="W285" s="52">
        <f t="shared" si="36"/>
        <v>0</v>
      </c>
      <c r="X285" s="52">
        <f t="shared" si="37"/>
        <v>0</v>
      </c>
      <c r="Y285" s="52">
        <f t="shared" si="38"/>
        <v>0</v>
      </c>
      <c r="Z285" s="117">
        <f t="shared" si="39"/>
        <v>0</v>
      </c>
      <c r="AA285" s="53">
        <f t="shared" si="40"/>
        <v>0</v>
      </c>
    </row>
    <row r="286" spans="1:27" x14ac:dyDescent="0.15">
      <c r="A286" s="5">
        <v>22328289</v>
      </c>
      <c r="B286" s="1" t="s">
        <v>909</v>
      </c>
      <c r="C286" s="101" t="s">
        <v>126</v>
      </c>
      <c r="D286" s="63">
        <v>2019</v>
      </c>
      <c r="E286" s="141">
        <v>19</v>
      </c>
      <c r="F286" s="142">
        <v>0</v>
      </c>
      <c r="G286" s="143">
        <v>19</v>
      </c>
      <c r="H286" s="143">
        <v>0</v>
      </c>
      <c r="I286" s="143">
        <v>0</v>
      </c>
      <c r="J286" s="143">
        <v>0</v>
      </c>
      <c r="K286" s="144">
        <v>0</v>
      </c>
      <c r="L286" s="141">
        <v>19</v>
      </c>
      <c r="M286" s="142">
        <v>0</v>
      </c>
      <c r="N286" s="143">
        <v>19</v>
      </c>
      <c r="O286" s="143">
        <v>0</v>
      </c>
      <c r="P286" s="143">
        <v>0</v>
      </c>
      <c r="Q286" s="143">
        <v>0</v>
      </c>
      <c r="R286" s="143">
        <v>0</v>
      </c>
      <c r="S286" s="144">
        <v>0</v>
      </c>
      <c r="T286" s="47">
        <f t="shared" si="33"/>
        <v>0</v>
      </c>
      <c r="U286" s="48">
        <f t="shared" si="34"/>
        <v>0</v>
      </c>
      <c r="V286" s="48">
        <f t="shared" si="35"/>
        <v>0</v>
      </c>
      <c r="W286" s="48">
        <f t="shared" si="36"/>
        <v>0</v>
      </c>
      <c r="X286" s="48">
        <f t="shared" si="37"/>
        <v>0</v>
      </c>
      <c r="Y286" s="48">
        <f t="shared" si="38"/>
        <v>0</v>
      </c>
      <c r="Z286" s="69">
        <f t="shared" si="39"/>
        <v>0</v>
      </c>
      <c r="AA286" s="49">
        <f t="shared" si="40"/>
        <v>0</v>
      </c>
    </row>
    <row r="287" spans="1:27" x14ac:dyDescent="0.15">
      <c r="C287" s="157"/>
      <c r="D287" s="64">
        <v>2018</v>
      </c>
      <c r="E287" s="145">
        <v>19</v>
      </c>
      <c r="F287" s="146">
        <v>0</v>
      </c>
      <c r="G287" s="147">
        <v>19</v>
      </c>
      <c r="H287" s="147">
        <v>0</v>
      </c>
      <c r="I287" s="147">
        <v>0</v>
      </c>
      <c r="J287" s="147">
        <v>0</v>
      </c>
      <c r="K287" s="148">
        <v>0</v>
      </c>
      <c r="L287" s="145">
        <v>19</v>
      </c>
      <c r="M287" s="146">
        <v>0</v>
      </c>
      <c r="N287" s="147">
        <v>19</v>
      </c>
      <c r="O287" s="147">
        <v>0</v>
      </c>
      <c r="P287" s="147">
        <v>0</v>
      </c>
      <c r="Q287" s="147">
        <v>0</v>
      </c>
      <c r="R287" s="147">
        <v>0</v>
      </c>
      <c r="S287" s="148">
        <v>0</v>
      </c>
      <c r="T287" s="51">
        <f t="shared" si="33"/>
        <v>0</v>
      </c>
      <c r="U287" s="52">
        <f t="shared" si="34"/>
        <v>0</v>
      </c>
      <c r="V287" s="52">
        <f t="shared" si="35"/>
        <v>0</v>
      </c>
      <c r="W287" s="52">
        <f t="shared" si="36"/>
        <v>0</v>
      </c>
      <c r="X287" s="52">
        <f t="shared" si="37"/>
        <v>0</v>
      </c>
      <c r="Y287" s="52">
        <f t="shared" si="38"/>
        <v>0</v>
      </c>
      <c r="Z287" s="117">
        <f t="shared" si="39"/>
        <v>0</v>
      </c>
      <c r="AA287" s="53">
        <f t="shared" si="40"/>
        <v>0</v>
      </c>
    </row>
    <row r="288" spans="1:27" x14ac:dyDescent="0.15">
      <c r="A288" s="5">
        <v>22328484</v>
      </c>
      <c r="B288" s="1" t="s">
        <v>1047</v>
      </c>
      <c r="C288" s="101" t="s">
        <v>130</v>
      </c>
      <c r="D288" s="63">
        <v>2019</v>
      </c>
      <c r="E288" s="141">
        <v>4</v>
      </c>
      <c r="F288" s="142">
        <v>0</v>
      </c>
      <c r="G288" s="143">
        <v>0</v>
      </c>
      <c r="H288" s="143">
        <v>0</v>
      </c>
      <c r="I288" s="143">
        <v>0</v>
      </c>
      <c r="J288" s="143">
        <v>0</v>
      </c>
      <c r="K288" s="144">
        <v>4</v>
      </c>
      <c r="L288" s="141">
        <v>4</v>
      </c>
      <c r="M288" s="142">
        <v>0</v>
      </c>
      <c r="N288" s="143">
        <v>0</v>
      </c>
      <c r="O288" s="143">
        <v>0</v>
      </c>
      <c r="P288" s="143">
        <v>0</v>
      </c>
      <c r="Q288" s="143">
        <v>0</v>
      </c>
      <c r="R288" s="143">
        <v>4</v>
      </c>
      <c r="S288" s="144">
        <v>0</v>
      </c>
      <c r="T288" s="47">
        <f t="shared" si="33"/>
        <v>0</v>
      </c>
      <c r="U288" s="48">
        <f t="shared" si="34"/>
        <v>0</v>
      </c>
      <c r="V288" s="48">
        <f t="shared" si="35"/>
        <v>0</v>
      </c>
      <c r="W288" s="48">
        <f t="shared" si="36"/>
        <v>0</v>
      </c>
      <c r="X288" s="48">
        <f t="shared" si="37"/>
        <v>0</v>
      </c>
      <c r="Y288" s="48">
        <f t="shared" si="38"/>
        <v>-4</v>
      </c>
      <c r="Z288" s="69">
        <f t="shared" si="39"/>
        <v>4</v>
      </c>
      <c r="AA288" s="49">
        <f t="shared" si="40"/>
        <v>0</v>
      </c>
    </row>
    <row r="289" spans="1:27" x14ac:dyDescent="0.15">
      <c r="C289" s="157"/>
      <c r="D289" s="64">
        <v>2018</v>
      </c>
      <c r="E289" s="145">
        <v>4</v>
      </c>
      <c r="F289" s="146">
        <v>0</v>
      </c>
      <c r="G289" s="147">
        <v>0</v>
      </c>
      <c r="H289" s="147">
        <v>0</v>
      </c>
      <c r="I289" s="147">
        <v>0</v>
      </c>
      <c r="J289" s="147">
        <v>0</v>
      </c>
      <c r="K289" s="148">
        <v>4</v>
      </c>
      <c r="L289" s="145">
        <v>4</v>
      </c>
      <c r="M289" s="146">
        <v>0</v>
      </c>
      <c r="N289" s="147">
        <v>0</v>
      </c>
      <c r="O289" s="147">
        <v>0</v>
      </c>
      <c r="P289" s="147">
        <v>0</v>
      </c>
      <c r="Q289" s="147">
        <v>4</v>
      </c>
      <c r="R289" s="147">
        <v>0</v>
      </c>
      <c r="S289" s="148">
        <v>0</v>
      </c>
      <c r="T289" s="51">
        <f t="shared" si="33"/>
        <v>0</v>
      </c>
      <c r="U289" s="52">
        <f t="shared" si="34"/>
        <v>0</v>
      </c>
      <c r="V289" s="52">
        <f t="shared" si="35"/>
        <v>0</v>
      </c>
      <c r="W289" s="52">
        <f t="shared" si="36"/>
        <v>0</v>
      </c>
      <c r="X289" s="52">
        <f t="shared" si="37"/>
        <v>0</v>
      </c>
      <c r="Y289" s="52">
        <f t="shared" si="38"/>
        <v>0</v>
      </c>
      <c r="Z289" s="117">
        <f t="shared" si="39"/>
        <v>0</v>
      </c>
      <c r="AA289" s="53">
        <f t="shared" si="40"/>
        <v>0</v>
      </c>
    </row>
    <row r="290" spans="1:27" s="95" customFormat="1" x14ac:dyDescent="0.15">
      <c r="A290" s="94">
        <v>22328009</v>
      </c>
      <c r="B290" s="95" t="s">
        <v>808</v>
      </c>
      <c r="C290" s="101" t="s">
        <v>76</v>
      </c>
      <c r="D290" s="140">
        <v>2019</v>
      </c>
      <c r="E290" s="141">
        <v>9</v>
      </c>
      <c r="F290" s="142">
        <v>0</v>
      </c>
      <c r="G290" s="143">
        <v>9</v>
      </c>
      <c r="H290" s="143">
        <v>0</v>
      </c>
      <c r="I290" s="143">
        <v>0</v>
      </c>
      <c r="J290" s="143">
        <v>0</v>
      </c>
      <c r="K290" s="144">
        <v>0</v>
      </c>
      <c r="L290" s="141">
        <v>9</v>
      </c>
      <c r="M290" s="142">
        <v>0</v>
      </c>
      <c r="N290" s="143">
        <v>9</v>
      </c>
      <c r="O290" s="143">
        <v>0</v>
      </c>
      <c r="P290" s="143">
        <v>0</v>
      </c>
      <c r="Q290" s="143">
        <v>0</v>
      </c>
      <c r="R290" s="143">
        <v>0</v>
      </c>
      <c r="S290" s="144">
        <v>0</v>
      </c>
      <c r="T290" s="47">
        <f t="shared" si="33"/>
        <v>0</v>
      </c>
      <c r="U290" s="48">
        <f t="shared" si="34"/>
        <v>0</v>
      </c>
      <c r="V290" s="48">
        <f t="shared" si="35"/>
        <v>0</v>
      </c>
      <c r="W290" s="48">
        <f t="shared" si="36"/>
        <v>0</v>
      </c>
      <c r="X290" s="48">
        <f t="shared" si="37"/>
        <v>0</v>
      </c>
      <c r="Y290" s="48">
        <f t="shared" si="38"/>
        <v>0</v>
      </c>
      <c r="Z290" s="69">
        <f t="shared" si="39"/>
        <v>0</v>
      </c>
      <c r="AA290" s="49">
        <f t="shared" si="40"/>
        <v>0</v>
      </c>
    </row>
    <row r="291" spans="1:27" x14ac:dyDescent="0.15">
      <c r="C291" s="157"/>
      <c r="D291" s="64">
        <v>2018</v>
      </c>
      <c r="E291" s="145">
        <v>9</v>
      </c>
      <c r="F291" s="146">
        <v>0</v>
      </c>
      <c r="G291" s="147">
        <v>9</v>
      </c>
      <c r="H291" s="147">
        <v>0</v>
      </c>
      <c r="I291" s="147">
        <v>0</v>
      </c>
      <c r="J291" s="147">
        <v>0</v>
      </c>
      <c r="K291" s="148">
        <v>0</v>
      </c>
      <c r="L291" s="145">
        <v>9</v>
      </c>
      <c r="M291" s="146">
        <v>0</v>
      </c>
      <c r="N291" s="147">
        <v>9</v>
      </c>
      <c r="O291" s="147">
        <v>0</v>
      </c>
      <c r="P291" s="147">
        <v>0</v>
      </c>
      <c r="Q291" s="147">
        <v>0</v>
      </c>
      <c r="R291" s="147">
        <v>0</v>
      </c>
      <c r="S291" s="148">
        <v>0</v>
      </c>
      <c r="T291" s="51">
        <f t="shared" si="33"/>
        <v>0</v>
      </c>
      <c r="U291" s="52">
        <f t="shared" si="34"/>
        <v>0</v>
      </c>
      <c r="V291" s="52">
        <f t="shared" si="35"/>
        <v>0</v>
      </c>
      <c r="W291" s="52">
        <f t="shared" si="36"/>
        <v>0</v>
      </c>
      <c r="X291" s="52">
        <f t="shared" si="37"/>
        <v>0</v>
      </c>
      <c r="Y291" s="52">
        <f t="shared" si="38"/>
        <v>0</v>
      </c>
      <c r="Z291" s="117">
        <f t="shared" si="39"/>
        <v>0</v>
      </c>
      <c r="AA291" s="53">
        <f t="shared" si="40"/>
        <v>0</v>
      </c>
    </row>
    <row r="292" spans="1:27" x14ac:dyDescent="0.15">
      <c r="A292" s="5">
        <v>22328226</v>
      </c>
      <c r="B292" s="1" t="s">
        <v>889</v>
      </c>
      <c r="C292" s="101" t="s">
        <v>21</v>
      </c>
      <c r="D292" s="63">
        <v>2019</v>
      </c>
      <c r="E292" s="141">
        <v>16</v>
      </c>
      <c r="F292" s="142">
        <v>0</v>
      </c>
      <c r="G292" s="143">
        <v>0</v>
      </c>
      <c r="H292" s="143">
        <v>0</v>
      </c>
      <c r="I292" s="143">
        <v>16</v>
      </c>
      <c r="J292" s="143">
        <v>0</v>
      </c>
      <c r="K292" s="144">
        <v>0</v>
      </c>
      <c r="L292" s="141">
        <v>16</v>
      </c>
      <c r="M292" s="142">
        <v>0</v>
      </c>
      <c r="N292" s="143">
        <v>0</v>
      </c>
      <c r="O292" s="143">
        <v>16</v>
      </c>
      <c r="P292" s="143">
        <v>0</v>
      </c>
      <c r="Q292" s="143">
        <v>0</v>
      </c>
      <c r="R292" s="143">
        <v>0</v>
      </c>
      <c r="S292" s="144">
        <v>0</v>
      </c>
      <c r="T292" s="47">
        <f t="shared" si="33"/>
        <v>0</v>
      </c>
      <c r="U292" s="48">
        <f t="shared" si="34"/>
        <v>0</v>
      </c>
      <c r="V292" s="48">
        <f t="shared" si="35"/>
        <v>0</v>
      </c>
      <c r="W292" s="48">
        <f t="shared" si="36"/>
        <v>16</v>
      </c>
      <c r="X292" s="48">
        <f t="shared" si="37"/>
        <v>-16</v>
      </c>
      <c r="Y292" s="48">
        <f t="shared" si="38"/>
        <v>0</v>
      </c>
      <c r="Z292" s="69">
        <f t="shared" si="39"/>
        <v>0</v>
      </c>
      <c r="AA292" s="49">
        <f t="shared" si="40"/>
        <v>0</v>
      </c>
    </row>
    <row r="293" spans="1:27" x14ac:dyDescent="0.15">
      <c r="C293" s="157"/>
      <c r="D293" s="64">
        <v>2018</v>
      </c>
      <c r="E293" s="145">
        <v>16</v>
      </c>
      <c r="F293" s="146">
        <v>0</v>
      </c>
      <c r="G293" s="147">
        <v>0</v>
      </c>
      <c r="H293" s="147">
        <v>0</v>
      </c>
      <c r="I293" s="147">
        <v>16</v>
      </c>
      <c r="J293" s="147">
        <v>0</v>
      </c>
      <c r="K293" s="148">
        <v>0</v>
      </c>
      <c r="L293" s="145">
        <v>16</v>
      </c>
      <c r="M293" s="146">
        <v>0</v>
      </c>
      <c r="N293" s="147">
        <v>0</v>
      </c>
      <c r="O293" s="147">
        <v>16</v>
      </c>
      <c r="P293" s="147">
        <v>0</v>
      </c>
      <c r="Q293" s="147">
        <v>0</v>
      </c>
      <c r="R293" s="147">
        <v>0</v>
      </c>
      <c r="S293" s="148">
        <v>0</v>
      </c>
      <c r="T293" s="51">
        <f t="shared" si="33"/>
        <v>0</v>
      </c>
      <c r="U293" s="52">
        <f t="shared" si="34"/>
        <v>0</v>
      </c>
      <c r="V293" s="52">
        <f t="shared" si="35"/>
        <v>0</v>
      </c>
      <c r="W293" s="52">
        <f t="shared" si="36"/>
        <v>16</v>
      </c>
      <c r="X293" s="52">
        <f t="shared" si="37"/>
        <v>-16</v>
      </c>
      <c r="Y293" s="52">
        <f t="shared" si="38"/>
        <v>0</v>
      </c>
      <c r="Z293" s="117">
        <f t="shared" si="39"/>
        <v>0</v>
      </c>
      <c r="AA293" s="53">
        <f t="shared" si="40"/>
        <v>0</v>
      </c>
    </row>
    <row r="294" spans="1:27" x14ac:dyDescent="0.15">
      <c r="A294" s="5">
        <v>22328101</v>
      </c>
      <c r="B294" s="1" t="s">
        <v>1042</v>
      </c>
      <c r="C294" s="101" t="s">
        <v>57</v>
      </c>
      <c r="D294" s="63">
        <v>2019</v>
      </c>
      <c r="E294" s="141">
        <v>19</v>
      </c>
      <c r="F294" s="142">
        <v>0</v>
      </c>
      <c r="G294" s="143">
        <v>0</v>
      </c>
      <c r="H294" s="143">
        <v>0</v>
      </c>
      <c r="I294" s="143">
        <v>0</v>
      </c>
      <c r="J294" s="143">
        <v>19</v>
      </c>
      <c r="K294" s="144">
        <v>0</v>
      </c>
      <c r="L294" s="141">
        <v>19</v>
      </c>
      <c r="M294" s="142">
        <v>0</v>
      </c>
      <c r="N294" s="143">
        <v>0</v>
      </c>
      <c r="O294" s="143">
        <v>0</v>
      </c>
      <c r="P294" s="143">
        <v>0</v>
      </c>
      <c r="Q294" s="143">
        <v>19</v>
      </c>
      <c r="R294" s="143">
        <v>0</v>
      </c>
      <c r="S294" s="144">
        <v>0</v>
      </c>
      <c r="T294" s="47">
        <f t="shared" si="33"/>
        <v>0</v>
      </c>
      <c r="U294" s="48">
        <f t="shared" si="34"/>
        <v>0</v>
      </c>
      <c r="V294" s="48">
        <f t="shared" si="35"/>
        <v>0</v>
      </c>
      <c r="W294" s="48">
        <f t="shared" si="36"/>
        <v>0</v>
      </c>
      <c r="X294" s="48">
        <f t="shared" si="37"/>
        <v>0</v>
      </c>
      <c r="Y294" s="48">
        <f t="shared" si="38"/>
        <v>0</v>
      </c>
      <c r="Z294" s="69">
        <f t="shared" si="39"/>
        <v>0</v>
      </c>
      <c r="AA294" s="49">
        <f t="shared" si="40"/>
        <v>0</v>
      </c>
    </row>
    <row r="295" spans="1:27" x14ac:dyDescent="0.15">
      <c r="C295" s="157"/>
      <c r="D295" s="64">
        <v>2018</v>
      </c>
      <c r="E295" s="145">
        <v>19</v>
      </c>
      <c r="F295" s="146">
        <v>0</v>
      </c>
      <c r="G295" s="147">
        <v>0</v>
      </c>
      <c r="H295" s="147">
        <v>0</v>
      </c>
      <c r="I295" s="147">
        <v>0</v>
      </c>
      <c r="J295" s="147">
        <v>0</v>
      </c>
      <c r="K295" s="148">
        <v>19</v>
      </c>
      <c r="L295" s="145">
        <v>19</v>
      </c>
      <c r="M295" s="146">
        <v>0</v>
      </c>
      <c r="N295" s="147">
        <v>0</v>
      </c>
      <c r="O295" s="147">
        <v>0</v>
      </c>
      <c r="P295" s="147">
        <v>0</v>
      </c>
      <c r="Q295" s="147">
        <v>19</v>
      </c>
      <c r="R295" s="147">
        <v>0</v>
      </c>
      <c r="S295" s="148">
        <v>0</v>
      </c>
      <c r="T295" s="51">
        <f t="shared" si="33"/>
        <v>0</v>
      </c>
      <c r="U295" s="52">
        <f t="shared" si="34"/>
        <v>0</v>
      </c>
      <c r="V295" s="52">
        <f t="shared" si="35"/>
        <v>0</v>
      </c>
      <c r="W295" s="52">
        <f t="shared" si="36"/>
        <v>0</v>
      </c>
      <c r="X295" s="52">
        <f t="shared" si="37"/>
        <v>0</v>
      </c>
      <c r="Y295" s="52">
        <f t="shared" si="38"/>
        <v>0</v>
      </c>
      <c r="Z295" s="117">
        <f t="shared" si="39"/>
        <v>0</v>
      </c>
      <c r="AA295" s="53">
        <f t="shared" si="40"/>
        <v>0</v>
      </c>
    </row>
    <row r="296" spans="1:27" x14ac:dyDescent="0.15">
      <c r="A296" s="5">
        <v>22328426</v>
      </c>
      <c r="B296" s="1" t="s">
        <v>955</v>
      </c>
      <c r="C296" s="101" t="s">
        <v>145</v>
      </c>
      <c r="D296" s="63">
        <v>2019</v>
      </c>
      <c r="E296" s="141">
        <v>19</v>
      </c>
      <c r="F296" s="142">
        <v>0</v>
      </c>
      <c r="G296" s="143">
        <v>19</v>
      </c>
      <c r="H296" s="143">
        <v>0</v>
      </c>
      <c r="I296" s="143">
        <v>0</v>
      </c>
      <c r="J296" s="143">
        <v>0</v>
      </c>
      <c r="K296" s="144">
        <v>0</v>
      </c>
      <c r="L296" s="141">
        <v>19</v>
      </c>
      <c r="M296" s="142">
        <v>0</v>
      </c>
      <c r="N296" s="143">
        <v>19</v>
      </c>
      <c r="O296" s="143">
        <v>0</v>
      </c>
      <c r="P296" s="143">
        <v>0</v>
      </c>
      <c r="Q296" s="143">
        <v>0</v>
      </c>
      <c r="R296" s="143">
        <v>0</v>
      </c>
      <c r="S296" s="144">
        <v>0</v>
      </c>
      <c r="T296" s="47">
        <f t="shared" si="33"/>
        <v>0</v>
      </c>
      <c r="U296" s="48">
        <f t="shared" si="34"/>
        <v>0</v>
      </c>
      <c r="V296" s="48">
        <f t="shared" si="35"/>
        <v>0</v>
      </c>
      <c r="W296" s="48">
        <f t="shared" si="36"/>
        <v>0</v>
      </c>
      <c r="X296" s="48">
        <f t="shared" si="37"/>
        <v>0</v>
      </c>
      <c r="Y296" s="48">
        <f t="shared" si="38"/>
        <v>0</v>
      </c>
      <c r="Z296" s="69">
        <f t="shared" si="39"/>
        <v>0</v>
      </c>
      <c r="AA296" s="49">
        <f t="shared" si="40"/>
        <v>0</v>
      </c>
    </row>
    <row r="297" spans="1:27" x14ac:dyDescent="0.15">
      <c r="C297" s="157"/>
      <c r="D297" s="64">
        <v>2018</v>
      </c>
      <c r="E297" s="145">
        <v>19</v>
      </c>
      <c r="F297" s="146">
        <v>0</v>
      </c>
      <c r="G297" s="147">
        <v>19</v>
      </c>
      <c r="H297" s="147">
        <v>0</v>
      </c>
      <c r="I297" s="147">
        <v>0</v>
      </c>
      <c r="J297" s="147">
        <v>0</v>
      </c>
      <c r="K297" s="148">
        <v>0</v>
      </c>
      <c r="L297" s="145">
        <v>19</v>
      </c>
      <c r="M297" s="146">
        <v>0</v>
      </c>
      <c r="N297" s="147">
        <v>19</v>
      </c>
      <c r="O297" s="147">
        <v>0</v>
      </c>
      <c r="P297" s="147">
        <v>0</v>
      </c>
      <c r="Q297" s="147">
        <v>0</v>
      </c>
      <c r="R297" s="147">
        <v>0</v>
      </c>
      <c r="S297" s="148">
        <v>0</v>
      </c>
      <c r="T297" s="51">
        <f t="shared" si="33"/>
        <v>0</v>
      </c>
      <c r="U297" s="52">
        <f t="shared" si="34"/>
        <v>0</v>
      </c>
      <c r="V297" s="52">
        <f t="shared" si="35"/>
        <v>0</v>
      </c>
      <c r="W297" s="52">
        <f t="shared" si="36"/>
        <v>0</v>
      </c>
      <c r="X297" s="52">
        <f t="shared" si="37"/>
        <v>0</v>
      </c>
      <c r="Y297" s="52">
        <f t="shared" si="38"/>
        <v>0</v>
      </c>
      <c r="Z297" s="117">
        <f t="shared" si="39"/>
        <v>0</v>
      </c>
      <c r="AA297" s="53">
        <f t="shared" si="40"/>
        <v>0</v>
      </c>
    </row>
    <row r="298" spans="1:27" x14ac:dyDescent="0.15">
      <c r="A298" s="5">
        <v>22328139</v>
      </c>
      <c r="B298" s="1" t="s">
        <v>857</v>
      </c>
      <c r="C298" s="101" t="s">
        <v>6</v>
      </c>
      <c r="D298" s="63">
        <v>2019</v>
      </c>
      <c r="E298" s="141">
        <v>19</v>
      </c>
      <c r="F298" s="142">
        <v>0</v>
      </c>
      <c r="G298" s="143">
        <v>19</v>
      </c>
      <c r="H298" s="143">
        <v>0</v>
      </c>
      <c r="I298" s="143">
        <v>0</v>
      </c>
      <c r="J298" s="143">
        <v>0</v>
      </c>
      <c r="K298" s="144">
        <v>0</v>
      </c>
      <c r="L298" s="141">
        <v>19</v>
      </c>
      <c r="M298" s="142">
        <v>0</v>
      </c>
      <c r="N298" s="143">
        <v>19</v>
      </c>
      <c r="O298" s="143">
        <v>0</v>
      </c>
      <c r="P298" s="143">
        <v>0</v>
      </c>
      <c r="Q298" s="143">
        <v>0</v>
      </c>
      <c r="R298" s="143">
        <v>0</v>
      </c>
      <c r="S298" s="144">
        <v>0</v>
      </c>
      <c r="T298" s="47">
        <f t="shared" si="33"/>
        <v>0</v>
      </c>
      <c r="U298" s="48">
        <f t="shared" si="34"/>
        <v>0</v>
      </c>
      <c r="V298" s="48">
        <f t="shared" si="35"/>
        <v>0</v>
      </c>
      <c r="W298" s="48">
        <f t="shared" si="36"/>
        <v>0</v>
      </c>
      <c r="X298" s="48">
        <f t="shared" si="37"/>
        <v>0</v>
      </c>
      <c r="Y298" s="48">
        <f t="shared" si="38"/>
        <v>0</v>
      </c>
      <c r="Z298" s="69">
        <f t="shared" si="39"/>
        <v>0</v>
      </c>
      <c r="AA298" s="49">
        <f t="shared" si="40"/>
        <v>0</v>
      </c>
    </row>
    <row r="299" spans="1:27" x14ac:dyDescent="0.15">
      <c r="C299" s="157"/>
      <c r="D299" s="64">
        <v>2018</v>
      </c>
      <c r="E299" s="145">
        <v>19</v>
      </c>
      <c r="F299" s="146">
        <v>0</v>
      </c>
      <c r="G299" s="147">
        <v>19</v>
      </c>
      <c r="H299" s="147">
        <v>0</v>
      </c>
      <c r="I299" s="147">
        <v>0</v>
      </c>
      <c r="J299" s="147">
        <v>0</v>
      </c>
      <c r="K299" s="148">
        <v>0</v>
      </c>
      <c r="L299" s="145">
        <v>19</v>
      </c>
      <c r="M299" s="146">
        <v>0</v>
      </c>
      <c r="N299" s="147">
        <v>19</v>
      </c>
      <c r="O299" s="147">
        <v>0</v>
      </c>
      <c r="P299" s="147">
        <v>0</v>
      </c>
      <c r="Q299" s="147">
        <v>0</v>
      </c>
      <c r="R299" s="147">
        <v>0</v>
      </c>
      <c r="S299" s="148">
        <v>0</v>
      </c>
      <c r="T299" s="51">
        <f t="shared" si="33"/>
        <v>0</v>
      </c>
      <c r="U299" s="52">
        <f t="shared" si="34"/>
        <v>0</v>
      </c>
      <c r="V299" s="52">
        <f t="shared" si="35"/>
        <v>0</v>
      </c>
      <c r="W299" s="52">
        <f t="shared" si="36"/>
        <v>0</v>
      </c>
      <c r="X299" s="52">
        <f t="shared" si="37"/>
        <v>0</v>
      </c>
      <c r="Y299" s="52">
        <f t="shared" si="38"/>
        <v>0</v>
      </c>
      <c r="Z299" s="117">
        <f t="shared" si="39"/>
        <v>0</v>
      </c>
      <c r="AA299" s="53">
        <f t="shared" si="40"/>
        <v>0</v>
      </c>
    </row>
    <row r="300" spans="1:27" x14ac:dyDescent="0.15">
      <c r="A300" s="5">
        <v>22328203</v>
      </c>
      <c r="B300" s="1" t="s">
        <v>883</v>
      </c>
      <c r="C300" s="101" t="s">
        <v>121</v>
      </c>
      <c r="D300" s="63">
        <v>2019</v>
      </c>
      <c r="E300" s="149" t="s">
        <v>809</v>
      </c>
      <c r="F300" s="150" t="s">
        <v>804</v>
      </c>
      <c r="G300" s="151" t="s">
        <v>804</v>
      </c>
      <c r="H300" s="151" t="s">
        <v>804</v>
      </c>
      <c r="I300" s="151" t="s">
        <v>804</v>
      </c>
      <c r="J300" s="151" t="s">
        <v>804</v>
      </c>
      <c r="K300" s="152" t="s">
        <v>804</v>
      </c>
      <c r="L300" s="149" t="s">
        <v>804</v>
      </c>
      <c r="M300" s="150" t="s">
        <v>804</v>
      </c>
      <c r="N300" s="151" t="s">
        <v>804</v>
      </c>
      <c r="O300" s="151" t="s">
        <v>804</v>
      </c>
      <c r="P300" s="151" t="s">
        <v>804</v>
      </c>
      <c r="Q300" s="151" t="s">
        <v>804</v>
      </c>
      <c r="R300" s="151" t="s">
        <v>804</v>
      </c>
      <c r="S300" s="152" t="s">
        <v>804</v>
      </c>
      <c r="T300" s="47" t="s">
        <v>804</v>
      </c>
      <c r="U300" s="48" t="s">
        <v>804</v>
      </c>
      <c r="V300" s="48" t="s">
        <v>804</v>
      </c>
      <c r="W300" s="48" t="s">
        <v>804</v>
      </c>
      <c r="X300" s="48" t="s">
        <v>804</v>
      </c>
      <c r="Y300" s="48" t="s">
        <v>804</v>
      </c>
      <c r="Z300" s="69" t="s">
        <v>804</v>
      </c>
      <c r="AA300" s="49" t="s">
        <v>804</v>
      </c>
    </row>
    <row r="301" spans="1:27" x14ac:dyDescent="0.15">
      <c r="C301" s="157"/>
      <c r="D301" s="64">
        <v>2018</v>
      </c>
      <c r="E301" s="145">
        <v>3</v>
      </c>
      <c r="F301" s="146">
        <v>0</v>
      </c>
      <c r="G301" s="147">
        <v>0</v>
      </c>
      <c r="H301" s="147">
        <v>0</v>
      </c>
      <c r="I301" s="147">
        <v>0</v>
      </c>
      <c r="J301" s="147">
        <v>0</v>
      </c>
      <c r="K301" s="148">
        <v>3</v>
      </c>
      <c r="L301" s="145">
        <v>3</v>
      </c>
      <c r="M301" s="146">
        <v>0</v>
      </c>
      <c r="N301" s="147">
        <v>0</v>
      </c>
      <c r="O301" s="147">
        <v>0</v>
      </c>
      <c r="P301" s="147">
        <v>0</v>
      </c>
      <c r="Q301" s="147">
        <v>0</v>
      </c>
      <c r="R301" s="147">
        <v>3</v>
      </c>
      <c r="S301" s="148">
        <v>0</v>
      </c>
      <c r="T301" s="51">
        <f t="shared" si="33"/>
        <v>0</v>
      </c>
      <c r="U301" s="52">
        <f t="shared" si="34"/>
        <v>0</v>
      </c>
      <c r="V301" s="52">
        <f t="shared" si="35"/>
        <v>0</v>
      </c>
      <c r="W301" s="52">
        <f t="shared" si="36"/>
        <v>0</v>
      </c>
      <c r="X301" s="52">
        <f t="shared" si="37"/>
        <v>0</v>
      </c>
      <c r="Y301" s="52">
        <f t="shared" si="38"/>
        <v>-3</v>
      </c>
      <c r="Z301" s="117">
        <f t="shared" si="39"/>
        <v>3</v>
      </c>
      <c r="AA301" s="53">
        <f t="shared" si="40"/>
        <v>0</v>
      </c>
    </row>
    <row r="302" spans="1:27" x14ac:dyDescent="0.15">
      <c r="A302" s="5">
        <v>22328232</v>
      </c>
      <c r="B302" s="1" t="s">
        <v>1023</v>
      </c>
      <c r="C302" s="101" t="s">
        <v>30</v>
      </c>
      <c r="D302" s="63">
        <v>2019</v>
      </c>
      <c r="E302" s="141">
        <v>2</v>
      </c>
      <c r="F302" s="142">
        <v>0</v>
      </c>
      <c r="G302" s="143">
        <v>2</v>
      </c>
      <c r="H302" s="143">
        <v>0</v>
      </c>
      <c r="I302" s="143">
        <v>0</v>
      </c>
      <c r="J302" s="143">
        <v>0</v>
      </c>
      <c r="K302" s="144">
        <v>0</v>
      </c>
      <c r="L302" s="141">
        <v>2</v>
      </c>
      <c r="M302" s="142">
        <v>0</v>
      </c>
      <c r="N302" s="143">
        <v>2</v>
      </c>
      <c r="O302" s="143">
        <v>0</v>
      </c>
      <c r="P302" s="143">
        <v>0</v>
      </c>
      <c r="Q302" s="143">
        <v>0</v>
      </c>
      <c r="R302" s="143">
        <v>0</v>
      </c>
      <c r="S302" s="144">
        <v>0</v>
      </c>
      <c r="T302" s="47">
        <f t="shared" si="33"/>
        <v>0</v>
      </c>
      <c r="U302" s="48">
        <f t="shared" si="34"/>
        <v>0</v>
      </c>
      <c r="V302" s="48">
        <f t="shared" si="35"/>
        <v>0</v>
      </c>
      <c r="W302" s="48">
        <f t="shared" si="36"/>
        <v>0</v>
      </c>
      <c r="X302" s="48">
        <f t="shared" si="37"/>
        <v>0</v>
      </c>
      <c r="Y302" s="48">
        <f t="shared" si="38"/>
        <v>0</v>
      </c>
      <c r="Z302" s="69">
        <f t="shared" si="39"/>
        <v>0</v>
      </c>
      <c r="AA302" s="49">
        <f t="shared" si="40"/>
        <v>0</v>
      </c>
    </row>
    <row r="303" spans="1:27" x14ac:dyDescent="0.15">
      <c r="C303" s="157"/>
      <c r="D303" s="64">
        <v>2018</v>
      </c>
      <c r="E303" s="145">
        <v>2</v>
      </c>
      <c r="F303" s="146">
        <v>0</v>
      </c>
      <c r="G303" s="147">
        <v>2</v>
      </c>
      <c r="H303" s="147">
        <v>0</v>
      </c>
      <c r="I303" s="147">
        <v>0</v>
      </c>
      <c r="J303" s="147">
        <v>0</v>
      </c>
      <c r="K303" s="148">
        <v>0</v>
      </c>
      <c r="L303" s="145">
        <v>2</v>
      </c>
      <c r="M303" s="146">
        <v>0</v>
      </c>
      <c r="N303" s="147">
        <v>2</v>
      </c>
      <c r="O303" s="147">
        <v>0</v>
      </c>
      <c r="P303" s="147">
        <v>0</v>
      </c>
      <c r="Q303" s="147">
        <v>0</v>
      </c>
      <c r="R303" s="147">
        <v>0</v>
      </c>
      <c r="S303" s="148">
        <v>0</v>
      </c>
      <c r="T303" s="51">
        <f t="shared" si="33"/>
        <v>0</v>
      </c>
      <c r="U303" s="52">
        <f t="shared" si="34"/>
        <v>0</v>
      </c>
      <c r="V303" s="52">
        <f t="shared" si="35"/>
        <v>0</v>
      </c>
      <c r="W303" s="52">
        <f t="shared" si="36"/>
        <v>0</v>
      </c>
      <c r="X303" s="52">
        <f t="shared" si="37"/>
        <v>0</v>
      </c>
      <c r="Y303" s="52">
        <f t="shared" si="38"/>
        <v>0</v>
      </c>
      <c r="Z303" s="117">
        <f t="shared" si="39"/>
        <v>0</v>
      </c>
      <c r="AA303" s="53">
        <f t="shared" si="40"/>
        <v>0</v>
      </c>
    </row>
    <row r="304" spans="1:27" x14ac:dyDescent="0.15">
      <c r="A304" s="5">
        <v>22328557</v>
      </c>
      <c r="B304" s="1" t="s">
        <v>1001</v>
      </c>
      <c r="C304" s="101" t="s">
        <v>22</v>
      </c>
      <c r="D304" s="63">
        <v>2019</v>
      </c>
      <c r="E304" s="141">
        <v>19</v>
      </c>
      <c r="F304" s="142">
        <v>0</v>
      </c>
      <c r="G304" s="143">
        <v>0</v>
      </c>
      <c r="H304" s="143">
        <v>0</v>
      </c>
      <c r="I304" s="143">
        <v>0</v>
      </c>
      <c r="J304" s="143">
        <v>19</v>
      </c>
      <c r="K304" s="144">
        <v>0</v>
      </c>
      <c r="L304" s="141">
        <v>19</v>
      </c>
      <c r="M304" s="142">
        <v>0</v>
      </c>
      <c r="N304" s="143">
        <v>0</v>
      </c>
      <c r="O304" s="143">
        <v>0</v>
      </c>
      <c r="P304" s="143">
        <v>0</v>
      </c>
      <c r="Q304" s="143">
        <v>19</v>
      </c>
      <c r="R304" s="143">
        <v>0</v>
      </c>
      <c r="S304" s="144">
        <v>0</v>
      </c>
      <c r="T304" s="47">
        <f t="shared" si="33"/>
        <v>0</v>
      </c>
      <c r="U304" s="48">
        <f t="shared" si="34"/>
        <v>0</v>
      </c>
      <c r="V304" s="48">
        <f t="shared" si="35"/>
        <v>0</v>
      </c>
      <c r="W304" s="48">
        <f t="shared" si="36"/>
        <v>0</v>
      </c>
      <c r="X304" s="48">
        <f t="shared" si="37"/>
        <v>0</v>
      </c>
      <c r="Y304" s="48">
        <f t="shared" si="38"/>
        <v>0</v>
      </c>
      <c r="Z304" s="69">
        <f t="shared" si="39"/>
        <v>0</v>
      </c>
      <c r="AA304" s="49">
        <f t="shared" si="40"/>
        <v>0</v>
      </c>
    </row>
    <row r="305" spans="1:27" x14ac:dyDescent="0.15">
      <c r="C305" s="157"/>
      <c r="D305" s="64">
        <v>2018</v>
      </c>
      <c r="E305" s="145">
        <v>19</v>
      </c>
      <c r="F305" s="146">
        <v>0</v>
      </c>
      <c r="G305" s="147">
        <v>0</v>
      </c>
      <c r="H305" s="147">
        <v>0</v>
      </c>
      <c r="I305" s="147">
        <v>0</v>
      </c>
      <c r="J305" s="147">
        <v>19</v>
      </c>
      <c r="K305" s="148">
        <v>0</v>
      </c>
      <c r="L305" s="145">
        <v>19</v>
      </c>
      <c r="M305" s="146">
        <v>0</v>
      </c>
      <c r="N305" s="147">
        <v>0</v>
      </c>
      <c r="O305" s="147">
        <v>0</v>
      </c>
      <c r="P305" s="147">
        <v>0</v>
      </c>
      <c r="Q305" s="147">
        <v>19</v>
      </c>
      <c r="R305" s="147">
        <v>0</v>
      </c>
      <c r="S305" s="148">
        <v>0</v>
      </c>
      <c r="T305" s="51">
        <f t="shared" si="33"/>
        <v>0</v>
      </c>
      <c r="U305" s="52">
        <f t="shared" si="34"/>
        <v>0</v>
      </c>
      <c r="V305" s="52">
        <f t="shared" si="35"/>
        <v>0</v>
      </c>
      <c r="W305" s="52">
        <f t="shared" si="36"/>
        <v>0</v>
      </c>
      <c r="X305" s="52">
        <f t="shared" si="37"/>
        <v>0</v>
      </c>
      <c r="Y305" s="52">
        <f t="shared" si="38"/>
        <v>0</v>
      </c>
      <c r="Z305" s="117">
        <f t="shared" si="39"/>
        <v>0</v>
      </c>
      <c r="AA305" s="53">
        <f t="shared" si="40"/>
        <v>0</v>
      </c>
    </row>
    <row r="306" spans="1:27" x14ac:dyDescent="0.15">
      <c r="A306" s="5">
        <v>22328129</v>
      </c>
      <c r="B306" s="1" t="s">
        <v>851</v>
      </c>
      <c r="C306" s="101" t="s">
        <v>105</v>
      </c>
      <c r="D306" s="63">
        <v>2019</v>
      </c>
      <c r="E306" s="141">
        <v>18</v>
      </c>
      <c r="F306" s="142">
        <v>0</v>
      </c>
      <c r="G306" s="143">
        <v>18</v>
      </c>
      <c r="H306" s="143">
        <v>0</v>
      </c>
      <c r="I306" s="143">
        <v>0</v>
      </c>
      <c r="J306" s="143">
        <v>0</v>
      </c>
      <c r="K306" s="144">
        <v>0</v>
      </c>
      <c r="L306" s="141">
        <v>18</v>
      </c>
      <c r="M306" s="142">
        <v>0</v>
      </c>
      <c r="N306" s="143">
        <v>18</v>
      </c>
      <c r="O306" s="143">
        <v>0</v>
      </c>
      <c r="P306" s="143">
        <v>0</v>
      </c>
      <c r="Q306" s="143">
        <v>0</v>
      </c>
      <c r="R306" s="143">
        <v>0</v>
      </c>
      <c r="S306" s="144">
        <v>0</v>
      </c>
      <c r="T306" s="47">
        <f t="shared" si="33"/>
        <v>0</v>
      </c>
      <c r="U306" s="48">
        <f t="shared" si="34"/>
        <v>0</v>
      </c>
      <c r="V306" s="48">
        <f t="shared" si="35"/>
        <v>0</v>
      </c>
      <c r="W306" s="48">
        <f t="shared" si="36"/>
        <v>0</v>
      </c>
      <c r="X306" s="48">
        <f t="shared" si="37"/>
        <v>0</v>
      </c>
      <c r="Y306" s="48">
        <f t="shared" si="38"/>
        <v>0</v>
      </c>
      <c r="Z306" s="69">
        <f t="shared" si="39"/>
        <v>0</v>
      </c>
      <c r="AA306" s="49">
        <f t="shared" si="40"/>
        <v>0</v>
      </c>
    </row>
    <row r="307" spans="1:27" x14ac:dyDescent="0.15">
      <c r="C307" s="157"/>
      <c r="D307" s="64">
        <v>2018</v>
      </c>
      <c r="E307" s="145">
        <v>18</v>
      </c>
      <c r="F307" s="146">
        <v>0</v>
      </c>
      <c r="G307" s="147">
        <v>18</v>
      </c>
      <c r="H307" s="147">
        <v>0</v>
      </c>
      <c r="I307" s="147">
        <v>0</v>
      </c>
      <c r="J307" s="147">
        <v>0</v>
      </c>
      <c r="K307" s="148">
        <v>0</v>
      </c>
      <c r="L307" s="145">
        <v>18</v>
      </c>
      <c r="M307" s="146">
        <v>0</v>
      </c>
      <c r="N307" s="147">
        <v>18</v>
      </c>
      <c r="O307" s="147">
        <v>0</v>
      </c>
      <c r="P307" s="147">
        <v>0</v>
      </c>
      <c r="Q307" s="147">
        <v>0</v>
      </c>
      <c r="R307" s="147">
        <v>0</v>
      </c>
      <c r="S307" s="148">
        <v>0</v>
      </c>
      <c r="T307" s="51">
        <f t="shared" si="33"/>
        <v>0</v>
      </c>
      <c r="U307" s="52">
        <f t="shared" si="34"/>
        <v>0</v>
      </c>
      <c r="V307" s="52">
        <f t="shared" si="35"/>
        <v>0</v>
      </c>
      <c r="W307" s="52">
        <f t="shared" si="36"/>
        <v>0</v>
      </c>
      <c r="X307" s="52">
        <f t="shared" si="37"/>
        <v>0</v>
      </c>
      <c r="Y307" s="52">
        <f t="shared" si="38"/>
        <v>0</v>
      </c>
      <c r="Z307" s="117">
        <f t="shared" si="39"/>
        <v>0</v>
      </c>
      <c r="AA307" s="53">
        <f t="shared" si="40"/>
        <v>0</v>
      </c>
    </row>
    <row r="308" spans="1:27" x14ac:dyDescent="0.15">
      <c r="A308" s="5">
        <v>22328092</v>
      </c>
      <c r="B308" s="1" t="s">
        <v>835</v>
      </c>
      <c r="C308" s="101" t="s">
        <v>63</v>
      </c>
      <c r="D308" s="63">
        <v>2019</v>
      </c>
      <c r="E308" s="141">
        <v>9</v>
      </c>
      <c r="F308" s="142">
        <v>0</v>
      </c>
      <c r="G308" s="143">
        <v>9</v>
      </c>
      <c r="H308" s="143">
        <v>0</v>
      </c>
      <c r="I308" s="143">
        <v>0</v>
      </c>
      <c r="J308" s="143">
        <v>0</v>
      </c>
      <c r="K308" s="144">
        <v>0</v>
      </c>
      <c r="L308" s="141">
        <v>9</v>
      </c>
      <c r="M308" s="142">
        <v>0</v>
      </c>
      <c r="N308" s="143">
        <v>9</v>
      </c>
      <c r="O308" s="143">
        <v>0</v>
      </c>
      <c r="P308" s="143">
        <v>0</v>
      </c>
      <c r="Q308" s="143">
        <v>0</v>
      </c>
      <c r="R308" s="143">
        <v>0</v>
      </c>
      <c r="S308" s="144">
        <v>0</v>
      </c>
      <c r="T308" s="47">
        <f t="shared" si="33"/>
        <v>0</v>
      </c>
      <c r="U308" s="48">
        <f t="shared" si="34"/>
        <v>0</v>
      </c>
      <c r="V308" s="48">
        <f t="shared" si="35"/>
        <v>0</v>
      </c>
      <c r="W308" s="48">
        <f t="shared" si="36"/>
        <v>0</v>
      </c>
      <c r="X308" s="48">
        <f t="shared" si="37"/>
        <v>0</v>
      </c>
      <c r="Y308" s="48">
        <f t="shared" si="38"/>
        <v>0</v>
      </c>
      <c r="Z308" s="69">
        <f t="shared" si="39"/>
        <v>0</v>
      </c>
      <c r="AA308" s="49">
        <f t="shared" si="40"/>
        <v>0</v>
      </c>
    </row>
    <row r="309" spans="1:27" x14ac:dyDescent="0.15">
      <c r="C309" s="157"/>
      <c r="D309" s="64">
        <v>2018</v>
      </c>
      <c r="E309" s="145">
        <v>9</v>
      </c>
      <c r="F309" s="146">
        <v>0</v>
      </c>
      <c r="G309" s="147">
        <v>9</v>
      </c>
      <c r="H309" s="147">
        <v>0</v>
      </c>
      <c r="I309" s="147">
        <v>0</v>
      </c>
      <c r="J309" s="147">
        <v>0</v>
      </c>
      <c r="K309" s="148">
        <v>0</v>
      </c>
      <c r="L309" s="145">
        <v>9</v>
      </c>
      <c r="M309" s="146">
        <v>0</v>
      </c>
      <c r="N309" s="147">
        <v>9</v>
      </c>
      <c r="O309" s="147">
        <v>0</v>
      </c>
      <c r="P309" s="147">
        <v>0</v>
      </c>
      <c r="Q309" s="147">
        <v>0</v>
      </c>
      <c r="R309" s="147">
        <v>0</v>
      </c>
      <c r="S309" s="148">
        <v>0</v>
      </c>
      <c r="T309" s="51">
        <f t="shared" si="33"/>
        <v>0</v>
      </c>
      <c r="U309" s="52">
        <f t="shared" si="34"/>
        <v>0</v>
      </c>
      <c r="V309" s="52">
        <f t="shared" si="35"/>
        <v>0</v>
      </c>
      <c r="W309" s="52">
        <f t="shared" si="36"/>
        <v>0</v>
      </c>
      <c r="X309" s="52">
        <f t="shared" si="37"/>
        <v>0</v>
      </c>
      <c r="Y309" s="52">
        <f t="shared" si="38"/>
        <v>0</v>
      </c>
      <c r="Z309" s="117">
        <f t="shared" si="39"/>
        <v>0</v>
      </c>
      <c r="AA309" s="53">
        <f t="shared" si="40"/>
        <v>0</v>
      </c>
    </row>
    <row r="310" spans="1:27" x14ac:dyDescent="0.15">
      <c r="A310" s="5">
        <v>22328609</v>
      </c>
      <c r="B310" s="1" t="s">
        <v>1018</v>
      </c>
      <c r="C310" s="101" t="s">
        <v>85</v>
      </c>
      <c r="D310" s="63">
        <v>2019</v>
      </c>
      <c r="E310" s="141">
        <v>19</v>
      </c>
      <c r="F310" s="142">
        <v>0</v>
      </c>
      <c r="G310" s="143">
        <v>0</v>
      </c>
      <c r="H310" s="143">
        <v>0</v>
      </c>
      <c r="I310" s="143">
        <v>19</v>
      </c>
      <c r="J310" s="143">
        <v>0</v>
      </c>
      <c r="K310" s="144">
        <v>0</v>
      </c>
      <c r="L310" s="141">
        <v>19</v>
      </c>
      <c r="M310" s="142">
        <v>0</v>
      </c>
      <c r="N310" s="143">
        <v>0</v>
      </c>
      <c r="O310" s="143">
        <v>0</v>
      </c>
      <c r="P310" s="143">
        <v>19</v>
      </c>
      <c r="Q310" s="143">
        <v>0</v>
      </c>
      <c r="R310" s="143">
        <v>0</v>
      </c>
      <c r="S310" s="144">
        <v>0</v>
      </c>
      <c r="T310" s="47">
        <f t="shared" si="33"/>
        <v>0</v>
      </c>
      <c r="U310" s="48">
        <f t="shared" si="34"/>
        <v>0</v>
      </c>
      <c r="V310" s="48">
        <f t="shared" si="35"/>
        <v>0</v>
      </c>
      <c r="W310" s="48">
        <f t="shared" si="36"/>
        <v>0</v>
      </c>
      <c r="X310" s="48">
        <f t="shared" si="37"/>
        <v>0</v>
      </c>
      <c r="Y310" s="48">
        <f t="shared" si="38"/>
        <v>0</v>
      </c>
      <c r="Z310" s="69">
        <f t="shared" si="39"/>
        <v>0</v>
      </c>
      <c r="AA310" s="49">
        <f t="shared" si="40"/>
        <v>0</v>
      </c>
    </row>
    <row r="311" spans="1:27" x14ac:dyDescent="0.15">
      <c r="C311" s="157"/>
      <c r="D311" s="64">
        <v>2018</v>
      </c>
      <c r="E311" s="145">
        <v>19</v>
      </c>
      <c r="F311" s="146">
        <v>0</v>
      </c>
      <c r="G311" s="147">
        <v>19</v>
      </c>
      <c r="H311" s="147">
        <v>0</v>
      </c>
      <c r="I311" s="147">
        <v>0</v>
      </c>
      <c r="J311" s="147">
        <v>0</v>
      </c>
      <c r="K311" s="148">
        <v>0</v>
      </c>
      <c r="L311" s="145">
        <v>19</v>
      </c>
      <c r="M311" s="146">
        <v>0</v>
      </c>
      <c r="N311" s="147">
        <v>19</v>
      </c>
      <c r="O311" s="147">
        <v>0</v>
      </c>
      <c r="P311" s="147">
        <v>0</v>
      </c>
      <c r="Q311" s="147">
        <v>0</v>
      </c>
      <c r="R311" s="147">
        <v>0</v>
      </c>
      <c r="S311" s="148">
        <v>0</v>
      </c>
      <c r="T311" s="51">
        <f t="shared" si="33"/>
        <v>0</v>
      </c>
      <c r="U311" s="52">
        <f t="shared" si="34"/>
        <v>0</v>
      </c>
      <c r="V311" s="52">
        <f t="shared" si="35"/>
        <v>0</v>
      </c>
      <c r="W311" s="52">
        <f t="shared" si="36"/>
        <v>0</v>
      </c>
      <c r="X311" s="52">
        <f t="shared" si="37"/>
        <v>0</v>
      </c>
      <c r="Y311" s="52">
        <f t="shared" si="38"/>
        <v>0</v>
      </c>
      <c r="Z311" s="117">
        <f t="shared" si="39"/>
        <v>0</v>
      </c>
      <c r="AA311" s="53">
        <f t="shared" si="40"/>
        <v>0</v>
      </c>
    </row>
    <row r="312" spans="1:27" x14ac:dyDescent="0.15">
      <c r="A312" s="5">
        <v>22328191</v>
      </c>
      <c r="B312" s="1" t="s">
        <v>879</v>
      </c>
      <c r="C312" s="101" t="s">
        <v>180</v>
      </c>
      <c r="D312" s="63">
        <v>2019</v>
      </c>
      <c r="E312" s="141">
        <v>10</v>
      </c>
      <c r="F312" s="142">
        <v>0</v>
      </c>
      <c r="G312" s="143">
        <v>10</v>
      </c>
      <c r="H312" s="143">
        <v>0</v>
      </c>
      <c r="I312" s="143">
        <v>0</v>
      </c>
      <c r="J312" s="143">
        <v>0</v>
      </c>
      <c r="K312" s="144">
        <v>0</v>
      </c>
      <c r="L312" s="141">
        <v>10</v>
      </c>
      <c r="M312" s="142">
        <v>0</v>
      </c>
      <c r="N312" s="143">
        <v>10</v>
      </c>
      <c r="O312" s="143">
        <v>0</v>
      </c>
      <c r="P312" s="143">
        <v>0</v>
      </c>
      <c r="Q312" s="143">
        <v>0</v>
      </c>
      <c r="R312" s="143">
        <v>0</v>
      </c>
      <c r="S312" s="144">
        <v>0</v>
      </c>
      <c r="T312" s="47">
        <f t="shared" si="33"/>
        <v>0</v>
      </c>
      <c r="U312" s="48">
        <f t="shared" si="34"/>
        <v>0</v>
      </c>
      <c r="V312" s="48">
        <f t="shared" si="35"/>
        <v>0</v>
      </c>
      <c r="W312" s="48">
        <f t="shared" si="36"/>
        <v>0</v>
      </c>
      <c r="X312" s="48">
        <f t="shared" si="37"/>
        <v>0</v>
      </c>
      <c r="Y312" s="48">
        <f t="shared" si="38"/>
        <v>0</v>
      </c>
      <c r="Z312" s="69">
        <f t="shared" si="39"/>
        <v>0</v>
      </c>
      <c r="AA312" s="49">
        <f t="shared" si="40"/>
        <v>0</v>
      </c>
    </row>
    <row r="313" spans="1:27" x14ac:dyDescent="0.15">
      <c r="C313" s="157"/>
      <c r="D313" s="64">
        <v>2018</v>
      </c>
      <c r="E313" s="145">
        <v>10</v>
      </c>
      <c r="F313" s="146">
        <v>0</v>
      </c>
      <c r="G313" s="147">
        <v>10</v>
      </c>
      <c r="H313" s="147">
        <v>0</v>
      </c>
      <c r="I313" s="147">
        <v>0</v>
      </c>
      <c r="J313" s="147">
        <v>0</v>
      </c>
      <c r="K313" s="148">
        <v>0</v>
      </c>
      <c r="L313" s="145">
        <v>10</v>
      </c>
      <c r="M313" s="146">
        <v>0</v>
      </c>
      <c r="N313" s="147">
        <v>10</v>
      </c>
      <c r="O313" s="147">
        <v>0</v>
      </c>
      <c r="P313" s="147">
        <v>0</v>
      </c>
      <c r="Q313" s="147">
        <v>0</v>
      </c>
      <c r="R313" s="147">
        <v>0</v>
      </c>
      <c r="S313" s="148">
        <v>0</v>
      </c>
      <c r="T313" s="51">
        <f t="shared" si="33"/>
        <v>0</v>
      </c>
      <c r="U313" s="52">
        <f t="shared" si="34"/>
        <v>0</v>
      </c>
      <c r="V313" s="52">
        <f t="shared" si="35"/>
        <v>0</v>
      </c>
      <c r="W313" s="52">
        <f t="shared" si="36"/>
        <v>0</v>
      </c>
      <c r="X313" s="52">
        <f t="shared" si="37"/>
        <v>0</v>
      </c>
      <c r="Y313" s="52">
        <f t="shared" si="38"/>
        <v>0</v>
      </c>
      <c r="Z313" s="117">
        <f t="shared" si="39"/>
        <v>0</v>
      </c>
      <c r="AA313" s="53">
        <f t="shared" si="40"/>
        <v>0</v>
      </c>
    </row>
    <row r="314" spans="1:27" x14ac:dyDescent="0.15">
      <c r="A314" s="5">
        <v>22328073</v>
      </c>
      <c r="B314" s="1" t="s">
        <v>828</v>
      </c>
      <c r="C314" s="101" t="s">
        <v>122</v>
      </c>
      <c r="D314" s="63">
        <v>2019</v>
      </c>
      <c r="E314" s="141">
        <v>9</v>
      </c>
      <c r="F314" s="142">
        <v>0</v>
      </c>
      <c r="G314" s="143">
        <v>9</v>
      </c>
      <c r="H314" s="143">
        <v>0</v>
      </c>
      <c r="I314" s="143">
        <v>0</v>
      </c>
      <c r="J314" s="143">
        <v>0</v>
      </c>
      <c r="K314" s="144">
        <v>0</v>
      </c>
      <c r="L314" s="141">
        <v>2</v>
      </c>
      <c r="M314" s="142">
        <v>0</v>
      </c>
      <c r="N314" s="143">
        <v>2</v>
      </c>
      <c r="O314" s="143">
        <v>0</v>
      </c>
      <c r="P314" s="143">
        <v>0</v>
      </c>
      <c r="Q314" s="143">
        <v>0</v>
      </c>
      <c r="R314" s="143">
        <v>0</v>
      </c>
      <c r="S314" s="144">
        <v>0</v>
      </c>
      <c r="T314" s="47">
        <f t="shared" si="33"/>
        <v>-7</v>
      </c>
      <c r="U314" s="48">
        <f t="shared" si="34"/>
        <v>0</v>
      </c>
      <c r="V314" s="48">
        <f t="shared" si="35"/>
        <v>-7</v>
      </c>
      <c r="W314" s="48">
        <f t="shared" si="36"/>
        <v>0</v>
      </c>
      <c r="X314" s="48">
        <f t="shared" si="37"/>
        <v>0</v>
      </c>
      <c r="Y314" s="48">
        <f t="shared" si="38"/>
        <v>0</v>
      </c>
      <c r="Z314" s="69">
        <f t="shared" si="39"/>
        <v>0</v>
      </c>
      <c r="AA314" s="49">
        <f t="shared" si="40"/>
        <v>0</v>
      </c>
    </row>
    <row r="315" spans="1:27" x14ac:dyDescent="0.15">
      <c r="C315" s="157"/>
      <c r="D315" s="64">
        <v>2018</v>
      </c>
      <c r="E315" s="145">
        <v>9</v>
      </c>
      <c r="F315" s="146">
        <v>0</v>
      </c>
      <c r="G315" s="147">
        <v>9</v>
      </c>
      <c r="H315" s="147">
        <v>0</v>
      </c>
      <c r="I315" s="147">
        <v>0</v>
      </c>
      <c r="J315" s="147">
        <v>0</v>
      </c>
      <c r="K315" s="148">
        <v>0</v>
      </c>
      <c r="L315" s="145">
        <v>2</v>
      </c>
      <c r="M315" s="146">
        <v>0</v>
      </c>
      <c r="N315" s="147">
        <v>2</v>
      </c>
      <c r="O315" s="147">
        <v>0</v>
      </c>
      <c r="P315" s="147">
        <v>0</v>
      </c>
      <c r="Q315" s="147">
        <v>0</v>
      </c>
      <c r="R315" s="147">
        <v>0</v>
      </c>
      <c r="S315" s="148">
        <v>0</v>
      </c>
      <c r="T315" s="51">
        <f t="shared" si="33"/>
        <v>-7</v>
      </c>
      <c r="U315" s="52">
        <f t="shared" si="34"/>
        <v>0</v>
      </c>
      <c r="V315" s="52">
        <f t="shared" si="35"/>
        <v>-7</v>
      </c>
      <c r="W315" s="52">
        <f t="shared" si="36"/>
        <v>0</v>
      </c>
      <c r="X315" s="52">
        <f t="shared" si="37"/>
        <v>0</v>
      </c>
      <c r="Y315" s="52">
        <f t="shared" si="38"/>
        <v>0</v>
      </c>
      <c r="Z315" s="117">
        <f t="shared" si="39"/>
        <v>0</v>
      </c>
      <c r="AA315" s="53">
        <f t="shared" si="40"/>
        <v>0</v>
      </c>
    </row>
    <row r="316" spans="1:27" x14ac:dyDescent="0.15">
      <c r="A316" s="5">
        <v>22328309</v>
      </c>
      <c r="B316" s="1" t="s">
        <v>1024</v>
      </c>
      <c r="C316" s="101" t="s">
        <v>92</v>
      </c>
      <c r="D316" s="63">
        <v>2019</v>
      </c>
      <c r="E316" s="141">
        <v>19</v>
      </c>
      <c r="F316" s="142">
        <v>0</v>
      </c>
      <c r="G316" s="143">
        <v>0</v>
      </c>
      <c r="H316" s="143">
        <v>19</v>
      </c>
      <c r="I316" s="143">
        <v>0</v>
      </c>
      <c r="J316" s="143">
        <v>0</v>
      </c>
      <c r="K316" s="144">
        <v>0</v>
      </c>
      <c r="L316" s="141">
        <v>19</v>
      </c>
      <c r="M316" s="142">
        <v>0</v>
      </c>
      <c r="N316" s="143">
        <v>0</v>
      </c>
      <c r="O316" s="143">
        <v>19</v>
      </c>
      <c r="P316" s="143">
        <v>0</v>
      </c>
      <c r="Q316" s="143">
        <v>0</v>
      </c>
      <c r="R316" s="143">
        <v>0</v>
      </c>
      <c r="S316" s="144">
        <v>0</v>
      </c>
      <c r="T316" s="47">
        <f t="shared" si="33"/>
        <v>0</v>
      </c>
      <c r="U316" s="48">
        <f t="shared" si="34"/>
        <v>0</v>
      </c>
      <c r="V316" s="48">
        <f t="shared" si="35"/>
        <v>0</v>
      </c>
      <c r="W316" s="48">
        <f t="shared" si="36"/>
        <v>0</v>
      </c>
      <c r="X316" s="48">
        <f t="shared" si="37"/>
        <v>0</v>
      </c>
      <c r="Y316" s="48">
        <f t="shared" si="38"/>
        <v>0</v>
      </c>
      <c r="Z316" s="69">
        <f t="shared" si="39"/>
        <v>0</v>
      </c>
      <c r="AA316" s="49">
        <f t="shared" si="40"/>
        <v>0</v>
      </c>
    </row>
    <row r="317" spans="1:27" x14ac:dyDescent="0.15">
      <c r="C317" s="157"/>
      <c r="D317" s="64">
        <v>2018</v>
      </c>
      <c r="E317" s="145">
        <v>19</v>
      </c>
      <c r="F317" s="146">
        <v>0</v>
      </c>
      <c r="G317" s="147">
        <v>0</v>
      </c>
      <c r="H317" s="147">
        <v>19</v>
      </c>
      <c r="I317" s="147">
        <v>0</v>
      </c>
      <c r="J317" s="147">
        <v>0</v>
      </c>
      <c r="K317" s="148">
        <v>0</v>
      </c>
      <c r="L317" s="145">
        <v>19</v>
      </c>
      <c r="M317" s="146">
        <v>0</v>
      </c>
      <c r="N317" s="147">
        <v>0</v>
      </c>
      <c r="O317" s="147">
        <v>19</v>
      </c>
      <c r="P317" s="147">
        <v>0</v>
      </c>
      <c r="Q317" s="147">
        <v>0</v>
      </c>
      <c r="R317" s="147">
        <v>0</v>
      </c>
      <c r="S317" s="148">
        <v>0</v>
      </c>
      <c r="T317" s="51">
        <f t="shared" si="33"/>
        <v>0</v>
      </c>
      <c r="U317" s="52">
        <f t="shared" si="34"/>
        <v>0</v>
      </c>
      <c r="V317" s="52">
        <f t="shared" si="35"/>
        <v>0</v>
      </c>
      <c r="W317" s="52">
        <f t="shared" si="36"/>
        <v>0</v>
      </c>
      <c r="X317" s="52">
        <f t="shared" si="37"/>
        <v>0</v>
      </c>
      <c r="Y317" s="52">
        <f t="shared" si="38"/>
        <v>0</v>
      </c>
      <c r="Z317" s="117">
        <f t="shared" si="39"/>
        <v>0</v>
      </c>
      <c r="AA317" s="53">
        <f t="shared" si="40"/>
        <v>0</v>
      </c>
    </row>
    <row r="318" spans="1:27" x14ac:dyDescent="0.15">
      <c r="A318" s="5">
        <v>22328325</v>
      </c>
      <c r="B318" s="1" t="s">
        <v>1041</v>
      </c>
      <c r="C318" s="101" t="s">
        <v>12</v>
      </c>
      <c r="D318" s="63">
        <v>2019</v>
      </c>
      <c r="E318" s="141">
        <v>2</v>
      </c>
      <c r="F318" s="142">
        <v>0</v>
      </c>
      <c r="G318" s="143">
        <v>2</v>
      </c>
      <c r="H318" s="143">
        <v>0</v>
      </c>
      <c r="I318" s="143">
        <v>0</v>
      </c>
      <c r="J318" s="143">
        <v>0</v>
      </c>
      <c r="K318" s="144">
        <v>0</v>
      </c>
      <c r="L318" s="141">
        <v>2</v>
      </c>
      <c r="M318" s="142">
        <v>0</v>
      </c>
      <c r="N318" s="143">
        <v>2</v>
      </c>
      <c r="O318" s="143">
        <v>0</v>
      </c>
      <c r="P318" s="143">
        <v>0</v>
      </c>
      <c r="Q318" s="143">
        <v>0</v>
      </c>
      <c r="R318" s="143">
        <v>0</v>
      </c>
      <c r="S318" s="144">
        <v>0</v>
      </c>
      <c r="T318" s="47">
        <f t="shared" si="33"/>
        <v>0</v>
      </c>
      <c r="U318" s="48">
        <f t="shared" si="34"/>
        <v>0</v>
      </c>
      <c r="V318" s="48">
        <f t="shared" si="35"/>
        <v>0</v>
      </c>
      <c r="W318" s="48">
        <f t="shared" si="36"/>
        <v>0</v>
      </c>
      <c r="X318" s="48">
        <f t="shared" si="37"/>
        <v>0</v>
      </c>
      <c r="Y318" s="48">
        <f t="shared" si="38"/>
        <v>0</v>
      </c>
      <c r="Z318" s="69">
        <f t="shared" si="39"/>
        <v>0</v>
      </c>
      <c r="AA318" s="49">
        <f t="shared" si="40"/>
        <v>0</v>
      </c>
    </row>
    <row r="319" spans="1:27" x14ac:dyDescent="0.15">
      <c r="C319" s="157"/>
      <c r="D319" s="64">
        <v>2018</v>
      </c>
      <c r="E319" s="145">
        <v>2</v>
      </c>
      <c r="F319" s="146">
        <v>0</v>
      </c>
      <c r="G319" s="147">
        <v>2</v>
      </c>
      <c r="H319" s="147">
        <v>0</v>
      </c>
      <c r="I319" s="147">
        <v>0</v>
      </c>
      <c r="J319" s="147">
        <v>0</v>
      </c>
      <c r="K319" s="148">
        <v>0</v>
      </c>
      <c r="L319" s="145">
        <v>2</v>
      </c>
      <c r="M319" s="146">
        <v>0</v>
      </c>
      <c r="N319" s="147">
        <v>2</v>
      </c>
      <c r="O319" s="147">
        <v>0</v>
      </c>
      <c r="P319" s="147">
        <v>0</v>
      </c>
      <c r="Q319" s="147">
        <v>0</v>
      </c>
      <c r="R319" s="147">
        <v>0</v>
      </c>
      <c r="S319" s="148">
        <v>0</v>
      </c>
      <c r="T319" s="51">
        <f t="shared" si="33"/>
        <v>0</v>
      </c>
      <c r="U319" s="52">
        <f t="shared" si="34"/>
        <v>0</v>
      </c>
      <c r="V319" s="52">
        <f t="shared" si="35"/>
        <v>0</v>
      </c>
      <c r="W319" s="52">
        <f t="shared" si="36"/>
        <v>0</v>
      </c>
      <c r="X319" s="52">
        <f t="shared" si="37"/>
        <v>0</v>
      </c>
      <c r="Y319" s="52">
        <f t="shared" si="38"/>
        <v>0</v>
      </c>
      <c r="Z319" s="117">
        <f t="shared" si="39"/>
        <v>0</v>
      </c>
      <c r="AA319" s="53">
        <f t="shared" si="40"/>
        <v>0</v>
      </c>
    </row>
    <row r="320" spans="1:27" x14ac:dyDescent="0.15">
      <c r="A320" s="5">
        <v>22328299</v>
      </c>
      <c r="B320" s="1" t="s">
        <v>912</v>
      </c>
      <c r="C320" s="101" t="s">
        <v>109</v>
      </c>
      <c r="D320" s="63">
        <v>2019</v>
      </c>
      <c r="E320" s="141">
        <v>5</v>
      </c>
      <c r="F320" s="142">
        <v>0</v>
      </c>
      <c r="G320" s="143">
        <v>5</v>
      </c>
      <c r="H320" s="143">
        <v>0</v>
      </c>
      <c r="I320" s="143">
        <v>0</v>
      </c>
      <c r="J320" s="143">
        <v>0</v>
      </c>
      <c r="K320" s="144">
        <v>0</v>
      </c>
      <c r="L320" s="141">
        <v>5</v>
      </c>
      <c r="M320" s="142">
        <v>0</v>
      </c>
      <c r="N320" s="143">
        <v>5</v>
      </c>
      <c r="O320" s="143">
        <v>0</v>
      </c>
      <c r="P320" s="143">
        <v>0</v>
      </c>
      <c r="Q320" s="143">
        <v>0</v>
      </c>
      <c r="R320" s="143">
        <v>0</v>
      </c>
      <c r="S320" s="144">
        <v>0</v>
      </c>
      <c r="T320" s="47">
        <f t="shared" si="33"/>
        <v>0</v>
      </c>
      <c r="U320" s="48">
        <f t="shared" si="34"/>
        <v>0</v>
      </c>
      <c r="V320" s="48">
        <f t="shared" si="35"/>
        <v>0</v>
      </c>
      <c r="W320" s="48">
        <f t="shared" si="36"/>
        <v>0</v>
      </c>
      <c r="X320" s="48">
        <f t="shared" si="37"/>
        <v>0</v>
      </c>
      <c r="Y320" s="48">
        <f t="shared" si="38"/>
        <v>0</v>
      </c>
      <c r="Z320" s="69">
        <f t="shared" si="39"/>
        <v>0</v>
      </c>
      <c r="AA320" s="49">
        <f t="shared" si="40"/>
        <v>0</v>
      </c>
    </row>
    <row r="321" spans="1:27" x14ac:dyDescent="0.15">
      <c r="C321" s="157"/>
      <c r="D321" s="64">
        <v>2018</v>
      </c>
      <c r="E321" s="145">
        <v>5</v>
      </c>
      <c r="F321" s="146">
        <v>0</v>
      </c>
      <c r="G321" s="147">
        <v>5</v>
      </c>
      <c r="H321" s="147">
        <v>0</v>
      </c>
      <c r="I321" s="147">
        <v>0</v>
      </c>
      <c r="J321" s="147">
        <v>0</v>
      </c>
      <c r="K321" s="148">
        <v>0</v>
      </c>
      <c r="L321" s="145">
        <v>5</v>
      </c>
      <c r="M321" s="146">
        <v>0</v>
      </c>
      <c r="N321" s="147">
        <v>5</v>
      </c>
      <c r="O321" s="147">
        <v>0</v>
      </c>
      <c r="P321" s="147">
        <v>0</v>
      </c>
      <c r="Q321" s="147">
        <v>0</v>
      </c>
      <c r="R321" s="147">
        <v>0</v>
      </c>
      <c r="S321" s="148">
        <v>0</v>
      </c>
      <c r="T321" s="51">
        <f t="shared" si="33"/>
        <v>0</v>
      </c>
      <c r="U321" s="52">
        <f t="shared" si="34"/>
        <v>0</v>
      </c>
      <c r="V321" s="52">
        <f t="shared" si="35"/>
        <v>0</v>
      </c>
      <c r="W321" s="52">
        <f t="shared" si="36"/>
        <v>0</v>
      </c>
      <c r="X321" s="52">
        <f t="shared" si="37"/>
        <v>0</v>
      </c>
      <c r="Y321" s="52">
        <f t="shared" si="38"/>
        <v>0</v>
      </c>
      <c r="Z321" s="117">
        <f t="shared" si="39"/>
        <v>0</v>
      </c>
      <c r="AA321" s="53">
        <f t="shared" si="40"/>
        <v>0</v>
      </c>
    </row>
    <row r="322" spans="1:27" x14ac:dyDescent="0.15">
      <c r="A322" s="5">
        <v>22328421</v>
      </c>
      <c r="B322" s="1" t="s">
        <v>953</v>
      </c>
      <c r="C322" s="101" t="s">
        <v>37</v>
      </c>
      <c r="D322" s="63">
        <v>2019</v>
      </c>
      <c r="E322" s="141">
        <v>19</v>
      </c>
      <c r="F322" s="142">
        <v>0</v>
      </c>
      <c r="G322" s="143">
        <v>19</v>
      </c>
      <c r="H322" s="143">
        <v>0</v>
      </c>
      <c r="I322" s="143">
        <v>0</v>
      </c>
      <c r="J322" s="143">
        <v>0</v>
      </c>
      <c r="K322" s="144">
        <v>0</v>
      </c>
      <c r="L322" s="141">
        <v>19</v>
      </c>
      <c r="M322" s="142">
        <v>0</v>
      </c>
      <c r="N322" s="143">
        <v>19</v>
      </c>
      <c r="O322" s="143">
        <v>0</v>
      </c>
      <c r="P322" s="143">
        <v>0</v>
      </c>
      <c r="Q322" s="143">
        <v>0</v>
      </c>
      <c r="R322" s="143">
        <v>0</v>
      </c>
      <c r="S322" s="144">
        <v>0</v>
      </c>
      <c r="T322" s="47">
        <f t="shared" si="33"/>
        <v>0</v>
      </c>
      <c r="U322" s="48">
        <f t="shared" si="34"/>
        <v>0</v>
      </c>
      <c r="V322" s="48">
        <f t="shared" si="35"/>
        <v>0</v>
      </c>
      <c r="W322" s="48">
        <f t="shared" si="36"/>
        <v>0</v>
      </c>
      <c r="X322" s="48">
        <f t="shared" si="37"/>
        <v>0</v>
      </c>
      <c r="Y322" s="48">
        <f t="shared" si="38"/>
        <v>0</v>
      </c>
      <c r="Z322" s="69">
        <f t="shared" si="39"/>
        <v>0</v>
      </c>
      <c r="AA322" s="49">
        <f t="shared" si="40"/>
        <v>0</v>
      </c>
    </row>
    <row r="323" spans="1:27" x14ac:dyDescent="0.15">
      <c r="C323" s="157"/>
      <c r="D323" s="64">
        <v>2018</v>
      </c>
      <c r="E323" s="145">
        <v>19</v>
      </c>
      <c r="F323" s="146">
        <v>0</v>
      </c>
      <c r="G323" s="147">
        <v>19</v>
      </c>
      <c r="H323" s="147">
        <v>0</v>
      </c>
      <c r="I323" s="147">
        <v>0</v>
      </c>
      <c r="J323" s="147">
        <v>0</v>
      </c>
      <c r="K323" s="148">
        <v>0</v>
      </c>
      <c r="L323" s="145">
        <v>19</v>
      </c>
      <c r="M323" s="146">
        <v>0</v>
      </c>
      <c r="N323" s="147">
        <v>19</v>
      </c>
      <c r="O323" s="147">
        <v>0</v>
      </c>
      <c r="P323" s="147">
        <v>0</v>
      </c>
      <c r="Q323" s="147">
        <v>0</v>
      </c>
      <c r="R323" s="147">
        <v>0</v>
      </c>
      <c r="S323" s="148">
        <v>0</v>
      </c>
      <c r="T323" s="51">
        <f t="shared" si="33"/>
        <v>0</v>
      </c>
      <c r="U323" s="52">
        <f t="shared" si="34"/>
        <v>0</v>
      </c>
      <c r="V323" s="52">
        <f t="shared" si="35"/>
        <v>0</v>
      </c>
      <c r="W323" s="52">
        <f t="shared" si="36"/>
        <v>0</v>
      </c>
      <c r="X323" s="52">
        <f t="shared" si="37"/>
        <v>0</v>
      </c>
      <c r="Y323" s="52">
        <f t="shared" si="38"/>
        <v>0</v>
      </c>
      <c r="Z323" s="117">
        <f t="shared" si="39"/>
        <v>0</v>
      </c>
      <c r="AA323" s="53">
        <f t="shared" si="40"/>
        <v>0</v>
      </c>
    </row>
    <row r="324" spans="1:27" x14ac:dyDescent="0.15">
      <c r="A324" s="5">
        <v>22328441</v>
      </c>
      <c r="B324" s="1" t="s">
        <v>962</v>
      </c>
      <c r="C324" s="101" t="s">
        <v>42</v>
      </c>
      <c r="D324" s="63">
        <v>2019</v>
      </c>
      <c r="E324" s="141">
        <v>11</v>
      </c>
      <c r="F324" s="142">
        <v>0</v>
      </c>
      <c r="G324" s="143">
        <v>0</v>
      </c>
      <c r="H324" s="143">
        <v>0</v>
      </c>
      <c r="I324" s="143">
        <v>11</v>
      </c>
      <c r="J324" s="143">
        <v>0</v>
      </c>
      <c r="K324" s="144">
        <v>0</v>
      </c>
      <c r="L324" s="141">
        <v>11</v>
      </c>
      <c r="M324" s="142">
        <v>0</v>
      </c>
      <c r="N324" s="143">
        <v>0</v>
      </c>
      <c r="O324" s="143">
        <v>0</v>
      </c>
      <c r="P324" s="143">
        <v>11</v>
      </c>
      <c r="Q324" s="143">
        <v>0</v>
      </c>
      <c r="R324" s="143">
        <v>0</v>
      </c>
      <c r="S324" s="144">
        <v>0</v>
      </c>
      <c r="T324" s="47">
        <f t="shared" si="33"/>
        <v>0</v>
      </c>
      <c r="U324" s="48">
        <f t="shared" si="34"/>
        <v>0</v>
      </c>
      <c r="V324" s="48">
        <f t="shared" si="35"/>
        <v>0</v>
      </c>
      <c r="W324" s="48">
        <f t="shared" si="36"/>
        <v>0</v>
      </c>
      <c r="X324" s="48">
        <f t="shared" si="37"/>
        <v>0</v>
      </c>
      <c r="Y324" s="48">
        <f t="shared" si="38"/>
        <v>0</v>
      </c>
      <c r="Z324" s="69">
        <f t="shared" si="39"/>
        <v>0</v>
      </c>
      <c r="AA324" s="49">
        <f t="shared" si="40"/>
        <v>0</v>
      </c>
    </row>
    <row r="325" spans="1:27" x14ac:dyDescent="0.15">
      <c r="C325" s="157"/>
      <c r="D325" s="64">
        <v>2018</v>
      </c>
      <c r="E325" s="145">
        <v>11</v>
      </c>
      <c r="F325" s="146">
        <v>0</v>
      </c>
      <c r="G325" s="147">
        <v>0</v>
      </c>
      <c r="H325" s="147">
        <v>0</v>
      </c>
      <c r="I325" s="147">
        <v>11</v>
      </c>
      <c r="J325" s="147">
        <v>0</v>
      </c>
      <c r="K325" s="148">
        <v>0</v>
      </c>
      <c r="L325" s="145">
        <v>11</v>
      </c>
      <c r="M325" s="146">
        <v>0</v>
      </c>
      <c r="N325" s="147">
        <v>0</v>
      </c>
      <c r="O325" s="147">
        <v>0</v>
      </c>
      <c r="P325" s="147">
        <v>11</v>
      </c>
      <c r="Q325" s="147">
        <v>0</v>
      </c>
      <c r="R325" s="147">
        <v>0</v>
      </c>
      <c r="S325" s="148">
        <v>0</v>
      </c>
      <c r="T325" s="51">
        <f t="shared" si="33"/>
        <v>0</v>
      </c>
      <c r="U325" s="52">
        <f t="shared" si="34"/>
        <v>0</v>
      </c>
      <c r="V325" s="52">
        <f t="shared" si="35"/>
        <v>0</v>
      </c>
      <c r="W325" s="52">
        <f t="shared" si="36"/>
        <v>0</v>
      </c>
      <c r="X325" s="52">
        <f t="shared" si="37"/>
        <v>0</v>
      </c>
      <c r="Y325" s="52">
        <f t="shared" si="38"/>
        <v>0</v>
      </c>
      <c r="Z325" s="117">
        <f t="shared" si="39"/>
        <v>0</v>
      </c>
      <c r="AA325" s="53">
        <f t="shared" si="40"/>
        <v>0</v>
      </c>
    </row>
    <row r="326" spans="1:27" x14ac:dyDescent="0.15">
      <c r="A326" s="5">
        <v>22328430</v>
      </c>
      <c r="B326" s="1" t="s">
        <v>956</v>
      </c>
      <c r="C326" s="101" t="s">
        <v>7</v>
      </c>
      <c r="D326" s="63">
        <v>2019</v>
      </c>
      <c r="E326" s="141">
        <v>1</v>
      </c>
      <c r="F326" s="142">
        <v>0</v>
      </c>
      <c r="G326" s="143">
        <v>0</v>
      </c>
      <c r="H326" s="143">
        <v>0</v>
      </c>
      <c r="I326" s="143">
        <v>0</v>
      </c>
      <c r="J326" s="143">
        <v>1</v>
      </c>
      <c r="K326" s="144">
        <v>0</v>
      </c>
      <c r="L326" s="141">
        <v>1</v>
      </c>
      <c r="M326" s="142">
        <v>0</v>
      </c>
      <c r="N326" s="143">
        <v>0</v>
      </c>
      <c r="O326" s="143">
        <v>0</v>
      </c>
      <c r="P326" s="143">
        <v>0</v>
      </c>
      <c r="Q326" s="143">
        <v>1</v>
      </c>
      <c r="R326" s="143">
        <v>0</v>
      </c>
      <c r="S326" s="144">
        <v>0</v>
      </c>
      <c r="T326" s="47">
        <f t="shared" si="33"/>
        <v>0</v>
      </c>
      <c r="U326" s="48">
        <f t="shared" si="34"/>
        <v>0</v>
      </c>
      <c r="V326" s="48">
        <f t="shared" si="35"/>
        <v>0</v>
      </c>
      <c r="W326" s="48">
        <f t="shared" si="36"/>
        <v>0</v>
      </c>
      <c r="X326" s="48">
        <f t="shared" si="37"/>
        <v>0</v>
      </c>
      <c r="Y326" s="48">
        <f t="shared" si="38"/>
        <v>0</v>
      </c>
      <c r="Z326" s="69">
        <f t="shared" si="39"/>
        <v>0</v>
      </c>
      <c r="AA326" s="49">
        <f t="shared" si="40"/>
        <v>0</v>
      </c>
    </row>
    <row r="327" spans="1:27" x14ac:dyDescent="0.15">
      <c r="C327" s="157"/>
      <c r="D327" s="64">
        <v>2018</v>
      </c>
      <c r="E327" s="145">
        <v>1</v>
      </c>
      <c r="F327" s="146">
        <v>0</v>
      </c>
      <c r="G327" s="147">
        <v>0</v>
      </c>
      <c r="H327" s="147">
        <v>0</v>
      </c>
      <c r="I327" s="147">
        <v>0</v>
      </c>
      <c r="J327" s="147">
        <v>1</v>
      </c>
      <c r="K327" s="148">
        <v>0</v>
      </c>
      <c r="L327" s="145">
        <v>1</v>
      </c>
      <c r="M327" s="146">
        <v>0</v>
      </c>
      <c r="N327" s="147">
        <v>0</v>
      </c>
      <c r="O327" s="147">
        <v>0</v>
      </c>
      <c r="P327" s="147">
        <v>0</v>
      </c>
      <c r="Q327" s="147">
        <v>1</v>
      </c>
      <c r="R327" s="147">
        <v>0</v>
      </c>
      <c r="S327" s="148">
        <v>0</v>
      </c>
      <c r="T327" s="51">
        <f t="shared" ref="T327:T390" si="41">L327-E327</f>
        <v>0</v>
      </c>
      <c r="U327" s="52">
        <f t="shared" ref="U327:U390" si="42">M327-F327</f>
        <v>0</v>
      </c>
      <c r="V327" s="52">
        <f t="shared" ref="V327:V390" si="43">N327-G327</f>
        <v>0</v>
      </c>
      <c r="W327" s="52">
        <f t="shared" ref="W327:W390" si="44">O327-H327</f>
        <v>0</v>
      </c>
      <c r="X327" s="52">
        <f t="shared" ref="X327:X390" si="45">P327-I327</f>
        <v>0</v>
      </c>
      <c r="Y327" s="52">
        <f t="shared" ref="Y327:Y390" si="46">Q327-J327-K327</f>
        <v>0</v>
      </c>
      <c r="Z327" s="117">
        <f t="shared" ref="Z327:Z390" si="47">R327</f>
        <v>0</v>
      </c>
      <c r="AA327" s="53">
        <f t="shared" ref="AA327:AA390" si="48">S327</f>
        <v>0</v>
      </c>
    </row>
    <row r="328" spans="1:27" x14ac:dyDescent="0.15">
      <c r="A328" s="5">
        <v>22328505</v>
      </c>
      <c r="B328" s="1" t="s">
        <v>983</v>
      </c>
      <c r="C328" s="101" t="s">
        <v>69</v>
      </c>
      <c r="D328" s="63">
        <v>2019</v>
      </c>
      <c r="E328" s="141">
        <v>19</v>
      </c>
      <c r="F328" s="142">
        <v>0</v>
      </c>
      <c r="G328" s="143">
        <v>19</v>
      </c>
      <c r="H328" s="143">
        <v>0</v>
      </c>
      <c r="I328" s="143">
        <v>0</v>
      </c>
      <c r="J328" s="143">
        <v>0</v>
      </c>
      <c r="K328" s="144">
        <v>0</v>
      </c>
      <c r="L328" s="141">
        <v>19</v>
      </c>
      <c r="M328" s="142">
        <v>0</v>
      </c>
      <c r="N328" s="143">
        <v>19</v>
      </c>
      <c r="O328" s="143">
        <v>0</v>
      </c>
      <c r="P328" s="143">
        <v>0</v>
      </c>
      <c r="Q328" s="143">
        <v>0</v>
      </c>
      <c r="R328" s="143">
        <v>0</v>
      </c>
      <c r="S328" s="144">
        <v>0</v>
      </c>
      <c r="T328" s="47">
        <f t="shared" si="41"/>
        <v>0</v>
      </c>
      <c r="U328" s="48">
        <f t="shared" si="42"/>
        <v>0</v>
      </c>
      <c r="V328" s="48">
        <f t="shared" si="43"/>
        <v>0</v>
      </c>
      <c r="W328" s="48">
        <f t="shared" si="44"/>
        <v>0</v>
      </c>
      <c r="X328" s="48">
        <f t="shared" si="45"/>
        <v>0</v>
      </c>
      <c r="Y328" s="48">
        <f t="shared" si="46"/>
        <v>0</v>
      </c>
      <c r="Z328" s="69">
        <f t="shared" si="47"/>
        <v>0</v>
      </c>
      <c r="AA328" s="49">
        <f t="shared" si="48"/>
        <v>0</v>
      </c>
    </row>
    <row r="329" spans="1:27" x14ac:dyDescent="0.15">
      <c r="C329" s="157"/>
      <c r="D329" s="64">
        <v>2018</v>
      </c>
      <c r="E329" s="145">
        <v>19</v>
      </c>
      <c r="F329" s="146">
        <v>0</v>
      </c>
      <c r="G329" s="147">
        <v>19</v>
      </c>
      <c r="H329" s="147">
        <v>0</v>
      </c>
      <c r="I329" s="147">
        <v>0</v>
      </c>
      <c r="J329" s="147">
        <v>0</v>
      </c>
      <c r="K329" s="148">
        <v>0</v>
      </c>
      <c r="L329" s="145">
        <v>19</v>
      </c>
      <c r="M329" s="146">
        <v>0</v>
      </c>
      <c r="N329" s="147">
        <v>19</v>
      </c>
      <c r="O329" s="147">
        <v>0</v>
      </c>
      <c r="P329" s="147">
        <v>0</v>
      </c>
      <c r="Q329" s="147">
        <v>0</v>
      </c>
      <c r="R329" s="147">
        <v>0</v>
      </c>
      <c r="S329" s="148">
        <v>0</v>
      </c>
      <c r="T329" s="51">
        <f t="shared" si="41"/>
        <v>0</v>
      </c>
      <c r="U329" s="52">
        <f t="shared" si="42"/>
        <v>0</v>
      </c>
      <c r="V329" s="52">
        <f t="shared" si="43"/>
        <v>0</v>
      </c>
      <c r="W329" s="52">
        <f t="shared" si="44"/>
        <v>0</v>
      </c>
      <c r="X329" s="52">
        <f t="shared" si="45"/>
        <v>0</v>
      </c>
      <c r="Y329" s="52">
        <f t="shared" si="46"/>
        <v>0</v>
      </c>
      <c r="Z329" s="117">
        <f t="shared" si="47"/>
        <v>0</v>
      </c>
      <c r="AA329" s="53">
        <f t="shared" si="48"/>
        <v>0</v>
      </c>
    </row>
    <row r="330" spans="1:27" x14ac:dyDescent="0.15">
      <c r="A330" s="5">
        <v>22328483</v>
      </c>
      <c r="B330" s="1" t="s">
        <v>977</v>
      </c>
      <c r="C330" s="101" t="s">
        <v>60</v>
      </c>
      <c r="D330" s="63">
        <v>2019</v>
      </c>
      <c r="E330" s="141">
        <v>19</v>
      </c>
      <c r="F330" s="142">
        <v>0</v>
      </c>
      <c r="G330" s="143">
        <v>0</v>
      </c>
      <c r="H330" s="143">
        <v>19</v>
      </c>
      <c r="I330" s="143">
        <v>0</v>
      </c>
      <c r="J330" s="143">
        <v>0</v>
      </c>
      <c r="K330" s="144">
        <v>0</v>
      </c>
      <c r="L330" s="141">
        <v>19</v>
      </c>
      <c r="M330" s="142">
        <v>0</v>
      </c>
      <c r="N330" s="143">
        <v>19</v>
      </c>
      <c r="O330" s="143">
        <v>0</v>
      </c>
      <c r="P330" s="143">
        <v>0</v>
      </c>
      <c r="Q330" s="143">
        <v>0</v>
      </c>
      <c r="R330" s="143">
        <v>0</v>
      </c>
      <c r="S330" s="144">
        <v>0</v>
      </c>
      <c r="T330" s="47">
        <f t="shared" si="41"/>
        <v>0</v>
      </c>
      <c r="U330" s="48">
        <f t="shared" si="42"/>
        <v>0</v>
      </c>
      <c r="V330" s="48">
        <f t="shared" si="43"/>
        <v>19</v>
      </c>
      <c r="W330" s="48">
        <f t="shared" si="44"/>
        <v>-19</v>
      </c>
      <c r="X330" s="48">
        <f t="shared" si="45"/>
        <v>0</v>
      </c>
      <c r="Y330" s="48">
        <f t="shared" si="46"/>
        <v>0</v>
      </c>
      <c r="Z330" s="69">
        <f t="shared" si="47"/>
        <v>0</v>
      </c>
      <c r="AA330" s="49">
        <f t="shared" si="48"/>
        <v>0</v>
      </c>
    </row>
    <row r="331" spans="1:27" x14ac:dyDescent="0.15">
      <c r="C331" s="157"/>
      <c r="D331" s="64">
        <v>2018</v>
      </c>
      <c r="E331" s="145">
        <v>19</v>
      </c>
      <c r="F331" s="146">
        <v>0</v>
      </c>
      <c r="G331" s="147">
        <v>19</v>
      </c>
      <c r="H331" s="147">
        <v>0</v>
      </c>
      <c r="I331" s="147">
        <v>0</v>
      </c>
      <c r="J331" s="147">
        <v>0</v>
      </c>
      <c r="K331" s="148">
        <v>0</v>
      </c>
      <c r="L331" s="145">
        <v>19</v>
      </c>
      <c r="M331" s="146">
        <v>0</v>
      </c>
      <c r="N331" s="147">
        <v>19</v>
      </c>
      <c r="O331" s="147">
        <v>0</v>
      </c>
      <c r="P331" s="147">
        <v>0</v>
      </c>
      <c r="Q331" s="147">
        <v>0</v>
      </c>
      <c r="R331" s="147">
        <v>0</v>
      </c>
      <c r="S331" s="148">
        <v>0</v>
      </c>
      <c r="T331" s="51">
        <f t="shared" si="41"/>
        <v>0</v>
      </c>
      <c r="U331" s="52">
        <f t="shared" si="42"/>
        <v>0</v>
      </c>
      <c r="V331" s="52">
        <f t="shared" si="43"/>
        <v>0</v>
      </c>
      <c r="W331" s="52">
        <f t="shared" si="44"/>
        <v>0</v>
      </c>
      <c r="X331" s="52">
        <f t="shared" si="45"/>
        <v>0</v>
      </c>
      <c r="Y331" s="52">
        <f t="shared" si="46"/>
        <v>0</v>
      </c>
      <c r="Z331" s="117">
        <f t="shared" si="47"/>
        <v>0</v>
      </c>
      <c r="AA331" s="53">
        <f t="shared" si="48"/>
        <v>0</v>
      </c>
    </row>
    <row r="332" spans="1:27" x14ac:dyDescent="0.15">
      <c r="A332" s="5">
        <v>22328211</v>
      </c>
      <c r="B332" s="1" t="s">
        <v>885</v>
      </c>
      <c r="C332" s="101" t="s">
        <v>139</v>
      </c>
      <c r="D332" s="63">
        <v>2019</v>
      </c>
      <c r="E332" s="141">
        <v>19</v>
      </c>
      <c r="F332" s="142">
        <v>0</v>
      </c>
      <c r="G332" s="143">
        <v>19</v>
      </c>
      <c r="H332" s="143">
        <v>0</v>
      </c>
      <c r="I332" s="143">
        <v>0</v>
      </c>
      <c r="J332" s="143">
        <v>0</v>
      </c>
      <c r="K332" s="144">
        <v>0</v>
      </c>
      <c r="L332" s="141">
        <v>19</v>
      </c>
      <c r="M332" s="142">
        <v>0</v>
      </c>
      <c r="N332" s="143">
        <v>19</v>
      </c>
      <c r="O332" s="143">
        <v>0</v>
      </c>
      <c r="P332" s="143">
        <v>0</v>
      </c>
      <c r="Q332" s="143">
        <v>0</v>
      </c>
      <c r="R332" s="143">
        <v>0</v>
      </c>
      <c r="S332" s="144">
        <v>0</v>
      </c>
      <c r="T332" s="47">
        <f t="shared" si="41"/>
        <v>0</v>
      </c>
      <c r="U332" s="48">
        <f t="shared" si="42"/>
        <v>0</v>
      </c>
      <c r="V332" s="48">
        <f t="shared" si="43"/>
        <v>0</v>
      </c>
      <c r="W332" s="48">
        <f t="shared" si="44"/>
        <v>0</v>
      </c>
      <c r="X332" s="48">
        <f t="shared" si="45"/>
        <v>0</v>
      </c>
      <c r="Y332" s="48">
        <f t="shared" si="46"/>
        <v>0</v>
      </c>
      <c r="Z332" s="69">
        <f t="shared" si="47"/>
        <v>0</v>
      </c>
      <c r="AA332" s="49">
        <f t="shared" si="48"/>
        <v>0</v>
      </c>
    </row>
    <row r="333" spans="1:27" x14ac:dyDescent="0.15">
      <c r="C333" s="157"/>
      <c r="D333" s="64">
        <v>2018</v>
      </c>
      <c r="E333" s="145">
        <v>19</v>
      </c>
      <c r="F333" s="146">
        <v>0</v>
      </c>
      <c r="G333" s="147">
        <v>19</v>
      </c>
      <c r="H333" s="147">
        <v>0</v>
      </c>
      <c r="I333" s="147">
        <v>0</v>
      </c>
      <c r="J333" s="147">
        <v>0</v>
      </c>
      <c r="K333" s="148">
        <v>0</v>
      </c>
      <c r="L333" s="145">
        <v>19</v>
      </c>
      <c r="M333" s="146">
        <v>0</v>
      </c>
      <c r="N333" s="147">
        <v>19</v>
      </c>
      <c r="O333" s="147">
        <v>0</v>
      </c>
      <c r="P333" s="147">
        <v>0</v>
      </c>
      <c r="Q333" s="147">
        <v>0</v>
      </c>
      <c r="R333" s="147">
        <v>0</v>
      </c>
      <c r="S333" s="148">
        <v>0</v>
      </c>
      <c r="T333" s="51">
        <f t="shared" si="41"/>
        <v>0</v>
      </c>
      <c r="U333" s="52">
        <f t="shared" si="42"/>
        <v>0</v>
      </c>
      <c r="V333" s="52">
        <f t="shared" si="43"/>
        <v>0</v>
      </c>
      <c r="W333" s="52">
        <f t="shared" si="44"/>
        <v>0</v>
      </c>
      <c r="X333" s="52">
        <f t="shared" si="45"/>
        <v>0</v>
      </c>
      <c r="Y333" s="52">
        <f t="shared" si="46"/>
        <v>0</v>
      </c>
      <c r="Z333" s="117">
        <f t="shared" si="47"/>
        <v>0</v>
      </c>
      <c r="AA333" s="53">
        <f t="shared" si="48"/>
        <v>0</v>
      </c>
    </row>
    <row r="334" spans="1:27" x14ac:dyDescent="0.15">
      <c r="A334" s="5">
        <v>22328024</v>
      </c>
      <c r="B334" s="1" t="s">
        <v>813</v>
      </c>
      <c r="C334" s="101" t="s">
        <v>123</v>
      </c>
      <c r="D334" s="63">
        <v>2019</v>
      </c>
      <c r="E334" s="141">
        <v>12</v>
      </c>
      <c r="F334" s="142">
        <v>0</v>
      </c>
      <c r="G334" s="143">
        <v>12</v>
      </c>
      <c r="H334" s="143">
        <v>0</v>
      </c>
      <c r="I334" s="143">
        <v>0</v>
      </c>
      <c r="J334" s="143">
        <v>0</v>
      </c>
      <c r="K334" s="144">
        <v>0</v>
      </c>
      <c r="L334" s="141">
        <v>12</v>
      </c>
      <c r="M334" s="142">
        <v>0</v>
      </c>
      <c r="N334" s="143">
        <v>12</v>
      </c>
      <c r="O334" s="143">
        <v>0</v>
      </c>
      <c r="P334" s="143">
        <v>0</v>
      </c>
      <c r="Q334" s="143">
        <v>0</v>
      </c>
      <c r="R334" s="143">
        <v>0</v>
      </c>
      <c r="S334" s="144">
        <v>0</v>
      </c>
      <c r="T334" s="47">
        <f t="shared" si="41"/>
        <v>0</v>
      </c>
      <c r="U334" s="48">
        <f t="shared" si="42"/>
        <v>0</v>
      </c>
      <c r="V334" s="48">
        <f t="shared" si="43"/>
        <v>0</v>
      </c>
      <c r="W334" s="48">
        <f t="shared" si="44"/>
        <v>0</v>
      </c>
      <c r="X334" s="48">
        <f t="shared" si="45"/>
        <v>0</v>
      </c>
      <c r="Y334" s="48">
        <f t="shared" si="46"/>
        <v>0</v>
      </c>
      <c r="Z334" s="69">
        <f t="shared" si="47"/>
        <v>0</v>
      </c>
      <c r="AA334" s="49">
        <f t="shared" si="48"/>
        <v>0</v>
      </c>
    </row>
    <row r="335" spans="1:27" x14ac:dyDescent="0.15">
      <c r="C335" s="157"/>
      <c r="D335" s="64">
        <v>2018</v>
      </c>
      <c r="E335" s="145">
        <v>12</v>
      </c>
      <c r="F335" s="146">
        <v>0</v>
      </c>
      <c r="G335" s="147">
        <v>12</v>
      </c>
      <c r="H335" s="147">
        <v>0</v>
      </c>
      <c r="I335" s="147">
        <v>0</v>
      </c>
      <c r="J335" s="147">
        <v>0</v>
      </c>
      <c r="K335" s="148">
        <v>0</v>
      </c>
      <c r="L335" s="145">
        <v>12</v>
      </c>
      <c r="M335" s="146">
        <v>0</v>
      </c>
      <c r="N335" s="147">
        <v>12</v>
      </c>
      <c r="O335" s="147">
        <v>0</v>
      </c>
      <c r="P335" s="147">
        <v>0</v>
      </c>
      <c r="Q335" s="147">
        <v>0</v>
      </c>
      <c r="R335" s="147">
        <v>0</v>
      </c>
      <c r="S335" s="148">
        <v>0</v>
      </c>
      <c r="T335" s="51">
        <f t="shared" si="41"/>
        <v>0</v>
      </c>
      <c r="U335" s="52">
        <f t="shared" si="42"/>
        <v>0</v>
      </c>
      <c r="V335" s="52">
        <f t="shared" si="43"/>
        <v>0</v>
      </c>
      <c r="W335" s="52">
        <f t="shared" si="44"/>
        <v>0</v>
      </c>
      <c r="X335" s="52">
        <f t="shared" si="45"/>
        <v>0</v>
      </c>
      <c r="Y335" s="52">
        <f t="shared" si="46"/>
        <v>0</v>
      </c>
      <c r="Z335" s="117">
        <f t="shared" si="47"/>
        <v>0</v>
      </c>
      <c r="AA335" s="53">
        <f t="shared" si="48"/>
        <v>0</v>
      </c>
    </row>
    <row r="336" spans="1:27" x14ac:dyDescent="0.15">
      <c r="C336" s="101" t="s">
        <v>1064</v>
      </c>
      <c r="D336" s="63">
        <v>2019</v>
      </c>
      <c r="E336" s="141">
        <v>2</v>
      </c>
      <c r="F336" s="142">
        <v>0</v>
      </c>
      <c r="G336" s="143">
        <v>2</v>
      </c>
      <c r="H336" s="143">
        <v>0</v>
      </c>
      <c r="I336" s="143">
        <v>0</v>
      </c>
      <c r="J336" s="143">
        <v>0</v>
      </c>
      <c r="K336" s="144">
        <v>0</v>
      </c>
      <c r="L336" s="141">
        <v>2</v>
      </c>
      <c r="M336" s="142">
        <v>0</v>
      </c>
      <c r="N336" s="143">
        <v>0</v>
      </c>
      <c r="O336" s="143">
        <v>0</v>
      </c>
      <c r="P336" s="143">
        <v>0</v>
      </c>
      <c r="Q336" s="143">
        <v>0</v>
      </c>
      <c r="R336" s="143">
        <v>2</v>
      </c>
      <c r="S336" s="144">
        <v>0</v>
      </c>
      <c r="T336" s="47">
        <f t="shared" si="41"/>
        <v>0</v>
      </c>
      <c r="U336" s="48">
        <f t="shared" si="42"/>
        <v>0</v>
      </c>
      <c r="V336" s="48">
        <f t="shared" si="43"/>
        <v>-2</v>
      </c>
      <c r="W336" s="48">
        <f t="shared" si="44"/>
        <v>0</v>
      </c>
      <c r="X336" s="48">
        <f t="shared" si="45"/>
        <v>0</v>
      </c>
      <c r="Y336" s="48">
        <f t="shared" si="46"/>
        <v>0</v>
      </c>
      <c r="Z336" s="69">
        <f t="shared" si="47"/>
        <v>2</v>
      </c>
      <c r="AA336" s="49">
        <f t="shared" si="48"/>
        <v>0</v>
      </c>
    </row>
    <row r="337" spans="1:27" x14ac:dyDescent="0.15">
      <c r="C337" s="157"/>
      <c r="D337" s="64">
        <v>2018</v>
      </c>
      <c r="E337" s="145">
        <v>2</v>
      </c>
      <c r="F337" s="146">
        <v>0</v>
      </c>
      <c r="G337" s="147">
        <v>2</v>
      </c>
      <c r="H337" s="147">
        <v>0</v>
      </c>
      <c r="I337" s="147">
        <v>0</v>
      </c>
      <c r="J337" s="147">
        <v>0</v>
      </c>
      <c r="K337" s="148">
        <v>0</v>
      </c>
      <c r="L337" s="145">
        <v>2</v>
      </c>
      <c r="M337" s="146">
        <v>0</v>
      </c>
      <c r="N337" s="147">
        <v>2</v>
      </c>
      <c r="O337" s="147">
        <v>0</v>
      </c>
      <c r="P337" s="147">
        <v>0</v>
      </c>
      <c r="Q337" s="147">
        <v>0</v>
      </c>
      <c r="R337" s="147">
        <v>0</v>
      </c>
      <c r="S337" s="148">
        <v>0</v>
      </c>
      <c r="T337" s="51">
        <f t="shared" si="41"/>
        <v>0</v>
      </c>
      <c r="U337" s="52">
        <f t="shared" si="42"/>
        <v>0</v>
      </c>
      <c r="V337" s="52">
        <f t="shared" si="43"/>
        <v>0</v>
      </c>
      <c r="W337" s="52">
        <f t="shared" si="44"/>
        <v>0</v>
      </c>
      <c r="X337" s="52">
        <f t="shared" si="45"/>
        <v>0</v>
      </c>
      <c r="Y337" s="52">
        <f t="shared" si="46"/>
        <v>0</v>
      </c>
      <c r="Z337" s="117">
        <f t="shared" si="47"/>
        <v>0</v>
      </c>
      <c r="AA337" s="53">
        <f t="shared" si="48"/>
        <v>0</v>
      </c>
    </row>
    <row r="338" spans="1:27" x14ac:dyDescent="0.15">
      <c r="A338" s="5">
        <v>22328185</v>
      </c>
      <c r="B338" s="1" t="s">
        <v>876</v>
      </c>
      <c r="C338" s="101" t="s">
        <v>1</v>
      </c>
      <c r="D338" s="63">
        <v>2019</v>
      </c>
      <c r="E338" s="141">
        <v>5</v>
      </c>
      <c r="F338" s="142">
        <v>0</v>
      </c>
      <c r="G338" s="143">
        <v>5</v>
      </c>
      <c r="H338" s="143">
        <v>0</v>
      </c>
      <c r="I338" s="143">
        <v>0</v>
      </c>
      <c r="J338" s="143">
        <v>0</v>
      </c>
      <c r="K338" s="144">
        <v>0</v>
      </c>
      <c r="L338" s="141">
        <v>5</v>
      </c>
      <c r="M338" s="142">
        <v>0</v>
      </c>
      <c r="N338" s="143">
        <v>5</v>
      </c>
      <c r="O338" s="143">
        <v>0</v>
      </c>
      <c r="P338" s="143">
        <v>0</v>
      </c>
      <c r="Q338" s="143">
        <v>0</v>
      </c>
      <c r="R338" s="143">
        <v>0</v>
      </c>
      <c r="S338" s="144">
        <v>0</v>
      </c>
      <c r="T338" s="47">
        <f t="shared" si="41"/>
        <v>0</v>
      </c>
      <c r="U338" s="48">
        <f t="shared" si="42"/>
        <v>0</v>
      </c>
      <c r="V338" s="48">
        <f t="shared" si="43"/>
        <v>0</v>
      </c>
      <c r="W338" s="48">
        <f t="shared" si="44"/>
        <v>0</v>
      </c>
      <c r="X338" s="48">
        <f t="shared" si="45"/>
        <v>0</v>
      </c>
      <c r="Y338" s="48">
        <f t="shared" si="46"/>
        <v>0</v>
      </c>
      <c r="Z338" s="69">
        <f t="shared" si="47"/>
        <v>0</v>
      </c>
      <c r="AA338" s="49">
        <f t="shared" si="48"/>
        <v>0</v>
      </c>
    </row>
    <row r="339" spans="1:27" x14ac:dyDescent="0.15">
      <c r="C339" s="157"/>
      <c r="D339" s="64">
        <v>2018</v>
      </c>
      <c r="E339" s="145">
        <v>5</v>
      </c>
      <c r="F339" s="146">
        <v>0</v>
      </c>
      <c r="G339" s="147">
        <v>5</v>
      </c>
      <c r="H339" s="147">
        <v>0</v>
      </c>
      <c r="I339" s="147">
        <v>0</v>
      </c>
      <c r="J339" s="147">
        <v>0</v>
      </c>
      <c r="K339" s="148">
        <v>0</v>
      </c>
      <c r="L339" s="145">
        <v>5</v>
      </c>
      <c r="M339" s="146">
        <v>0</v>
      </c>
      <c r="N339" s="147">
        <v>5</v>
      </c>
      <c r="O339" s="147">
        <v>0</v>
      </c>
      <c r="P339" s="147">
        <v>0</v>
      </c>
      <c r="Q339" s="147">
        <v>0</v>
      </c>
      <c r="R339" s="147">
        <v>0</v>
      </c>
      <c r="S339" s="148">
        <v>0</v>
      </c>
      <c r="T339" s="51">
        <f t="shared" si="41"/>
        <v>0</v>
      </c>
      <c r="U339" s="52">
        <f t="shared" si="42"/>
        <v>0</v>
      </c>
      <c r="V339" s="52">
        <f t="shared" si="43"/>
        <v>0</v>
      </c>
      <c r="W339" s="52">
        <f t="shared" si="44"/>
        <v>0</v>
      </c>
      <c r="X339" s="52">
        <f t="shared" si="45"/>
        <v>0</v>
      </c>
      <c r="Y339" s="52">
        <f t="shared" si="46"/>
        <v>0</v>
      </c>
      <c r="Z339" s="117">
        <f t="shared" si="47"/>
        <v>0</v>
      </c>
      <c r="AA339" s="53">
        <f t="shared" si="48"/>
        <v>0</v>
      </c>
    </row>
    <row r="340" spans="1:27" x14ac:dyDescent="0.15">
      <c r="A340" s="5">
        <v>22328393</v>
      </c>
      <c r="B340" s="1" t="s">
        <v>1044</v>
      </c>
      <c r="C340" s="101" t="s">
        <v>91</v>
      </c>
      <c r="D340" s="63">
        <v>2019</v>
      </c>
      <c r="E340" s="141">
        <v>16</v>
      </c>
      <c r="F340" s="142">
        <v>0</v>
      </c>
      <c r="G340" s="143">
        <v>0</v>
      </c>
      <c r="H340" s="143">
        <v>0</v>
      </c>
      <c r="I340" s="143">
        <v>16</v>
      </c>
      <c r="J340" s="143">
        <v>0</v>
      </c>
      <c r="K340" s="144">
        <v>0</v>
      </c>
      <c r="L340" s="141">
        <v>16</v>
      </c>
      <c r="M340" s="142">
        <v>0</v>
      </c>
      <c r="N340" s="143">
        <v>0</v>
      </c>
      <c r="O340" s="143">
        <v>0</v>
      </c>
      <c r="P340" s="143">
        <v>16</v>
      </c>
      <c r="Q340" s="143">
        <v>0</v>
      </c>
      <c r="R340" s="143">
        <v>0</v>
      </c>
      <c r="S340" s="144">
        <v>0</v>
      </c>
      <c r="T340" s="47">
        <f t="shared" si="41"/>
        <v>0</v>
      </c>
      <c r="U340" s="48">
        <f t="shared" si="42"/>
        <v>0</v>
      </c>
      <c r="V340" s="48">
        <f t="shared" si="43"/>
        <v>0</v>
      </c>
      <c r="W340" s="48">
        <f t="shared" si="44"/>
        <v>0</v>
      </c>
      <c r="X340" s="48">
        <f t="shared" si="45"/>
        <v>0</v>
      </c>
      <c r="Y340" s="48">
        <f t="shared" si="46"/>
        <v>0</v>
      </c>
      <c r="Z340" s="69">
        <f t="shared" si="47"/>
        <v>0</v>
      </c>
      <c r="AA340" s="49">
        <f t="shared" si="48"/>
        <v>0</v>
      </c>
    </row>
    <row r="341" spans="1:27" x14ac:dyDescent="0.15">
      <c r="C341" s="157"/>
      <c r="D341" s="64">
        <v>2018</v>
      </c>
      <c r="E341" s="145">
        <v>16</v>
      </c>
      <c r="F341" s="146">
        <v>0</v>
      </c>
      <c r="G341" s="147">
        <v>0</v>
      </c>
      <c r="H341" s="147">
        <v>0</v>
      </c>
      <c r="I341" s="147">
        <v>16</v>
      </c>
      <c r="J341" s="147">
        <v>0</v>
      </c>
      <c r="K341" s="148">
        <v>0</v>
      </c>
      <c r="L341" s="145">
        <v>16</v>
      </c>
      <c r="M341" s="146">
        <v>0</v>
      </c>
      <c r="N341" s="147">
        <v>0</v>
      </c>
      <c r="O341" s="147">
        <v>0</v>
      </c>
      <c r="P341" s="147">
        <v>16</v>
      </c>
      <c r="Q341" s="147">
        <v>0</v>
      </c>
      <c r="R341" s="147">
        <v>0</v>
      </c>
      <c r="S341" s="148">
        <v>0</v>
      </c>
      <c r="T341" s="51">
        <f t="shared" si="41"/>
        <v>0</v>
      </c>
      <c r="U341" s="52">
        <f t="shared" si="42"/>
        <v>0</v>
      </c>
      <c r="V341" s="52">
        <f t="shared" si="43"/>
        <v>0</v>
      </c>
      <c r="W341" s="52">
        <f t="shared" si="44"/>
        <v>0</v>
      </c>
      <c r="X341" s="52">
        <f t="shared" si="45"/>
        <v>0</v>
      </c>
      <c r="Y341" s="52">
        <f t="shared" si="46"/>
        <v>0</v>
      </c>
      <c r="Z341" s="117">
        <f t="shared" si="47"/>
        <v>0</v>
      </c>
      <c r="AA341" s="53">
        <f t="shared" si="48"/>
        <v>0</v>
      </c>
    </row>
    <row r="342" spans="1:27" x14ac:dyDescent="0.15">
      <c r="A342" s="5">
        <v>22328019</v>
      </c>
      <c r="B342" s="1" t="s">
        <v>810</v>
      </c>
      <c r="C342" s="101" t="s">
        <v>62</v>
      </c>
      <c r="D342" s="63">
        <v>2019</v>
      </c>
      <c r="E342" s="141">
        <v>19</v>
      </c>
      <c r="F342" s="142">
        <v>0</v>
      </c>
      <c r="G342" s="143">
        <v>19</v>
      </c>
      <c r="H342" s="143">
        <v>0</v>
      </c>
      <c r="I342" s="143">
        <v>0</v>
      </c>
      <c r="J342" s="143">
        <v>0</v>
      </c>
      <c r="K342" s="144">
        <v>0</v>
      </c>
      <c r="L342" s="141">
        <v>19</v>
      </c>
      <c r="M342" s="142">
        <v>0</v>
      </c>
      <c r="N342" s="143">
        <v>19</v>
      </c>
      <c r="O342" s="143">
        <v>0</v>
      </c>
      <c r="P342" s="143">
        <v>0</v>
      </c>
      <c r="Q342" s="143">
        <v>0</v>
      </c>
      <c r="R342" s="143">
        <v>0</v>
      </c>
      <c r="S342" s="144">
        <v>0</v>
      </c>
      <c r="T342" s="47">
        <f t="shared" si="41"/>
        <v>0</v>
      </c>
      <c r="U342" s="48">
        <f t="shared" si="42"/>
        <v>0</v>
      </c>
      <c r="V342" s="48">
        <f t="shared" si="43"/>
        <v>0</v>
      </c>
      <c r="W342" s="48">
        <f t="shared" si="44"/>
        <v>0</v>
      </c>
      <c r="X342" s="48">
        <f t="shared" si="45"/>
        <v>0</v>
      </c>
      <c r="Y342" s="48">
        <f t="shared" si="46"/>
        <v>0</v>
      </c>
      <c r="Z342" s="69">
        <f t="shared" si="47"/>
        <v>0</v>
      </c>
      <c r="AA342" s="49">
        <f t="shared" si="48"/>
        <v>0</v>
      </c>
    </row>
    <row r="343" spans="1:27" x14ac:dyDescent="0.15">
      <c r="C343" s="157"/>
      <c r="D343" s="64">
        <v>2018</v>
      </c>
      <c r="E343" s="145">
        <v>19</v>
      </c>
      <c r="F343" s="146">
        <v>0</v>
      </c>
      <c r="G343" s="147">
        <v>19</v>
      </c>
      <c r="H343" s="147">
        <v>0</v>
      </c>
      <c r="I343" s="147">
        <v>0</v>
      </c>
      <c r="J343" s="147">
        <v>0</v>
      </c>
      <c r="K343" s="148">
        <v>0</v>
      </c>
      <c r="L343" s="145">
        <v>19</v>
      </c>
      <c r="M343" s="146">
        <v>0</v>
      </c>
      <c r="N343" s="147">
        <v>19</v>
      </c>
      <c r="O343" s="147">
        <v>0</v>
      </c>
      <c r="P343" s="147">
        <v>0</v>
      </c>
      <c r="Q343" s="147">
        <v>0</v>
      </c>
      <c r="R343" s="147">
        <v>0</v>
      </c>
      <c r="S343" s="148">
        <v>0</v>
      </c>
      <c r="T343" s="51">
        <f t="shared" si="41"/>
        <v>0</v>
      </c>
      <c r="U343" s="52">
        <f t="shared" si="42"/>
        <v>0</v>
      </c>
      <c r="V343" s="52">
        <f t="shared" si="43"/>
        <v>0</v>
      </c>
      <c r="W343" s="52">
        <f t="shared" si="44"/>
        <v>0</v>
      </c>
      <c r="X343" s="52">
        <f t="shared" si="45"/>
        <v>0</v>
      </c>
      <c r="Y343" s="52">
        <f t="shared" si="46"/>
        <v>0</v>
      </c>
      <c r="Z343" s="117">
        <f t="shared" si="47"/>
        <v>0</v>
      </c>
      <c r="AA343" s="53">
        <f t="shared" si="48"/>
        <v>0</v>
      </c>
    </row>
    <row r="344" spans="1:27" x14ac:dyDescent="0.15">
      <c r="A344" s="5">
        <v>22328134</v>
      </c>
      <c r="B344" s="1" t="s">
        <v>1046</v>
      </c>
      <c r="C344" s="101" t="s">
        <v>106</v>
      </c>
      <c r="D344" s="63">
        <v>2019</v>
      </c>
      <c r="E344" s="141">
        <v>19</v>
      </c>
      <c r="F344" s="142">
        <v>0</v>
      </c>
      <c r="G344" s="143">
        <v>0</v>
      </c>
      <c r="H344" s="143">
        <v>0</v>
      </c>
      <c r="I344" s="143">
        <v>19</v>
      </c>
      <c r="J344" s="143">
        <v>0</v>
      </c>
      <c r="K344" s="144">
        <v>0</v>
      </c>
      <c r="L344" s="141">
        <v>19</v>
      </c>
      <c r="M344" s="142">
        <v>0</v>
      </c>
      <c r="N344" s="143">
        <v>0</v>
      </c>
      <c r="O344" s="143">
        <v>0</v>
      </c>
      <c r="P344" s="143">
        <v>19</v>
      </c>
      <c r="Q344" s="143">
        <v>0</v>
      </c>
      <c r="R344" s="143">
        <v>0</v>
      </c>
      <c r="S344" s="144">
        <v>0</v>
      </c>
      <c r="T344" s="47">
        <f t="shared" si="41"/>
        <v>0</v>
      </c>
      <c r="U344" s="48">
        <f t="shared" si="42"/>
        <v>0</v>
      </c>
      <c r="V344" s="48">
        <f t="shared" si="43"/>
        <v>0</v>
      </c>
      <c r="W344" s="48">
        <f t="shared" si="44"/>
        <v>0</v>
      </c>
      <c r="X344" s="48">
        <f t="shared" si="45"/>
        <v>0</v>
      </c>
      <c r="Y344" s="48">
        <f t="shared" si="46"/>
        <v>0</v>
      </c>
      <c r="Z344" s="69">
        <f t="shared" si="47"/>
        <v>0</v>
      </c>
      <c r="AA344" s="49">
        <f t="shared" si="48"/>
        <v>0</v>
      </c>
    </row>
    <row r="345" spans="1:27" x14ac:dyDescent="0.15">
      <c r="C345" s="157"/>
      <c r="D345" s="64">
        <v>2018</v>
      </c>
      <c r="E345" s="145">
        <v>19</v>
      </c>
      <c r="F345" s="146">
        <v>0</v>
      </c>
      <c r="G345" s="147">
        <v>0</v>
      </c>
      <c r="H345" s="147">
        <v>0</v>
      </c>
      <c r="I345" s="147">
        <v>19</v>
      </c>
      <c r="J345" s="147">
        <v>0</v>
      </c>
      <c r="K345" s="148">
        <v>0</v>
      </c>
      <c r="L345" s="145">
        <v>19</v>
      </c>
      <c r="M345" s="146">
        <v>0</v>
      </c>
      <c r="N345" s="147">
        <v>0</v>
      </c>
      <c r="O345" s="147">
        <v>0</v>
      </c>
      <c r="P345" s="147">
        <v>19</v>
      </c>
      <c r="Q345" s="147">
        <v>0</v>
      </c>
      <c r="R345" s="147">
        <v>0</v>
      </c>
      <c r="S345" s="148">
        <v>0</v>
      </c>
      <c r="T345" s="51">
        <f t="shared" si="41"/>
        <v>0</v>
      </c>
      <c r="U345" s="52">
        <f t="shared" si="42"/>
        <v>0</v>
      </c>
      <c r="V345" s="52">
        <f t="shared" si="43"/>
        <v>0</v>
      </c>
      <c r="W345" s="52">
        <f t="shared" si="44"/>
        <v>0</v>
      </c>
      <c r="X345" s="52">
        <f t="shared" si="45"/>
        <v>0</v>
      </c>
      <c r="Y345" s="52">
        <f t="shared" si="46"/>
        <v>0</v>
      </c>
      <c r="Z345" s="117">
        <f t="shared" si="47"/>
        <v>0</v>
      </c>
      <c r="AA345" s="53">
        <f t="shared" si="48"/>
        <v>0</v>
      </c>
    </row>
    <row r="346" spans="1:27" x14ac:dyDescent="0.15">
      <c r="A346" s="5">
        <v>22328007</v>
      </c>
      <c r="B346" s="1" t="s">
        <v>806</v>
      </c>
      <c r="C346" s="101" t="s">
        <v>29</v>
      </c>
      <c r="D346" s="63">
        <v>2019</v>
      </c>
      <c r="E346" s="141">
        <v>19</v>
      </c>
      <c r="F346" s="142">
        <v>0</v>
      </c>
      <c r="G346" s="143">
        <v>19</v>
      </c>
      <c r="H346" s="143">
        <v>0</v>
      </c>
      <c r="I346" s="143">
        <v>0</v>
      </c>
      <c r="J346" s="143">
        <v>0</v>
      </c>
      <c r="K346" s="144">
        <v>0</v>
      </c>
      <c r="L346" s="141">
        <v>19</v>
      </c>
      <c r="M346" s="142">
        <v>0</v>
      </c>
      <c r="N346" s="143">
        <v>19</v>
      </c>
      <c r="O346" s="143">
        <v>0</v>
      </c>
      <c r="P346" s="143">
        <v>0</v>
      </c>
      <c r="Q346" s="143">
        <v>0</v>
      </c>
      <c r="R346" s="143">
        <v>0</v>
      </c>
      <c r="S346" s="144">
        <v>0</v>
      </c>
      <c r="T346" s="47">
        <f t="shared" si="41"/>
        <v>0</v>
      </c>
      <c r="U346" s="48">
        <f t="shared" si="42"/>
        <v>0</v>
      </c>
      <c r="V346" s="48">
        <f t="shared" si="43"/>
        <v>0</v>
      </c>
      <c r="W346" s="48">
        <f t="shared" si="44"/>
        <v>0</v>
      </c>
      <c r="X346" s="48">
        <f t="shared" si="45"/>
        <v>0</v>
      </c>
      <c r="Y346" s="48">
        <f t="shared" si="46"/>
        <v>0</v>
      </c>
      <c r="Z346" s="69">
        <f t="shared" si="47"/>
        <v>0</v>
      </c>
      <c r="AA346" s="49">
        <f t="shared" si="48"/>
        <v>0</v>
      </c>
    </row>
    <row r="347" spans="1:27" x14ac:dyDescent="0.15">
      <c r="C347" s="157"/>
      <c r="D347" s="64">
        <v>2018</v>
      </c>
      <c r="E347" s="145">
        <v>19</v>
      </c>
      <c r="F347" s="146">
        <v>0</v>
      </c>
      <c r="G347" s="147">
        <v>19</v>
      </c>
      <c r="H347" s="147">
        <v>0</v>
      </c>
      <c r="I347" s="147">
        <v>0</v>
      </c>
      <c r="J347" s="147">
        <v>0</v>
      </c>
      <c r="K347" s="148">
        <v>0</v>
      </c>
      <c r="L347" s="145">
        <v>19</v>
      </c>
      <c r="M347" s="146">
        <v>0</v>
      </c>
      <c r="N347" s="147">
        <v>19</v>
      </c>
      <c r="O347" s="147">
        <v>0</v>
      </c>
      <c r="P347" s="147">
        <v>0</v>
      </c>
      <c r="Q347" s="147">
        <v>0</v>
      </c>
      <c r="R347" s="147">
        <v>0</v>
      </c>
      <c r="S347" s="148">
        <v>0</v>
      </c>
      <c r="T347" s="51">
        <f t="shared" si="41"/>
        <v>0</v>
      </c>
      <c r="U347" s="52">
        <f t="shared" si="42"/>
        <v>0</v>
      </c>
      <c r="V347" s="52">
        <f t="shared" si="43"/>
        <v>0</v>
      </c>
      <c r="W347" s="52">
        <f t="shared" si="44"/>
        <v>0</v>
      </c>
      <c r="X347" s="52">
        <f t="shared" si="45"/>
        <v>0</v>
      </c>
      <c r="Y347" s="52">
        <f t="shared" si="46"/>
        <v>0</v>
      </c>
      <c r="Z347" s="117">
        <f t="shared" si="47"/>
        <v>0</v>
      </c>
      <c r="AA347" s="53">
        <f t="shared" si="48"/>
        <v>0</v>
      </c>
    </row>
    <row r="348" spans="1:27" x14ac:dyDescent="0.15">
      <c r="A348" s="5">
        <v>22328174</v>
      </c>
      <c r="B348" s="1" t="s">
        <v>1039</v>
      </c>
      <c r="C348" s="101" t="s">
        <v>138</v>
      </c>
      <c r="D348" s="63">
        <v>2019</v>
      </c>
      <c r="E348" s="149" t="s">
        <v>809</v>
      </c>
      <c r="F348" s="150" t="s">
        <v>804</v>
      </c>
      <c r="G348" s="151" t="s">
        <v>804</v>
      </c>
      <c r="H348" s="151" t="s">
        <v>804</v>
      </c>
      <c r="I348" s="151" t="s">
        <v>804</v>
      </c>
      <c r="J348" s="151" t="s">
        <v>804</v>
      </c>
      <c r="K348" s="152" t="s">
        <v>804</v>
      </c>
      <c r="L348" s="149" t="s">
        <v>804</v>
      </c>
      <c r="M348" s="150" t="s">
        <v>804</v>
      </c>
      <c r="N348" s="151" t="s">
        <v>804</v>
      </c>
      <c r="O348" s="151" t="s">
        <v>804</v>
      </c>
      <c r="P348" s="151" t="s">
        <v>804</v>
      </c>
      <c r="Q348" s="151" t="s">
        <v>804</v>
      </c>
      <c r="R348" s="151" t="s">
        <v>804</v>
      </c>
      <c r="S348" s="152" t="s">
        <v>804</v>
      </c>
      <c r="T348" s="47" t="s">
        <v>804</v>
      </c>
      <c r="U348" s="48" t="s">
        <v>804</v>
      </c>
      <c r="V348" s="48" t="s">
        <v>804</v>
      </c>
      <c r="W348" s="48" t="s">
        <v>804</v>
      </c>
      <c r="X348" s="48" t="s">
        <v>804</v>
      </c>
      <c r="Y348" s="48" t="s">
        <v>804</v>
      </c>
      <c r="Z348" s="69" t="s">
        <v>804</v>
      </c>
      <c r="AA348" s="49" t="s">
        <v>804</v>
      </c>
    </row>
    <row r="349" spans="1:27" x14ac:dyDescent="0.15">
      <c r="C349" s="157"/>
      <c r="D349" s="64">
        <v>2018</v>
      </c>
      <c r="E349" s="145">
        <v>14</v>
      </c>
      <c r="F349" s="146">
        <v>0</v>
      </c>
      <c r="G349" s="147">
        <v>0</v>
      </c>
      <c r="H349" s="147">
        <v>0</v>
      </c>
      <c r="I349" s="147">
        <v>14</v>
      </c>
      <c r="J349" s="147">
        <v>0</v>
      </c>
      <c r="K349" s="148">
        <v>0</v>
      </c>
      <c r="L349" s="145">
        <v>14</v>
      </c>
      <c r="M349" s="146">
        <v>0</v>
      </c>
      <c r="N349" s="147">
        <v>0</v>
      </c>
      <c r="O349" s="147">
        <v>0</v>
      </c>
      <c r="P349" s="147">
        <v>0</v>
      </c>
      <c r="Q349" s="147">
        <v>0</v>
      </c>
      <c r="R349" s="147">
        <v>14</v>
      </c>
      <c r="S349" s="148">
        <v>0</v>
      </c>
      <c r="T349" s="51">
        <f t="shared" si="41"/>
        <v>0</v>
      </c>
      <c r="U349" s="52">
        <f t="shared" si="42"/>
        <v>0</v>
      </c>
      <c r="V349" s="52">
        <f t="shared" si="43"/>
        <v>0</v>
      </c>
      <c r="W349" s="52">
        <f t="shared" si="44"/>
        <v>0</v>
      </c>
      <c r="X349" s="52">
        <f t="shared" si="45"/>
        <v>-14</v>
      </c>
      <c r="Y349" s="52">
        <f t="shared" si="46"/>
        <v>0</v>
      </c>
      <c r="Z349" s="117">
        <f t="shared" si="47"/>
        <v>14</v>
      </c>
      <c r="AA349" s="53">
        <f t="shared" si="48"/>
        <v>0</v>
      </c>
    </row>
    <row r="350" spans="1:27" x14ac:dyDescent="0.15">
      <c r="A350" s="5">
        <v>22328246</v>
      </c>
      <c r="B350" s="1" t="s">
        <v>896</v>
      </c>
      <c r="C350" s="101" t="s">
        <v>101</v>
      </c>
      <c r="D350" s="63">
        <v>2019</v>
      </c>
      <c r="E350" s="141">
        <v>12</v>
      </c>
      <c r="F350" s="142">
        <v>0</v>
      </c>
      <c r="G350" s="143">
        <v>12</v>
      </c>
      <c r="H350" s="143">
        <v>0</v>
      </c>
      <c r="I350" s="143">
        <v>0</v>
      </c>
      <c r="J350" s="143">
        <v>0</v>
      </c>
      <c r="K350" s="144">
        <v>0</v>
      </c>
      <c r="L350" s="141">
        <v>12</v>
      </c>
      <c r="M350" s="142">
        <v>0</v>
      </c>
      <c r="N350" s="143">
        <v>12</v>
      </c>
      <c r="O350" s="143">
        <v>0</v>
      </c>
      <c r="P350" s="143">
        <v>0</v>
      </c>
      <c r="Q350" s="143">
        <v>0</v>
      </c>
      <c r="R350" s="143">
        <v>0</v>
      </c>
      <c r="S350" s="144">
        <v>0</v>
      </c>
      <c r="T350" s="47">
        <f t="shared" si="41"/>
        <v>0</v>
      </c>
      <c r="U350" s="48">
        <f t="shared" si="42"/>
        <v>0</v>
      </c>
      <c r="V350" s="48">
        <f t="shared" si="43"/>
        <v>0</v>
      </c>
      <c r="W350" s="48">
        <f t="shared" si="44"/>
        <v>0</v>
      </c>
      <c r="X350" s="48">
        <f t="shared" si="45"/>
        <v>0</v>
      </c>
      <c r="Y350" s="48">
        <f t="shared" si="46"/>
        <v>0</v>
      </c>
      <c r="Z350" s="69">
        <f t="shared" si="47"/>
        <v>0</v>
      </c>
      <c r="AA350" s="49">
        <f t="shared" si="48"/>
        <v>0</v>
      </c>
    </row>
    <row r="351" spans="1:27" x14ac:dyDescent="0.15">
      <c r="C351" s="157"/>
      <c r="D351" s="64">
        <v>2018</v>
      </c>
      <c r="E351" s="145">
        <v>12</v>
      </c>
      <c r="F351" s="146">
        <v>0</v>
      </c>
      <c r="G351" s="147">
        <v>12</v>
      </c>
      <c r="H351" s="147">
        <v>0</v>
      </c>
      <c r="I351" s="147">
        <v>0</v>
      </c>
      <c r="J351" s="147">
        <v>0</v>
      </c>
      <c r="K351" s="148">
        <v>0</v>
      </c>
      <c r="L351" s="145">
        <v>12</v>
      </c>
      <c r="M351" s="146">
        <v>0</v>
      </c>
      <c r="N351" s="147">
        <v>12</v>
      </c>
      <c r="O351" s="147">
        <v>0</v>
      </c>
      <c r="P351" s="147">
        <v>0</v>
      </c>
      <c r="Q351" s="147">
        <v>0</v>
      </c>
      <c r="R351" s="147">
        <v>0</v>
      </c>
      <c r="S351" s="148">
        <v>0</v>
      </c>
      <c r="T351" s="51">
        <f t="shared" si="41"/>
        <v>0</v>
      </c>
      <c r="U351" s="52">
        <f t="shared" si="42"/>
        <v>0</v>
      </c>
      <c r="V351" s="52">
        <f t="shared" si="43"/>
        <v>0</v>
      </c>
      <c r="W351" s="52">
        <f t="shared" si="44"/>
        <v>0</v>
      </c>
      <c r="X351" s="52">
        <f t="shared" si="45"/>
        <v>0</v>
      </c>
      <c r="Y351" s="52">
        <f t="shared" si="46"/>
        <v>0</v>
      </c>
      <c r="Z351" s="117">
        <f t="shared" si="47"/>
        <v>0</v>
      </c>
      <c r="AA351" s="53">
        <f t="shared" si="48"/>
        <v>0</v>
      </c>
    </row>
    <row r="352" spans="1:27" x14ac:dyDescent="0.15">
      <c r="A352" s="5">
        <v>22328137</v>
      </c>
      <c r="B352" s="1" t="s">
        <v>856</v>
      </c>
      <c r="C352" s="101" t="s">
        <v>5</v>
      </c>
      <c r="D352" s="63">
        <v>2019</v>
      </c>
      <c r="E352" s="141">
        <v>19</v>
      </c>
      <c r="F352" s="142">
        <v>0</v>
      </c>
      <c r="G352" s="143">
        <v>19</v>
      </c>
      <c r="H352" s="143">
        <v>0</v>
      </c>
      <c r="I352" s="143">
        <v>0</v>
      </c>
      <c r="J352" s="143">
        <v>0</v>
      </c>
      <c r="K352" s="144">
        <v>0</v>
      </c>
      <c r="L352" s="141">
        <v>19</v>
      </c>
      <c r="M352" s="142">
        <v>0</v>
      </c>
      <c r="N352" s="143">
        <v>19</v>
      </c>
      <c r="O352" s="143">
        <v>0</v>
      </c>
      <c r="P352" s="143">
        <v>0</v>
      </c>
      <c r="Q352" s="143">
        <v>0</v>
      </c>
      <c r="R352" s="143">
        <v>0</v>
      </c>
      <c r="S352" s="144">
        <v>0</v>
      </c>
      <c r="T352" s="47">
        <f t="shared" si="41"/>
        <v>0</v>
      </c>
      <c r="U352" s="48">
        <f t="shared" si="42"/>
        <v>0</v>
      </c>
      <c r="V352" s="48">
        <f t="shared" si="43"/>
        <v>0</v>
      </c>
      <c r="W352" s="48">
        <f t="shared" si="44"/>
        <v>0</v>
      </c>
      <c r="X352" s="48">
        <f t="shared" si="45"/>
        <v>0</v>
      </c>
      <c r="Y352" s="48">
        <f t="shared" si="46"/>
        <v>0</v>
      </c>
      <c r="Z352" s="69">
        <f t="shared" si="47"/>
        <v>0</v>
      </c>
      <c r="AA352" s="49">
        <f t="shared" si="48"/>
        <v>0</v>
      </c>
    </row>
    <row r="353" spans="1:27" x14ac:dyDescent="0.15">
      <c r="C353" s="157"/>
      <c r="D353" s="64">
        <v>2018</v>
      </c>
      <c r="E353" s="145">
        <v>19</v>
      </c>
      <c r="F353" s="146">
        <v>0</v>
      </c>
      <c r="G353" s="147">
        <v>19</v>
      </c>
      <c r="H353" s="147">
        <v>0</v>
      </c>
      <c r="I353" s="147">
        <v>0</v>
      </c>
      <c r="J353" s="147">
        <v>0</v>
      </c>
      <c r="K353" s="148">
        <v>0</v>
      </c>
      <c r="L353" s="145">
        <v>19</v>
      </c>
      <c r="M353" s="146">
        <v>0</v>
      </c>
      <c r="N353" s="147">
        <v>19</v>
      </c>
      <c r="O353" s="147">
        <v>0</v>
      </c>
      <c r="P353" s="147">
        <v>0</v>
      </c>
      <c r="Q353" s="147">
        <v>0</v>
      </c>
      <c r="R353" s="147">
        <v>0</v>
      </c>
      <c r="S353" s="148">
        <v>0</v>
      </c>
      <c r="T353" s="51">
        <f t="shared" si="41"/>
        <v>0</v>
      </c>
      <c r="U353" s="52">
        <f t="shared" si="42"/>
        <v>0</v>
      </c>
      <c r="V353" s="52">
        <f t="shared" si="43"/>
        <v>0</v>
      </c>
      <c r="W353" s="52">
        <f t="shared" si="44"/>
        <v>0</v>
      </c>
      <c r="X353" s="52">
        <f t="shared" si="45"/>
        <v>0</v>
      </c>
      <c r="Y353" s="52">
        <f t="shared" si="46"/>
        <v>0</v>
      </c>
      <c r="Z353" s="117">
        <f t="shared" si="47"/>
        <v>0</v>
      </c>
      <c r="AA353" s="53">
        <f t="shared" si="48"/>
        <v>0</v>
      </c>
    </row>
    <row r="354" spans="1:27" x14ac:dyDescent="0.15">
      <c r="A354" s="5">
        <v>22328263</v>
      </c>
      <c r="B354" s="1" t="s">
        <v>902</v>
      </c>
      <c r="C354" s="101" t="s">
        <v>2</v>
      </c>
      <c r="D354" s="63">
        <v>2019</v>
      </c>
      <c r="E354" s="141">
        <v>2</v>
      </c>
      <c r="F354" s="142">
        <v>0</v>
      </c>
      <c r="G354" s="143">
        <v>0</v>
      </c>
      <c r="H354" s="143">
        <v>0</v>
      </c>
      <c r="I354" s="143">
        <v>2</v>
      </c>
      <c r="J354" s="143">
        <v>0</v>
      </c>
      <c r="K354" s="144">
        <v>0</v>
      </c>
      <c r="L354" s="141">
        <v>2</v>
      </c>
      <c r="M354" s="142">
        <v>0</v>
      </c>
      <c r="N354" s="143">
        <v>0</v>
      </c>
      <c r="O354" s="143">
        <v>0</v>
      </c>
      <c r="P354" s="143">
        <v>2</v>
      </c>
      <c r="Q354" s="143">
        <v>0</v>
      </c>
      <c r="R354" s="143">
        <v>0</v>
      </c>
      <c r="S354" s="144">
        <v>0</v>
      </c>
      <c r="T354" s="47">
        <f t="shared" si="41"/>
        <v>0</v>
      </c>
      <c r="U354" s="48">
        <f t="shared" si="42"/>
        <v>0</v>
      </c>
      <c r="V354" s="48">
        <f t="shared" si="43"/>
        <v>0</v>
      </c>
      <c r="W354" s="48">
        <f t="shared" si="44"/>
        <v>0</v>
      </c>
      <c r="X354" s="48">
        <f t="shared" si="45"/>
        <v>0</v>
      </c>
      <c r="Y354" s="48">
        <f t="shared" si="46"/>
        <v>0</v>
      </c>
      <c r="Z354" s="69">
        <f t="shared" si="47"/>
        <v>0</v>
      </c>
      <c r="AA354" s="49">
        <f t="shared" si="48"/>
        <v>0</v>
      </c>
    </row>
    <row r="355" spans="1:27" x14ac:dyDescent="0.15">
      <c r="C355" s="157"/>
      <c r="D355" s="64">
        <v>2018</v>
      </c>
      <c r="E355" s="145">
        <v>2</v>
      </c>
      <c r="F355" s="146">
        <v>0</v>
      </c>
      <c r="G355" s="147">
        <v>0</v>
      </c>
      <c r="H355" s="147">
        <v>2</v>
      </c>
      <c r="I355" s="147">
        <v>0</v>
      </c>
      <c r="J355" s="147">
        <v>0</v>
      </c>
      <c r="K355" s="148">
        <v>0</v>
      </c>
      <c r="L355" s="145">
        <v>2</v>
      </c>
      <c r="M355" s="146">
        <v>0</v>
      </c>
      <c r="N355" s="147">
        <v>0</v>
      </c>
      <c r="O355" s="147">
        <v>2</v>
      </c>
      <c r="P355" s="147">
        <v>0</v>
      </c>
      <c r="Q355" s="147">
        <v>0</v>
      </c>
      <c r="R355" s="147">
        <v>0</v>
      </c>
      <c r="S355" s="148">
        <v>0</v>
      </c>
      <c r="T355" s="51">
        <f t="shared" si="41"/>
        <v>0</v>
      </c>
      <c r="U355" s="52">
        <f t="shared" si="42"/>
        <v>0</v>
      </c>
      <c r="V355" s="52">
        <f t="shared" si="43"/>
        <v>0</v>
      </c>
      <c r="W355" s="52">
        <f t="shared" si="44"/>
        <v>0</v>
      </c>
      <c r="X355" s="52">
        <f t="shared" si="45"/>
        <v>0</v>
      </c>
      <c r="Y355" s="52">
        <f t="shared" si="46"/>
        <v>0</v>
      </c>
      <c r="Z355" s="117">
        <f t="shared" si="47"/>
        <v>0</v>
      </c>
      <c r="AA355" s="53">
        <f t="shared" si="48"/>
        <v>0</v>
      </c>
    </row>
    <row r="356" spans="1:27" x14ac:dyDescent="0.15">
      <c r="A356" s="5">
        <v>22328288</v>
      </c>
      <c r="B356" s="1" t="s">
        <v>1031</v>
      </c>
      <c r="C356" s="101" t="s">
        <v>48</v>
      </c>
      <c r="D356" s="63">
        <v>2019</v>
      </c>
      <c r="E356" s="141">
        <v>4</v>
      </c>
      <c r="F356" s="142">
        <v>0</v>
      </c>
      <c r="G356" s="143">
        <v>4</v>
      </c>
      <c r="H356" s="143">
        <v>0</v>
      </c>
      <c r="I356" s="143">
        <v>0</v>
      </c>
      <c r="J356" s="143">
        <v>0</v>
      </c>
      <c r="K356" s="144">
        <v>0</v>
      </c>
      <c r="L356" s="141">
        <v>4</v>
      </c>
      <c r="M356" s="142">
        <v>0</v>
      </c>
      <c r="N356" s="143">
        <v>4</v>
      </c>
      <c r="O356" s="143">
        <v>0</v>
      </c>
      <c r="P356" s="143">
        <v>0</v>
      </c>
      <c r="Q356" s="143">
        <v>0</v>
      </c>
      <c r="R356" s="143">
        <v>0</v>
      </c>
      <c r="S356" s="144">
        <v>0</v>
      </c>
      <c r="T356" s="47">
        <f t="shared" si="41"/>
        <v>0</v>
      </c>
      <c r="U356" s="48">
        <f t="shared" si="42"/>
        <v>0</v>
      </c>
      <c r="V356" s="48">
        <f t="shared" si="43"/>
        <v>0</v>
      </c>
      <c r="W356" s="48">
        <f t="shared" si="44"/>
        <v>0</v>
      </c>
      <c r="X356" s="48">
        <f t="shared" si="45"/>
        <v>0</v>
      </c>
      <c r="Y356" s="48">
        <f t="shared" si="46"/>
        <v>0</v>
      </c>
      <c r="Z356" s="69">
        <f t="shared" si="47"/>
        <v>0</v>
      </c>
      <c r="AA356" s="49">
        <f t="shared" si="48"/>
        <v>0</v>
      </c>
    </row>
    <row r="357" spans="1:27" x14ac:dyDescent="0.15">
      <c r="C357" s="157"/>
      <c r="D357" s="64">
        <v>2018</v>
      </c>
      <c r="E357" s="145">
        <v>4</v>
      </c>
      <c r="F357" s="146">
        <v>0</v>
      </c>
      <c r="G357" s="147">
        <v>4</v>
      </c>
      <c r="H357" s="147">
        <v>0</v>
      </c>
      <c r="I357" s="147">
        <v>0</v>
      </c>
      <c r="J357" s="147">
        <v>0</v>
      </c>
      <c r="K357" s="148">
        <v>0</v>
      </c>
      <c r="L357" s="145">
        <v>4</v>
      </c>
      <c r="M357" s="146">
        <v>0</v>
      </c>
      <c r="N357" s="147">
        <v>4</v>
      </c>
      <c r="O357" s="147">
        <v>0</v>
      </c>
      <c r="P357" s="147">
        <v>0</v>
      </c>
      <c r="Q357" s="147">
        <v>0</v>
      </c>
      <c r="R357" s="147">
        <v>0</v>
      </c>
      <c r="S357" s="148">
        <v>0</v>
      </c>
      <c r="T357" s="51">
        <f t="shared" si="41"/>
        <v>0</v>
      </c>
      <c r="U357" s="52">
        <f t="shared" si="42"/>
        <v>0</v>
      </c>
      <c r="V357" s="52">
        <f t="shared" si="43"/>
        <v>0</v>
      </c>
      <c r="W357" s="52">
        <f t="shared" si="44"/>
        <v>0</v>
      </c>
      <c r="X357" s="52">
        <f t="shared" si="45"/>
        <v>0</v>
      </c>
      <c r="Y357" s="52">
        <f t="shared" si="46"/>
        <v>0</v>
      </c>
      <c r="Z357" s="117">
        <f t="shared" si="47"/>
        <v>0</v>
      </c>
      <c r="AA357" s="53">
        <f t="shared" si="48"/>
        <v>0</v>
      </c>
    </row>
    <row r="358" spans="1:27" x14ac:dyDescent="0.15">
      <c r="A358" s="5">
        <v>22328536</v>
      </c>
      <c r="B358" s="1" t="s">
        <v>1043</v>
      </c>
      <c r="C358" s="101" t="s">
        <v>78</v>
      </c>
      <c r="D358" s="63">
        <v>2019</v>
      </c>
      <c r="E358" s="141">
        <v>17</v>
      </c>
      <c r="F358" s="142">
        <v>0</v>
      </c>
      <c r="G358" s="143">
        <v>0</v>
      </c>
      <c r="H358" s="143">
        <v>0</v>
      </c>
      <c r="I358" s="143">
        <v>0</v>
      </c>
      <c r="J358" s="143">
        <v>0</v>
      </c>
      <c r="K358" s="144">
        <v>17</v>
      </c>
      <c r="L358" s="141">
        <v>17</v>
      </c>
      <c r="M358" s="142">
        <v>0</v>
      </c>
      <c r="N358" s="143">
        <v>0</v>
      </c>
      <c r="O358" s="143">
        <v>0</v>
      </c>
      <c r="P358" s="143">
        <v>0</v>
      </c>
      <c r="Q358" s="143">
        <v>0</v>
      </c>
      <c r="R358" s="143">
        <v>17</v>
      </c>
      <c r="S358" s="144">
        <v>0</v>
      </c>
      <c r="T358" s="47">
        <f t="shared" si="41"/>
        <v>0</v>
      </c>
      <c r="U358" s="48">
        <f t="shared" si="42"/>
        <v>0</v>
      </c>
      <c r="V358" s="48">
        <f t="shared" si="43"/>
        <v>0</v>
      </c>
      <c r="W358" s="48">
        <f t="shared" si="44"/>
        <v>0</v>
      </c>
      <c r="X358" s="48">
        <f t="shared" si="45"/>
        <v>0</v>
      </c>
      <c r="Y358" s="48">
        <f t="shared" si="46"/>
        <v>-17</v>
      </c>
      <c r="Z358" s="69">
        <f t="shared" si="47"/>
        <v>17</v>
      </c>
      <c r="AA358" s="49">
        <f t="shared" si="48"/>
        <v>0</v>
      </c>
    </row>
    <row r="359" spans="1:27" x14ac:dyDescent="0.15">
      <c r="C359" s="157"/>
      <c r="D359" s="64">
        <v>2018</v>
      </c>
      <c r="E359" s="145">
        <v>17</v>
      </c>
      <c r="F359" s="146">
        <v>0</v>
      </c>
      <c r="G359" s="147">
        <v>0</v>
      </c>
      <c r="H359" s="147">
        <v>0</v>
      </c>
      <c r="I359" s="147">
        <v>0</v>
      </c>
      <c r="J359" s="147">
        <v>0</v>
      </c>
      <c r="K359" s="148">
        <v>17</v>
      </c>
      <c r="L359" s="145">
        <v>17</v>
      </c>
      <c r="M359" s="146">
        <v>0</v>
      </c>
      <c r="N359" s="147">
        <v>0</v>
      </c>
      <c r="O359" s="147">
        <v>0</v>
      </c>
      <c r="P359" s="147">
        <v>0</v>
      </c>
      <c r="Q359" s="147">
        <v>0</v>
      </c>
      <c r="R359" s="147">
        <v>17</v>
      </c>
      <c r="S359" s="148">
        <v>0</v>
      </c>
      <c r="T359" s="51">
        <f t="shared" si="41"/>
        <v>0</v>
      </c>
      <c r="U359" s="52">
        <f t="shared" si="42"/>
        <v>0</v>
      </c>
      <c r="V359" s="52">
        <f t="shared" si="43"/>
        <v>0</v>
      </c>
      <c r="W359" s="52">
        <f t="shared" si="44"/>
        <v>0</v>
      </c>
      <c r="X359" s="52">
        <f t="shared" si="45"/>
        <v>0</v>
      </c>
      <c r="Y359" s="52">
        <f t="shared" si="46"/>
        <v>-17</v>
      </c>
      <c r="Z359" s="117">
        <f t="shared" si="47"/>
        <v>17</v>
      </c>
      <c r="AA359" s="53">
        <f t="shared" si="48"/>
        <v>0</v>
      </c>
    </row>
    <row r="360" spans="1:27" x14ac:dyDescent="0.15">
      <c r="A360" s="5">
        <v>22328388</v>
      </c>
      <c r="B360" s="1" t="s">
        <v>1040</v>
      </c>
      <c r="C360" s="101" t="s">
        <v>9</v>
      </c>
      <c r="D360" s="63">
        <v>2019</v>
      </c>
      <c r="E360" s="141">
        <v>8</v>
      </c>
      <c r="F360" s="142">
        <v>0</v>
      </c>
      <c r="G360" s="143">
        <v>8</v>
      </c>
      <c r="H360" s="143">
        <v>0</v>
      </c>
      <c r="I360" s="143">
        <v>0</v>
      </c>
      <c r="J360" s="143">
        <v>0</v>
      </c>
      <c r="K360" s="144">
        <v>0</v>
      </c>
      <c r="L360" s="141">
        <v>8</v>
      </c>
      <c r="M360" s="142">
        <v>0</v>
      </c>
      <c r="N360" s="143">
        <v>8</v>
      </c>
      <c r="O360" s="143">
        <v>0</v>
      </c>
      <c r="P360" s="143">
        <v>0</v>
      </c>
      <c r="Q360" s="143">
        <v>0</v>
      </c>
      <c r="R360" s="143">
        <v>0</v>
      </c>
      <c r="S360" s="144">
        <v>0</v>
      </c>
      <c r="T360" s="47">
        <f t="shared" si="41"/>
        <v>0</v>
      </c>
      <c r="U360" s="48">
        <f t="shared" si="42"/>
        <v>0</v>
      </c>
      <c r="V360" s="48">
        <f t="shared" si="43"/>
        <v>0</v>
      </c>
      <c r="W360" s="48">
        <f t="shared" si="44"/>
        <v>0</v>
      </c>
      <c r="X360" s="48">
        <f t="shared" si="45"/>
        <v>0</v>
      </c>
      <c r="Y360" s="48">
        <f t="shared" si="46"/>
        <v>0</v>
      </c>
      <c r="Z360" s="69">
        <f t="shared" si="47"/>
        <v>0</v>
      </c>
      <c r="AA360" s="49">
        <f t="shared" si="48"/>
        <v>0</v>
      </c>
    </row>
    <row r="361" spans="1:27" x14ac:dyDescent="0.15">
      <c r="C361" s="157"/>
      <c r="D361" s="64">
        <v>2018</v>
      </c>
      <c r="E361" s="145">
        <v>8</v>
      </c>
      <c r="F361" s="146">
        <v>0</v>
      </c>
      <c r="G361" s="147">
        <v>8</v>
      </c>
      <c r="H361" s="147">
        <v>0</v>
      </c>
      <c r="I361" s="147">
        <v>0</v>
      </c>
      <c r="J361" s="147">
        <v>0</v>
      </c>
      <c r="K361" s="148">
        <v>0</v>
      </c>
      <c r="L361" s="145">
        <v>8</v>
      </c>
      <c r="M361" s="146">
        <v>0</v>
      </c>
      <c r="N361" s="147">
        <v>8</v>
      </c>
      <c r="O361" s="147">
        <v>0</v>
      </c>
      <c r="P361" s="147">
        <v>0</v>
      </c>
      <c r="Q361" s="147">
        <v>0</v>
      </c>
      <c r="R361" s="147">
        <v>0</v>
      </c>
      <c r="S361" s="148">
        <v>0</v>
      </c>
      <c r="T361" s="51">
        <f t="shared" si="41"/>
        <v>0</v>
      </c>
      <c r="U361" s="52">
        <f t="shared" si="42"/>
        <v>0</v>
      </c>
      <c r="V361" s="52">
        <f t="shared" si="43"/>
        <v>0</v>
      </c>
      <c r="W361" s="52">
        <f t="shared" si="44"/>
        <v>0</v>
      </c>
      <c r="X361" s="52">
        <f t="shared" si="45"/>
        <v>0</v>
      </c>
      <c r="Y361" s="52">
        <f t="shared" si="46"/>
        <v>0</v>
      </c>
      <c r="Z361" s="117">
        <f t="shared" si="47"/>
        <v>0</v>
      </c>
      <c r="AA361" s="53">
        <f t="shared" si="48"/>
        <v>0</v>
      </c>
    </row>
    <row r="362" spans="1:27" x14ac:dyDescent="0.15">
      <c r="A362" s="5">
        <v>22328130</v>
      </c>
      <c r="B362" s="1" t="s">
        <v>852</v>
      </c>
      <c r="C362" s="101" t="s">
        <v>3</v>
      </c>
      <c r="D362" s="63">
        <v>2019</v>
      </c>
      <c r="E362" s="141">
        <v>17</v>
      </c>
      <c r="F362" s="142">
        <v>0</v>
      </c>
      <c r="G362" s="143">
        <v>17</v>
      </c>
      <c r="H362" s="143">
        <v>0</v>
      </c>
      <c r="I362" s="143">
        <v>0</v>
      </c>
      <c r="J362" s="143">
        <v>0</v>
      </c>
      <c r="K362" s="144">
        <v>0</v>
      </c>
      <c r="L362" s="141">
        <v>17</v>
      </c>
      <c r="M362" s="142">
        <v>0</v>
      </c>
      <c r="N362" s="143">
        <v>17</v>
      </c>
      <c r="O362" s="143">
        <v>0</v>
      </c>
      <c r="P362" s="143">
        <v>0</v>
      </c>
      <c r="Q362" s="143">
        <v>0</v>
      </c>
      <c r="R362" s="143">
        <v>0</v>
      </c>
      <c r="S362" s="144">
        <v>0</v>
      </c>
      <c r="T362" s="47">
        <f t="shared" si="41"/>
        <v>0</v>
      </c>
      <c r="U362" s="48">
        <f t="shared" si="42"/>
        <v>0</v>
      </c>
      <c r="V362" s="48">
        <f t="shared" si="43"/>
        <v>0</v>
      </c>
      <c r="W362" s="48">
        <f t="shared" si="44"/>
        <v>0</v>
      </c>
      <c r="X362" s="48">
        <f t="shared" si="45"/>
        <v>0</v>
      </c>
      <c r="Y362" s="48">
        <f t="shared" si="46"/>
        <v>0</v>
      </c>
      <c r="Z362" s="69">
        <f t="shared" si="47"/>
        <v>0</v>
      </c>
      <c r="AA362" s="49">
        <f t="shared" si="48"/>
        <v>0</v>
      </c>
    </row>
    <row r="363" spans="1:27" x14ac:dyDescent="0.15">
      <c r="C363" s="157"/>
      <c r="D363" s="64">
        <v>2018</v>
      </c>
      <c r="E363" s="145">
        <v>17</v>
      </c>
      <c r="F363" s="146">
        <v>0</v>
      </c>
      <c r="G363" s="147">
        <v>17</v>
      </c>
      <c r="H363" s="147">
        <v>0</v>
      </c>
      <c r="I363" s="147">
        <v>0</v>
      </c>
      <c r="J363" s="147">
        <v>0</v>
      </c>
      <c r="K363" s="148">
        <v>0</v>
      </c>
      <c r="L363" s="145">
        <v>17</v>
      </c>
      <c r="M363" s="146">
        <v>0</v>
      </c>
      <c r="N363" s="147">
        <v>17</v>
      </c>
      <c r="O363" s="147">
        <v>0</v>
      </c>
      <c r="P363" s="147">
        <v>0</v>
      </c>
      <c r="Q363" s="147">
        <v>0</v>
      </c>
      <c r="R363" s="147">
        <v>0</v>
      </c>
      <c r="S363" s="148">
        <v>0</v>
      </c>
      <c r="T363" s="51">
        <f t="shared" si="41"/>
        <v>0</v>
      </c>
      <c r="U363" s="52">
        <f t="shared" si="42"/>
        <v>0</v>
      </c>
      <c r="V363" s="52">
        <f t="shared" si="43"/>
        <v>0</v>
      </c>
      <c r="W363" s="52">
        <f t="shared" si="44"/>
        <v>0</v>
      </c>
      <c r="X363" s="52">
        <f t="shared" si="45"/>
        <v>0</v>
      </c>
      <c r="Y363" s="52">
        <f t="shared" si="46"/>
        <v>0</v>
      </c>
      <c r="Z363" s="117">
        <f t="shared" si="47"/>
        <v>0</v>
      </c>
      <c r="AA363" s="53">
        <f t="shared" si="48"/>
        <v>0</v>
      </c>
    </row>
    <row r="364" spans="1:27" x14ac:dyDescent="0.15">
      <c r="A364" s="5">
        <v>22328091</v>
      </c>
      <c r="B364" s="1" t="s">
        <v>834</v>
      </c>
      <c r="C364" s="101" t="s">
        <v>28</v>
      </c>
      <c r="D364" s="63">
        <v>2019</v>
      </c>
      <c r="E364" s="141">
        <v>9</v>
      </c>
      <c r="F364" s="142">
        <v>0</v>
      </c>
      <c r="G364" s="143">
        <v>9</v>
      </c>
      <c r="H364" s="143">
        <v>0</v>
      </c>
      <c r="I364" s="143">
        <v>0</v>
      </c>
      <c r="J364" s="143">
        <v>0</v>
      </c>
      <c r="K364" s="144">
        <v>0</v>
      </c>
      <c r="L364" s="141">
        <v>9</v>
      </c>
      <c r="M364" s="142">
        <v>0</v>
      </c>
      <c r="N364" s="143">
        <v>9</v>
      </c>
      <c r="O364" s="143">
        <v>0</v>
      </c>
      <c r="P364" s="143">
        <v>0</v>
      </c>
      <c r="Q364" s="143">
        <v>0</v>
      </c>
      <c r="R364" s="143">
        <v>0</v>
      </c>
      <c r="S364" s="144">
        <v>0</v>
      </c>
      <c r="T364" s="47">
        <f t="shared" si="41"/>
        <v>0</v>
      </c>
      <c r="U364" s="48">
        <f t="shared" si="42"/>
        <v>0</v>
      </c>
      <c r="V364" s="48">
        <f t="shared" si="43"/>
        <v>0</v>
      </c>
      <c r="W364" s="48">
        <f t="shared" si="44"/>
        <v>0</v>
      </c>
      <c r="X364" s="48">
        <f t="shared" si="45"/>
        <v>0</v>
      </c>
      <c r="Y364" s="48">
        <f t="shared" si="46"/>
        <v>0</v>
      </c>
      <c r="Z364" s="69">
        <f t="shared" si="47"/>
        <v>0</v>
      </c>
      <c r="AA364" s="49">
        <f t="shared" si="48"/>
        <v>0</v>
      </c>
    </row>
    <row r="365" spans="1:27" x14ac:dyDescent="0.15">
      <c r="C365" s="157"/>
      <c r="D365" s="64">
        <v>2018</v>
      </c>
      <c r="E365" s="145">
        <v>9</v>
      </c>
      <c r="F365" s="146">
        <v>0</v>
      </c>
      <c r="G365" s="147">
        <v>9</v>
      </c>
      <c r="H365" s="147">
        <v>0</v>
      </c>
      <c r="I365" s="147">
        <v>0</v>
      </c>
      <c r="J365" s="147">
        <v>0</v>
      </c>
      <c r="K365" s="148">
        <v>0</v>
      </c>
      <c r="L365" s="145">
        <v>9</v>
      </c>
      <c r="M365" s="146">
        <v>0</v>
      </c>
      <c r="N365" s="147">
        <v>9</v>
      </c>
      <c r="O365" s="147">
        <v>0</v>
      </c>
      <c r="P365" s="147">
        <v>0</v>
      </c>
      <c r="Q365" s="147">
        <v>0</v>
      </c>
      <c r="R365" s="147">
        <v>0</v>
      </c>
      <c r="S365" s="148">
        <v>0</v>
      </c>
      <c r="T365" s="51">
        <f t="shared" si="41"/>
        <v>0</v>
      </c>
      <c r="U365" s="52">
        <f t="shared" si="42"/>
        <v>0</v>
      </c>
      <c r="V365" s="52">
        <f t="shared" si="43"/>
        <v>0</v>
      </c>
      <c r="W365" s="52">
        <f t="shared" si="44"/>
        <v>0</v>
      </c>
      <c r="X365" s="52">
        <f t="shared" si="45"/>
        <v>0</v>
      </c>
      <c r="Y365" s="52">
        <f t="shared" si="46"/>
        <v>0</v>
      </c>
      <c r="Z365" s="117">
        <f t="shared" si="47"/>
        <v>0</v>
      </c>
      <c r="AA365" s="53">
        <f t="shared" si="48"/>
        <v>0</v>
      </c>
    </row>
    <row r="366" spans="1:27" x14ac:dyDescent="0.15">
      <c r="A366" s="5">
        <v>22328121</v>
      </c>
      <c r="B366" s="1" t="s">
        <v>1036</v>
      </c>
      <c r="C366" s="101" t="s">
        <v>96</v>
      </c>
      <c r="D366" s="63">
        <v>2019</v>
      </c>
      <c r="E366" s="141">
        <v>9</v>
      </c>
      <c r="F366" s="142">
        <v>0</v>
      </c>
      <c r="G366" s="143">
        <v>9</v>
      </c>
      <c r="H366" s="143">
        <v>0</v>
      </c>
      <c r="I366" s="143">
        <v>0</v>
      </c>
      <c r="J366" s="143">
        <v>0</v>
      </c>
      <c r="K366" s="144">
        <v>0</v>
      </c>
      <c r="L366" s="141">
        <v>9</v>
      </c>
      <c r="M366" s="142">
        <v>0</v>
      </c>
      <c r="N366" s="143">
        <v>9</v>
      </c>
      <c r="O366" s="143">
        <v>0</v>
      </c>
      <c r="P366" s="143">
        <v>0</v>
      </c>
      <c r="Q366" s="143">
        <v>0</v>
      </c>
      <c r="R366" s="143">
        <v>0</v>
      </c>
      <c r="S366" s="144">
        <v>0</v>
      </c>
      <c r="T366" s="47">
        <f t="shared" si="41"/>
        <v>0</v>
      </c>
      <c r="U366" s="48">
        <f t="shared" si="42"/>
        <v>0</v>
      </c>
      <c r="V366" s="48">
        <f t="shared" si="43"/>
        <v>0</v>
      </c>
      <c r="W366" s="48">
        <f t="shared" si="44"/>
        <v>0</v>
      </c>
      <c r="X366" s="48">
        <f t="shared" si="45"/>
        <v>0</v>
      </c>
      <c r="Y366" s="48">
        <f t="shared" si="46"/>
        <v>0</v>
      </c>
      <c r="Z366" s="69">
        <f t="shared" si="47"/>
        <v>0</v>
      </c>
      <c r="AA366" s="49">
        <f t="shared" si="48"/>
        <v>0</v>
      </c>
    </row>
    <row r="367" spans="1:27" x14ac:dyDescent="0.15">
      <c r="C367" s="157"/>
      <c r="D367" s="64">
        <v>2018</v>
      </c>
      <c r="E367" s="145">
        <v>9</v>
      </c>
      <c r="F367" s="146">
        <v>0</v>
      </c>
      <c r="G367" s="147">
        <v>9</v>
      </c>
      <c r="H367" s="147">
        <v>0</v>
      </c>
      <c r="I367" s="147">
        <v>0</v>
      </c>
      <c r="J367" s="147">
        <v>0</v>
      </c>
      <c r="K367" s="148">
        <v>0</v>
      </c>
      <c r="L367" s="145">
        <v>9</v>
      </c>
      <c r="M367" s="146">
        <v>0</v>
      </c>
      <c r="N367" s="147">
        <v>9</v>
      </c>
      <c r="O367" s="147">
        <v>0</v>
      </c>
      <c r="P367" s="147">
        <v>0</v>
      </c>
      <c r="Q367" s="147">
        <v>0</v>
      </c>
      <c r="R367" s="147">
        <v>0</v>
      </c>
      <c r="S367" s="148">
        <v>0</v>
      </c>
      <c r="T367" s="51">
        <f t="shared" si="41"/>
        <v>0</v>
      </c>
      <c r="U367" s="52">
        <f t="shared" si="42"/>
        <v>0</v>
      </c>
      <c r="V367" s="52">
        <f t="shared" si="43"/>
        <v>0</v>
      </c>
      <c r="W367" s="52">
        <f t="shared" si="44"/>
        <v>0</v>
      </c>
      <c r="X367" s="52">
        <f t="shared" si="45"/>
        <v>0</v>
      </c>
      <c r="Y367" s="52">
        <f t="shared" si="46"/>
        <v>0</v>
      </c>
      <c r="Z367" s="117">
        <f t="shared" si="47"/>
        <v>0</v>
      </c>
      <c r="AA367" s="53">
        <f t="shared" si="48"/>
        <v>0</v>
      </c>
    </row>
    <row r="368" spans="1:27" x14ac:dyDescent="0.15">
      <c r="A368" s="5">
        <v>22328088</v>
      </c>
      <c r="B368" s="1" t="s">
        <v>832</v>
      </c>
      <c r="C368" s="101" t="s">
        <v>93</v>
      </c>
      <c r="D368" s="63">
        <v>2019</v>
      </c>
      <c r="E368" s="141">
        <v>19</v>
      </c>
      <c r="F368" s="142">
        <v>0</v>
      </c>
      <c r="G368" s="143">
        <v>0</v>
      </c>
      <c r="H368" s="143">
        <v>0</v>
      </c>
      <c r="I368" s="143">
        <v>0</v>
      </c>
      <c r="J368" s="143">
        <v>19</v>
      </c>
      <c r="K368" s="144">
        <v>0</v>
      </c>
      <c r="L368" s="141">
        <v>19</v>
      </c>
      <c r="M368" s="142">
        <v>0</v>
      </c>
      <c r="N368" s="143">
        <v>0</v>
      </c>
      <c r="O368" s="143">
        <v>0</v>
      </c>
      <c r="P368" s="143">
        <v>0</v>
      </c>
      <c r="Q368" s="143">
        <v>19</v>
      </c>
      <c r="R368" s="143">
        <v>0</v>
      </c>
      <c r="S368" s="144">
        <v>0</v>
      </c>
      <c r="T368" s="47">
        <f t="shared" si="41"/>
        <v>0</v>
      </c>
      <c r="U368" s="48">
        <f t="shared" si="42"/>
        <v>0</v>
      </c>
      <c r="V368" s="48">
        <f t="shared" si="43"/>
        <v>0</v>
      </c>
      <c r="W368" s="48">
        <f t="shared" si="44"/>
        <v>0</v>
      </c>
      <c r="X368" s="48">
        <f t="shared" si="45"/>
        <v>0</v>
      </c>
      <c r="Y368" s="48">
        <f t="shared" si="46"/>
        <v>0</v>
      </c>
      <c r="Z368" s="69">
        <f t="shared" si="47"/>
        <v>0</v>
      </c>
      <c r="AA368" s="49">
        <f t="shared" si="48"/>
        <v>0</v>
      </c>
    </row>
    <row r="369" spans="1:27" x14ac:dyDescent="0.15">
      <c r="C369" s="157"/>
      <c r="D369" s="64">
        <v>2018</v>
      </c>
      <c r="E369" s="145">
        <v>19</v>
      </c>
      <c r="F369" s="146">
        <v>0</v>
      </c>
      <c r="G369" s="147">
        <v>0</v>
      </c>
      <c r="H369" s="147">
        <v>0</v>
      </c>
      <c r="I369" s="147">
        <v>0</v>
      </c>
      <c r="J369" s="147">
        <v>19</v>
      </c>
      <c r="K369" s="148">
        <v>0</v>
      </c>
      <c r="L369" s="145">
        <v>19</v>
      </c>
      <c r="M369" s="146">
        <v>0</v>
      </c>
      <c r="N369" s="147">
        <v>0</v>
      </c>
      <c r="O369" s="147">
        <v>0</v>
      </c>
      <c r="P369" s="147">
        <v>0</v>
      </c>
      <c r="Q369" s="147">
        <v>19</v>
      </c>
      <c r="R369" s="147">
        <v>0</v>
      </c>
      <c r="S369" s="148">
        <v>0</v>
      </c>
      <c r="T369" s="51">
        <f t="shared" si="41"/>
        <v>0</v>
      </c>
      <c r="U369" s="52">
        <f t="shared" si="42"/>
        <v>0</v>
      </c>
      <c r="V369" s="52">
        <f t="shared" si="43"/>
        <v>0</v>
      </c>
      <c r="W369" s="52">
        <f t="shared" si="44"/>
        <v>0</v>
      </c>
      <c r="X369" s="52">
        <f t="shared" si="45"/>
        <v>0</v>
      </c>
      <c r="Y369" s="52">
        <f t="shared" si="46"/>
        <v>0</v>
      </c>
      <c r="Z369" s="117">
        <f t="shared" si="47"/>
        <v>0</v>
      </c>
      <c r="AA369" s="53">
        <f t="shared" si="48"/>
        <v>0</v>
      </c>
    </row>
    <row r="370" spans="1:27" x14ac:dyDescent="0.15">
      <c r="A370" s="5">
        <v>22328112</v>
      </c>
      <c r="B370" s="1" t="s">
        <v>843</v>
      </c>
      <c r="C370" s="101" t="s">
        <v>49</v>
      </c>
      <c r="D370" s="63">
        <v>2019</v>
      </c>
      <c r="E370" s="141">
        <v>10</v>
      </c>
      <c r="F370" s="142">
        <v>0</v>
      </c>
      <c r="G370" s="143">
        <v>10</v>
      </c>
      <c r="H370" s="143">
        <v>0</v>
      </c>
      <c r="I370" s="143">
        <v>0</v>
      </c>
      <c r="J370" s="143">
        <v>0</v>
      </c>
      <c r="K370" s="144">
        <v>0</v>
      </c>
      <c r="L370" s="141">
        <v>10</v>
      </c>
      <c r="M370" s="142">
        <v>0</v>
      </c>
      <c r="N370" s="143">
        <v>10</v>
      </c>
      <c r="O370" s="143">
        <v>0</v>
      </c>
      <c r="P370" s="143">
        <v>0</v>
      </c>
      <c r="Q370" s="143">
        <v>0</v>
      </c>
      <c r="R370" s="143">
        <v>0</v>
      </c>
      <c r="S370" s="144">
        <v>0</v>
      </c>
      <c r="T370" s="47">
        <f t="shared" si="41"/>
        <v>0</v>
      </c>
      <c r="U370" s="48">
        <f t="shared" si="42"/>
        <v>0</v>
      </c>
      <c r="V370" s="48">
        <f t="shared" si="43"/>
        <v>0</v>
      </c>
      <c r="W370" s="48">
        <f t="shared" si="44"/>
        <v>0</v>
      </c>
      <c r="X370" s="48">
        <f t="shared" si="45"/>
        <v>0</v>
      </c>
      <c r="Y370" s="48">
        <f t="shared" si="46"/>
        <v>0</v>
      </c>
      <c r="Z370" s="69">
        <f t="shared" si="47"/>
        <v>0</v>
      </c>
      <c r="AA370" s="49">
        <f t="shared" si="48"/>
        <v>0</v>
      </c>
    </row>
    <row r="371" spans="1:27" x14ac:dyDescent="0.15">
      <c r="C371" s="157"/>
      <c r="D371" s="64">
        <v>2018</v>
      </c>
      <c r="E371" s="145">
        <v>10</v>
      </c>
      <c r="F371" s="146">
        <v>0</v>
      </c>
      <c r="G371" s="147">
        <v>10</v>
      </c>
      <c r="H371" s="147">
        <v>0</v>
      </c>
      <c r="I371" s="147">
        <v>0</v>
      </c>
      <c r="J371" s="147">
        <v>0</v>
      </c>
      <c r="K371" s="148">
        <v>0</v>
      </c>
      <c r="L371" s="145">
        <v>10</v>
      </c>
      <c r="M371" s="146">
        <v>0</v>
      </c>
      <c r="N371" s="147">
        <v>10</v>
      </c>
      <c r="O371" s="147">
        <v>0</v>
      </c>
      <c r="P371" s="147">
        <v>0</v>
      </c>
      <c r="Q371" s="147">
        <v>0</v>
      </c>
      <c r="R371" s="147">
        <v>0</v>
      </c>
      <c r="S371" s="148">
        <v>0</v>
      </c>
      <c r="T371" s="51">
        <f t="shared" si="41"/>
        <v>0</v>
      </c>
      <c r="U371" s="52">
        <f t="shared" si="42"/>
        <v>0</v>
      </c>
      <c r="V371" s="52">
        <f t="shared" si="43"/>
        <v>0</v>
      </c>
      <c r="W371" s="52">
        <f t="shared" si="44"/>
        <v>0</v>
      </c>
      <c r="X371" s="52">
        <f t="shared" si="45"/>
        <v>0</v>
      </c>
      <c r="Y371" s="52">
        <f t="shared" si="46"/>
        <v>0</v>
      </c>
      <c r="Z371" s="117">
        <f t="shared" si="47"/>
        <v>0</v>
      </c>
      <c r="AA371" s="53">
        <f t="shared" si="48"/>
        <v>0</v>
      </c>
    </row>
    <row r="372" spans="1:27" x14ac:dyDescent="0.15">
      <c r="A372" s="5">
        <v>22328471</v>
      </c>
      <c r="B372" s="1" t="s">
        <v>972</v>
      </c>
      <c r="C372" s="101" t="s">
        <v>125</v>
      </c>
      <c r="D372" s="63">
        <v>2019</v>
      </c>
      <c r="E372" s="141">
        <v>13</v>
      </c>
      <c r="F372" s="142">
        <v>0</v>
      </c>
      <c r="G372" s="143">
        <v>0</v>
      </c>
      <c r="H372" s="143">
        <v>13</v>
      </c>
      <c r="I372" s="143">
        <v>0</v>
      </c>
      <c r="J372" s="143">
        <v>0</v>
      </c>
      <c r="K372" s="144">
        <v>0</v>
      </c>
      <c r="L372" s="141">
        <v>13</v>
      </c>
      <c r="M372" s="142">
        <v>0</v>
      </c>
      <c r="N372" s="143">
        <v>0</v>
      </c>
      <c r="O372" s="143">
        <v>13</v>
      </c>
      <c r="P372" s="143">
        <v>0</v>
      </c>
      <c r="Q372" s="143">
        <v>0</v>
      </c>
      <c r="R372" s="143">
        <v>0</v>
      </c>
      <c r="S372" s="144">
        <v>0</v>
      </c>
      <c r="T372" s="47">
        <f t="shared" si="41"/>
        <v>0</v>
      </c>
      <c r="U372" s="48">
        <f t="shared" si="42"/>
        <v>0</v>
      </c>
      <c r="V372" s="48">
        <f t="shared" si="43"/>
        <v>0</v>
      </c>
      <c r="W372" s="48">
        <f t="shared" si="44"/>
        <v>0</v>
      </c>
      <c r="X372" s="48">
        <f t="shared" si="45"/>
        <v>0</v>
      </c>
      <c r="Y372" s="48">
        <f t="shared" si="46"/>
        <v>0</v>
      </c>
      <c r="Z372" s="69">
        <f t="shared" si="47"/>
        <v>0</v>
      </c>
      <c r="AA372" s="49">
        <f t="shared" si="48"/>
        <v>0</v>
      </c>
    </row>
    <row r="373" spans="1:27" x14ac:dyDescent="0.15">
      <c r="C373" s="157"/>
      <c r="D373" s="64">
        <v>2018</v>
      </c>
      <c r="E373" s="145">
        <v>13</v>
      </c>
      <c r="F373" s="146">
        <v>0</v>
      </c>
      <c r="G373" s="147">
        <v>0</v>
      </c>
      <c r="H373" s="147">
        <v>13</v>
      </c>
      <c r="I373" s="147">
        <v>0</v>
      </c>
      <c r="J373" s="147">
        <v>0</v>
      </c>
      <c r="K373" s="148">
        <v>0</v>
      </c>
      <c r="L373" s="145">
        <v>13</v>
      </c>
      <c r="M373" s="146">
        <v>0</v>
      </c>
      <c r="N373" s="147">
        <v>0</v>
      </c>
      <c r="O373" s="147">
        <v>13</v>
      </c>
      <c r="P373" s="147">
        <v>0</v>
      </c>
      <c r="Q373" s="147">
        <v>0</v>
      </c>
      <c r="R373" s="147">
        <v>0</v>
      </c>
      <c r="S373" s="148">
        <v>0</v>
      </c>
      <c r="T373" s="51">
        <f t="shared" si="41"/>
        <v>0</v>
      </c>
      <c r="U373" s="52">
        <f t="shared" si="42"/>
        <v>0</v>
      </c>
      <c r="V373" s="52">
        <f t="shared" si="43"/>
        <v>0</v>
      </c>
      <c r="W373" s="52">
        <f t="shared" si="44"/>
        <v>0</v>
      </c>
      <c r="X373" s="52">
        <f t="shared" si="45"/>
        <v>0</v>
      </c>
      <c r="Y373" s="52">
        <f t="shared" si="46"/>
        <v>0</v>
      </c>
      <c r="Z373" s="117">
        <f t="shared" si="47"/>
        <v>0</v>
      </c>
      <c r="AA373" s="53">
        <f t="shared" si="48"/>
        <v>0</v>
      </c>
    </row>
    <row r="374" spans="1:27" x14ac:dyDescent="0.15">
      <c r="A374" s="5">
        <v>22328618</v>
      </c>
      <c r="B374" s="1" t="s">
        <v>1022</v>
      </c>
      <c r="C374" s="101" t="s">
        <v>13</v>
      </c>
      <c r="D374" s="63">
        <v>2019</v>
      </c>
      <c r="E374" s="141">
        <v>19</v>
      </c>
      <c r="F374" s="142">
        <v>0</v>
      </c>
      <c r="G374" s="143">
        <v>19</v>
      </c>
      <c r="H374" s="143">
        <v>0</v>
      </c>
      <c r="I374" s="143">
        <v>0</v>
      </c>
      <c r="J374" s="143">
        <v>0</v>
      </c>
      <c r="K374" s="144">
        <v>0</v>
      </c>
      <c r="L374" s="141">
        <v>19</v>
      </c>
      <c r="M374" s="142">
        <v>0</v>
      </c>
      <c r="N374" s="143">
        <v>19</v>
      </c>
      <c r="O374" s="143">
        <v>0</v>
      </c>
      <c r="P374" s="143">
        <v>0</v>
      </c>
      <c r="Q374" s="143">
        <v>0</v>
      </c>
      <c r="R374" s="143">
        <v>0</v>
      </c>
      <c r="S374" s="144">
        <v>0</v>
      </c>
      <c r="T374" s="47">
        <f t="shared" si="41"/>
        <v>0</v>
      </c>
      <c r="U374" s="48">
        <f t="shared" si="42"/>
        <v>0</v>
      </c>
      <c r="V374" s="48">
        <f t="shared" si="43"/>
        <v>0</v>
      </c>
      <c r="W374" s="48">
        <f t="shared" si="44"/>
        <v>0</v>
      </c>
      <c r="X374" s="48">
        <f t="shared" si="45"/>
        <v>0</v>
      </c>
      <c r="Y374" s="48">
        <f t="shared" si="46"/>
        <v>0</v>
      </c>
      <c r="Z374" s="69">
        <f t="shared" si="47"/>
        <v>0</v>
      </c>
      <c r="AA374" s="49">
        <f t="shared" si="48"/>
        <v>0</v>
      </c>
    </row>
    <row r="375" spans="1:27" x14ac:dyDescent="0.15">
      <c r="C375" s="157"/>
      <c r="D375" s="64">
        <v>2018</v>
      </c>
      <c r="E375" s="145">
        <v>19</v>
      </c>
      <c r="F375" s="146">
        <v>0</v>
      </c>
      <c r="G375" s="147">
        <v>19</v>
      </c>
      <c r="H375" s="147">
        <v>0</v>
      </c>
      <c r="I375" s="147">
        <v>0</v>
      </c>
      <c r="J375" s="147">
        <v>0</v>
      </c>
      <c r="K375" s="148">
        <v>0</v>
      </c>
      <c r="L375" s="145">
        <v>19</v>
      </c>
      <c r="M375" s="146">
        <v>0</v>
      </c>
      <c r="N375" s="147">
        <v>19</v>
      </c>
      <c r="O375" s="147">
        <v>0</v>
      </c>
      <c r="P375" s="147">
        <v>0</v>
      </c>
      <c r="Q375" s="147">
        <v>0</v>
      </c>
      <c r="R375" s="147">
        <v>0</v>
      </c>
      <c r="S375" s="148">
        <v>0</v>
      </c>
      <c r="T375" s="51">
        <f t="shared" si="41"/>
        <v>0</v>
      </c>
      <c r="U375" s="52">
        <f t="shared" si="42"/>
        <v>0</v>
      </c>
      <c r="V375" s="52">
        <f t="shared" si="43"/>
        <v>0</v>
      </c>
      <c r="W375" s="52">
        <f t="shared" si="44"/>
        <v>0</v>
      </c>
      <c r="X375" s="52">
        <f t="shared" si="45"/>
        <v>0</v>
      </c>
      <c r="Y375" s="52">
        <f t="shared" si="46"/>
        <v>0</v>
      </c>
      <c r="Z375" s="117">
        <f t="shared" si="47"/>
        <v>0</v>
      </c>
      <c r="AA375" s="53">
        <f t="shared" si="48"/>
        <v>0</v>
      </c>
    </row>
    <row r="376" spans="1:27" x14ac:dyDescent="0.15">
      <c r="A376" s="5">
        <v>22328318</v>
      </c>
      <c r="B376" s="1" t="s">
        <v>917</v>
      </c>
      <c r="C376" s="101" t="s">
        <v>157</v>
      </c>
      <c r="D376" s="63">
        <v>2019</v>
      </c>
      <c r="E376" s="141">
        <v>16</v>
      </c>
      <c r="F376" s="142">
        <v>0</v>
      </c>
      <c r="G376" s="143">
        <v>16</v>
      </c>
      <c r="H376" s="143">
        <v>0</v>
      </c>
      <c r="I376" s="143">
        <v>0</v>
      </c>
      <c r="J376" s="143">
        <v>0</v>
      </c>
      <c r="K376" s="144">
        <v>0</v>
      </c>
      <c r="L376" s="141">
        <v>16</v>
      </c>
      <c r="M376" s="142">
        <v>0</v>
      </c>
      <c r="N376" s="143">
        <v>16</v>
      </c>
      <c r="O376" s="143">
        <v>0</v>
      </c>
      <c r="P376" s="143">
        <v>0</v>
      </c>
      <c r="Q376" s="143">
        <v>0</v>
      </c>
      <c r="R376" s="143">
        <v>0</v>
      </c>
      <c r="S376" s="144">
        <v>0</v>
      </c>
      <c r="T376" s="47">
        <f t="shared" si="41"/>
        <v>0</v>
      </c>
      <c r="U376" s="48">
        <f t="shared" si="42"/>
        <v>0</v>
      </c>
      <c r="V376" s="48">
        <f t="shared" si="43"/>
        <v>0</v>
      </c>
      <c r="W376" s="48">
        <f t="shared" si="44"/>
        <v>0</v>
      </c>
      <c r="X376" s="48">
        <f t="shared" si="45"/>
        <v>0</v>
      </c>
      <c r="Y376" s="48">
        <f t="shared" si="46"/>
        <v>0</v>
      </c>
      <c r="Z376" s="69">
        <f t="shared" si="47"/>
        <v>0</v>
      </c>
      <c r="AA376" s="49">
        <f t="shared" si="48"/>
        <v>0</v>
      </c>
    </row>
    <row r="377" spans="1:27" x14ac:dyDescent="0.15">
      <c r="C377" s="157"/>
      <c r="D377" s="64">
        <v>2018</v>
      </c>
      <c r="E377" s="145">
        <v>16</v>
      </c>
      <c r="F377" s="146">
        <v>0</v>
      </c>
      <c r="G377" s="147">
        <v>16</v>
      </c>
      <c r="H377" s="147">
        <v>0</v>
      </c>
      <c r="I377" s="147">
        <v>0</v>
      </c>
      <c r="J377" s="147">
        <v>0</v>
      </c>
      <c r="K377" s="148">
        <v>0</v>
      </c>
      <c r="L377" s="145">
        <v>16</v>
      </c>
      <c r="M377" s="146">
        <v>0</v>
      </c>
      <c r="N377" s="147">
        <v>16</v>
      </c>
      <c r="O377" s="147">
        <v>0</v>
      </c>
      <c r="P377" s="147">
        <v>0</v>
      </c>
      <c r="Q377" s="147">
        <v>0</v>
      </c>
      <c r="R377" s="147">
        <v>0</v>
      </c>
      <c r="S377" s="148">
        <v>0</v>
      </c>
      <c r="T377" s="51">
        <f t="shared" si="41"/>
        <v>0</v>
      </c>
      <c r="U377" s="52">
        <f t="shared" si="42"/>
        <v>0</v>
      </c>
      <c r="V377" s="52">
        <f t="shared" si="43"/>
        <v>0</v>
      </c>
      <c r="W377" s="52">
        <f t="shared" si="44"/>
        <v>0</v>
      </c>
      <c r="X377" s="52">
        <f t="shared" si="45"/>
        <v>0</v>
      </c>
      <c r="Y377" s="52">
        <f t="shared" si="46"/>
        <v>0</v>
      </c>
      <c r="Z377" s="117">
        <f t="shared" si="47"/>
        <v>0</v>
      </c>
      <c r="AA377" s="53">
        <f t="shared" si="48"/>
        <v>0</v>
      </c>
    </row>
    <row r="378" spans="1:27" x14ac:dyDescent="0.15">
      <c r="A378" s="5">
        <v>22328018</v>
      </c>
      <c r="B378" s="1" t="s">
        <v>1045</v>
      </c>
      <c r="C378" s="101" t="s">
        <v>98</v>
      </c>
      <c r="D378" s="63">
        <v>2019</v>
      </c>
      <c r="E378" s="149" t="s">
        <v>809</v>
      </c>
      <c r="F378" s="150" t="s">
        <v>804</v>
      </c>
      <c r="G378" s="151" t="s">
        <v>804</v>
      </c>
      <c r="H378" s="151" t="s">
        <v>804</v>
      </c>
      <c r="I378" s="151" t="s">
        <v>804</v>
      </c>
      <c r="J378" s="151" t="s">
        <v>804</v>
      </c>
      <c r="K378" s="152" t="s">
        <v>804</v>
      </c>
      <c r="L378" s="149" t="s">
        <v>804</v>
      </c>
      <c r="M378" s="150" t="s">
        <v>804</v>
      </c>
      <c r="N378" s="151" t="s">
        <v>804</v>
      </c>
      <c r="O378" s="151" t="s">
        <v>804</v>
      </c>
      <c r="P378" s="151" t="s">
        <v>804</v>
      </c>
      <c r="Q378" s="151" t="s">
        <v>804</v>
      </c>
      <c r="R378" s="151" t="s">
        <v>804</v>
      </c>
      <c r="S378" s="152" t="s">
        <v>804</v>
      </c>
      <c r="T378" s="47" t="s">
        <v>804</v>
      </c>
      <c r="U378" s="48" t="s">
        <v>804</v>
      </c>
      <c r="V378" s="48" t="s">
        <v>804</v>
      </c>
      <c r="W378" s="48" t="s">
        <v>804</v>
      </c>
      <c r="X378" s="48" t="s">
        <v>804</v>
      </c>
      <c r="Y378" s="48" t="s">
        <v>804</v>
      </c>
      <c r="Z378" s="69" t="s">
        <v>804</v>
      </c>
      <c r="AA378" s="49" t="s">
        <v>804</v>
      </c>
    </row>
    <row r="379" spans="1:27" x14ac:dyDescent="0.15">
      <c r="C379" s="157"/>
      <c r="D379" s="64">
        <v>2018</v>
      </c>
      <c r="E379" s="145">
        <v>16</v>
      </c>
      <c r="F379" s="146">
        <v>0</v>
      </c>
      <c r="G379" s="147">
        <v>0</v>
      </c>
      <c r="H379" s="147">
        <v>0</v>
      </c>
      <c r="I379" s="147">
        <v>0</v>
      </c>
      <c r="J379" s="147">
        <v>0</v>
      </c>
      <c r="K379" s="148">
        <v>16</v>
      </c>
      <c r="L379" s="145">
        <v>16</v>
      </c>
      <c r="M379" s="146">
        <v>0</v>
      </c>
      <c r="N379" s="147">
        <v>0</v>
      </c>
      <c r="O379" s="147">
        <v>0</v>
      </c>
      <c r="P379" s="147">
        <v>0</v>
      </c>
      <c r="Q379" s="147">
        <v>0</v>
      </c>
      <c r="R379" s="147">
        <v>16</v>
      </c>
      <c r="S379" s="148">
        <v>0</v>
      </c>
      <c r="T379" s="51">
        <f t="shared" si="41"/>
        <v>0</v>
      </c>
      <c r="U379" s="52">
        <f t="shared" si="42"/>
        <v>0</v>
      </c>
      <c r="V379" s="52">
        <f t="shared" si="43"/>
        <v>0</v>
      </c>
      <c r="W379" s="52">
        <f t="shared" si="44"/>
        <v>0</v>
      </c>
      <c r="X379" s="52">
        <f t="shared" si="45"/>
        <v>0</v>
      </c>
      <c r="Y379" s="52">
        <f t="shared" si="46"/>
        <v>-16</v>
      </c>
      <c r="Z379" s="117">
        <f t="shared" si="47"/>
        <v>16</v>
      </c>
      <c r="AA379" s="53">
        <f t="shared" si="48"/>
        <v>0</v>
      </c>
    </row>
    <row r="380" spans="1:27" x14ac:dyDescent="0.15">
      <c r="A380" s="5">
        <v>22328351</v>
      </c>
      <c r="B380" s="1" t="s">
        <v>934</v>
      </c>
      <c r="C380" s="101" t="s">
        <v>153</v>
      </c>
      <c r="D380" s="63">
        <v>2019</v>
      </c>
      <c r="E380" s="141">
        <v>8</v>
      </c>
      <c r="F380" s="142">
        <v>0</v>
      </c>
      <c r="G380" s="143">
        <v>8</v>
      </c>
      <c r="H380" s="143">
        <v>0</v>
      </c>
      <c r="I380" s="143">
        <v>0</v>
      </c>
      <c r="J380" s="143">
        <v>0</v>
      </c>
      <c r="K380" s="144">
        <v>0</v>
      </c>
      <c r="L380" s="141">
        <v>8</v>
      </c>
      <c r="M380" s="142">
        <v>0</v>
      </c>
      <c r="N380" s="143">
        <v>8</v>
      </c>
      <c r="O380" s="143">
        <v>0</v>
      </c>
      <c r="P380" s="143">
        <v>0</v>
      </c>
      <c r="Q380" s="143">
        <v>0</v>
      </c>
      <c r="R380" s="143">
        <v>0</v>
      </c>
      <c r="S380" s="144">
        <v>0</v>
      </c>
      <c r="T380" s="47">
        <f t="shared" si="41"/>
        <v>0</v>
      </c>
      <c r="U380" s="48">
        <f t="shared" si="42"/>
        <v>0</v>
      </c>
      <c r="V380" s="48">
        <f t="shared" si="43"/>
        <v>0</v>
      </c>
      <c r="W380" s="48">
        <f t="shared" si="44"/>
        <v>0</v>
      </c>
      <c r="X380" s="48">
        <f t="shared" si="45"/>
        <v>0</v>
      </c>
      <c r="Y380" s="48">
        <f t="shared" si="46"/>
        <v>0</v>
      </c>
      <c r="Z380" s="69">
        <f t="shared" si="47"/>
        <v>0</v>
      </c>
      <c r="AA380" s="49">
        <f t="shared" si="48"/>
        <v>0</v>
      </c>
    </row>
    <row r="381" spans="1:27" x14ac:dyDescent="0.15">
      <c r="C381" s="157"/>
      <c r="D381" s="64">
        <v>2018</v>
      </c>
      <c r="E381" s="145">
        <v>8</v>
      </c>
      <c r="F381" s="146">
        <v>0</v>
      </c>
      <c r="G381" s="147">
        <v>8</v>
      </c>
      <c r="H381" s="147">
        <v>0</v>
      </c>
      <c r="I381" s="147">
        <v>0</v>
      </c>
      <c r="J381" s="147">
        <v>0</v>
      </c>
      <c r="K381" s="148">
        <v>0</v>
      </c>
      <c r="L381" s="145">
        <v>8</v>
      </c>
      <c r="M381" s="146">
        <v>0</v>
      </c>
      <c r="N381" s="147">
        <v>8</v>
      </c>
      <c r="O381" s="147">
        <v>0</v>
      </c>
      <c r="P381" s="147">
        <v>0</v>
      </c>
      <c r="Q381" s="147">
        <v>0</v>
      </c>
      <c r="R381" s="147">
        <v>0</v>
      </c>
      <c r="S381" s="148">
        <v>0</v>
      </c>
      <c r="T381" s="51">
        <f t="shared" si="41"/>
        <v>0</v>
      </c>
      <c r="U381" s="52">
        <f t="shared" si="42"/>
        <v>0</v>
      </c>
      <c r="V381" s="52">
        <f t="shared" si="43"/>
        <v>0</v>
      </c>
      <c r="W381" s="52">
        <f t="shared" si="44"/>
        <v>0</v>
      </c>
      <c r="X381" s="52">
        <f t="shared" si="45"/>
        <v>0</v>
      </c>
      <c r="Y381" s="52">
        <f t="shared" si="46"/>
        <v>0</v>
      </c>
      <c r="Z381" s="117">
        <f t="shared" si="47"/>
        <v>0</v>
      </c>
      <c r="AA381" s="53">
        <f t="shared" si="48"/>
        <v>0</v>
      </c>
    </row>
    <row r="382" spans="1:27" x14ac:dyDescent="0.15">
      <c r="A382" s="5">
        <v>22328332</v>
      </c>
      <c r="B382" s="1" t="s">
        <v>922</v>
      </c>
      <c r="C382" s="101" t="s">
        <v>108</v>
      </c>
      <c r="D382" s="63">
        <v>2019</v>
      </c>
      <c r="E382" s="141">
        <v>4</v>
      </c>
      <c r="F382" s="142">
        <v>0</v>
      </c>
      <c r="G382" s="143">
        <v>0</v>
      </c>
      <c r="H382" s="143">
        <v>0</v>
      </c>
      <c r="I382" s="143">
        <v>0</v>
      </c>
      <c r="J382" s="143">
        <v>0</v>
      </c>
      <c r="K382" s="144">
        <v>4</v>
      </c>
      <c r="L382" s="141">
        <v>4</v>
      </c>
      <c r="M382" s="142">
        <v>0</v>
      </c>
      <c r="N382" s="143">
        <v>0</v>
      </c>
      <c r="O382" s="143">
        <v>0</v>
      </c>
      <c r="P382" s="143">
        <v>0</v>
      </c>
      <c r="Q382" s="143">
        <v>0</v>
      </c>
      <c r="R382" s="143">
        <v>4</v>
      </c>
      <c r="S382" s="144">
        <v>0</v>
      </c>
      <c r="T382" s="47">
        <f t="shared" si="41"/>
        <v>0</v>
      </c>
      <c r="U382" s="48">
        <f t="shared" si="42"/>
        <v>0</v>
      </c>
      <c r="V382" s="48">
        <f t="shared" si="43"/>
        <v>0</v>
      </c>
      <c r="W382" s="48">
        <f t="shared" si="44"/>
        <v>0</v>
      </c>
      <c r="X382" s="48">
        <f t="shared" si="45"/>
        <v>0</v>
      </c>
      <c r="Y382" s="48">
        <f t="shared" si="46"/>
        <v>-4</v>
      </c>
      <c r="Z382" s="69">
        <f t="shared" si="47"/>
        <v>4</v>
      </c>
      <c r="AA382" s="49">
        <f t="shared" si="48"/>
        <v>0</v>
      </c>
    </row>
    <row r="383" spans="1:27" x14ac:dyDescent="0.15">
      <c r="C383" s="157"/>
      <c r="D383" s="64">
        <v>2018</v>
      </c>
      <c r="E383" s="145">
        <v>4</v>
      </c>
      <c r="F383" s="146">
        <v>0</v>
      </c>
      <c r="G383" s="147">
        <v>0</v>
      </c>
      <c r="H383" s="147">
        <v>0</v>
      </c>
      <c r="I383" s="147">
        <v>0</v>
      </c>
      <c r="J383" s="147">
        <v>0</v>
      </c>
      <c r="K383" s="148">
        <v>4</v>
      </c>
      <c r="L383" s="145">
        <v>4</v>
      </c>
      <c r="M383" s="146">
        <v>0</v>
      </c>
      <c r="N383" s="147">
        <v>0</v>
      </c>
      <c r="O383" s="147">
        <v>0</v>
      </c>
      <c r="P383" s="147">
        <v>0</v>
      </c>
      <c r="Q383" s="147">
        <v>0</v>
      </c>
      <c r="R383" s="147">
        <v>4</v>
      </c>
      <c r="S383" s="148">
        <v>0</v>
      </c>
      <c r="T383" s="51">
        <f t="shared" si="41"/>
        <v>0</v>
      </c>
      <c r="U383" s="52">
        <f t="shared" si="42"/>
        <v>0</v>
      </c>
      <c r="V383" s="52">
        <f t="shared" si="43"/>
        <v>0</v>
      </c>
      <c r="W383" s="52">
        <f t="shared" si="44"/>
        <v>0</v>
      </c>
      <c r="X383" s="52">
        <f t="shared" si="45"/>
        <v>0</v>
      </c>
      <c r="Y383" s="52">
        <f t="shared" si="46"/>
        <v>-4</v>
      </c>
      <c r="Z383" s="117">
        <f t="shared" si="47"/>
        <v>4</v>
      </c>
      <c r="AA383" s="53">
        <f t="shared" si="48"/>
        <v>0</v>
      </c>
    </row>
    <row r="384" spans="1:27" x14ac:dyDescent="0.15">
      <c r="A384" s="5">
        <v>22328445</v>
      </c>
      <c r="B384" s="1" t="s">
        <v>1062</v>
      </c>
      <c r="C384" s="101" t="s">
        <v>133</v>
      </c>
      <c r="D384" s="63">
        <v>2019</v>
      </c>
      <c r="E384" s="141">
        <v>4</v>
      </c>
      <c r="F384" s="142">
        <v>0</v>
      </c>
      <c r="G384" s="143">
        <v>4</v>
      </c>
      <c r="H384" s="143">
        <v>0</v>
      </c>
      <c r="I384" s="143">
        <v>0</v>
      </c>
      <c r="J384" s="143">
        <v>0</v>
      </c>
      <c r="K384" s="144">
        <v>0</v>
      </c>
      <c r="L384" s="141">
        <v>4</v>
      </c>
      <c r="M384" s="142">
        <v>0</v>
      </c>
      <c r="N384" s="143">
        <v>4</v>
      </c>
      <c r="O384" s="143">
        <v>0</v>
      </c>
      <c r="P384" s="143">
        <v>0</v>
      </c>
      <c r="Q384" s="143">
        <v>0</v>
      </c>
      <c r="R384" s="143">
        <v>0</v>
      </c>
      <c r="S384" s="144">
        <v>0</v>
      </c>
      <c r="T384" s="47">
        <f t="shared" si="41"/>
        <v>0</v>
      </c>
      <c r="U384" s="48">
        <f t="shared" si="42"/>
        <v>0</v>
      </c>
      <c r="V384" s="48">
        <f t="shared" si="43"/>
        <v>0</v>
      </c>
      <c r="W384" s="48">
        <f t="shared" si="44"/>
        <v>0</v>
      </c>
      <c r="X384" s="48">
        <f t="shared" si="45"/>
        <v>0</v>
      </c>
      <c r="Y384" s="48">
        <f t="shared" si="46"/>
        <v>0</v>
      </c>
      <c r="Z384" s="69">
        <f t="shared" si="47"/>
        <v>0</v>
      </c>
      <c r="AA384" s="49">
        <f t="shared" si="48"/>
        <v>0</v>
      </c>
    </row>
    <row r="385" spans="1:27" x14ac:dyDescent="0.15">
      <c r="C385" s="157"/>
      <c r="D385" s="64">
        <v>2018</v>
      </c>
      <c r="E385" s="145">
        <v>4</v>
      </c>
      <c r="F385" s="146">
        <v>0</v>
      </c>
      <c r="G385" s="147">
        <v>4</v>
      </c>
      <c r="H385" s="147">
        <v>0</v>
      </c>
      <c r="I385" s="147">
        <v>0</v>
      </c>
      <c r="J385" s="147">
        <v>0</v>
      </c>
      <c r="K385" s="148">
        <v>0</v>
      </c>
      <c r="L385" s="145">
        <v>4</v>
      </c>
      <c r="M385" s="146">
        <v>0</v>
      </c>
      <c r="N385" s="147">
        <v>4</v>
      </c>
      <c r="O385" s="147">
        <v>0</v>
      </c>
      <c r="P385" s="147">
        <v>0</v>
      </c>
      <c r="Q385" s="147">
        <v>0</v>
      </c>
      <c r="R385" s="147">
        <v>0</v>
      </c>
      <c r="S385" s="148">
        <v>0</v>
      </c>
      <c r="T385" s="51">
        <f t="shared" si="41"/>
        <v>0</v>
      </c>
      <c r="U385" s="52">
        <f t="shared" si="42"/>
        <v>0</v>
      </c>
      <c r="V385" s="52">
        <f t="shared" si="43"/>
        <v>0</v>
      </c>
      <c r="W385" s="52">
        <f t="shared" si="44"/>
        <v>0</v>
      </c>
      <c r="X385" s="52">
        <f t="shared" si="45"/>
        <v>0</v>
      </c>
      <c r="Y385" s="52">
        <f t="shared" si="46"/>
        <v>0</v>
      </c>
      <c r="Z385" s="117">
        <f t="shared" si="47"/>
        <v>0</v>
      </c>
      <c r="AA385" s="53">
        <f t="shared" si="48"/>
        <v>0</v>
      </c>
    </row>
    <row r="386" spans="1:27" x14ac:dyDescent="0.15">
      <c r="A386" s="5">
        <v>22328338</v>
      </c>
      <c r="B386" s="1" t="s">
        <v>927</v>
      </c>
      <c r="C386" s="101" t="s">
        <v>136</v>
      </c>
      <c r="D386" s="63">
        <v>2019</v>
      </c>
      <c r="E386" s="141">
        <v>19</v>
      </c>
      <c r="F386" s="142">
        <v>0</v>
      </c>
      <c r="G386" s="143">
        <v>0</v>
      </c>
      <c r="H386" s="143">
        <v>0</v>
      </c>
      <c r="I386" s="143">
        <v>0</v>
      </c>
      <c r="J386" s="143">
        <v>19</v>
      </c>
      <c r="K386" s="144">
        <v>0</v>
      </c>
      <c r="L386" s="141">
        <v>19</v>
      </c>
      <c r="M386" s="142">
        <v>0</v>
      </c>
      <c r="N386" s="143">
        <v>0</v>
      </c>
      <c r="O386" s="143">
        <v>0</v>
      </c>
      <c r="P386" s="143">
        <v>0</v>
      </c>
      <c r="Q386" s="143">
        <v>19</v>
      </c>
      <c r="R386" s="143">
        <v>0</v>
      </c>
      <c r="S386" s="144">
        <v>0</v>
      </c>
      <c r="T386" s="47">
        <f t="shared" si="41"/>
        <v>0</v>
      </c>
      <c r="U386" s="48">
        <f t="shared" si="42"/>
        <v>0</v>
      </c>
      <c r="V386" s="48">
        <f t="shared" si="43"/>
        <v>0</v>
      </c>
      <c r="W386" s="48">
        <f t="shared" si="44"/>
        <v>0</v>
      </c>
      <c r="X386" s="48">
        <f t="shared" si="45"/>
        <v>0</v>
      </c>
      <c r="Y386" s="48">
        <f t="shared" si="46"/>
        <v>0</v>
      </c>
      <c r="Z386" s="69">
        <f t="shared" si="47"/>
        <v>0</v>
      </c>
      <c r="AA386" s="49">
        <f t="shared" si="48"/>
        <v>0</v>
      </c>
    </row>
    <row r="387" spans="1:27" x14ac:dyDescent="0.15">
      <c r="C387" s="157"/>
      <c r="D387" s="64">
        <v>2018</v>
      </c>
      <c r="E387" s="145">
        <v>19</v>
      </c>
      <c r="F387" s="146">
        <v>0</v>
      </c>
      <c r="G387" s="147">
        <v>0</v>
      </c>
      <c r="H387" s="147">
        <v>0</v>
      </c>
      <c r="I387" s="147">
        <v>0</v>
      </c>
      <c r="J387" s="147">
        <v>19</v>
      </c>
      <c r="K387" s="148">
        <v>0</v>
      </c>
      <c r="L387" s="145">
        <v>19</v>
      </c>
      <c r="M387" s="146">
        <v>0</v>
      </c>
      <c r="N387" s="147">
        <v>0</v>
      </c>
      <c r="O387" s="147">
        <v>0</v>
      </c>
      <c r="P387" s="147">
        <v>0</v>
      </c>
      <c r="Q387" s="147">
        <v>19</v>
      </c>
      <c r="R387" s="147">
        <v>0</v>
      </c>
      <c r="S387" s="148">
        <v>0</v>
      </c>
      <c r="T387" s="51">
        <f t="shared" si="41"/>
        <v>0</v>
      </c>
      <c r="U387" s="52">
        <f t="shared" si="42"/>
        <v>0</v>
      </c>
      <c r="V387" s="52">
        <f t="shared" si="43"/>
        <v>0</v>
      </c>
      <c r="W387" s="52">
        <f t="shared" si="44"/>
        <v>0</v>
      </c>
      <c r="X387" s="52">
        <f t="shared" si="45"/>
        <v>0</v>
      </c>
      <c r="Y387" s="52">
        <f t="shared" si="46"/>
        <v>0</v>
      </c>
      <c r="Z387" s="117">
        <f t="shared" si="47"/>
        <v>0</v>
      </c>
      <c r="AA387" s="53">
        <f t="shared" si="48"/>
        <v>0</v>
      </c>
    </row>
    <row r="388" spans="1:27" x14ac:dyDescent="0.15">
      <c r="A388" s="5">
        <v>22328105</v>
      </c>
      <c r="B388" s="1" t="s">
        <v>839</v>
      </c>
      <c r="C388" s="101" t="s">
        <v>155</v>
      </c>
      <c r="D388" s="63">
        <v>2019</v>
      </c>
      <c r="E388" s="141">
        <v>10</v>
      </c>
      <c r="F388" s="142">
        <v>0</v>
      </c>
      <c r="G388" s="143">
        <v>0</v>
      </c>
      <c r="H388" s="143">
        <v>0</v>
      </c>
      <c r="I388" s="143">
        <v>10</v>
      </c>
      <c r="J388" s="143">
        <v>0</v>
      </c>
      <c r="K388" s="144">
        <v>0</v>
      </c>
      <c r="L388" s="141">
        <v>10</v>
      </c>
      <c r="M388" s="142">
        <v>0</v>
      </c>
      <c r="N388" s="143">
        <v>0</v>
      </c>
      <c r="O388" s="143">
        <v>0</v>
      </c>
      <c r="P388" s="143">
        <v>10</v>
      </c>
      <c r="Q388" s="143">
        <v>0</v>
      </c>
      <c r="R388" s="143">
        <v>0</v>
      </c>
      <c r="S388" s="144">
        <v>0</v>
      </c>
      <c r="T388" s="47">
        <f t="shared" si="41"/>
        <v>0</v>
      </c>
      <c r="U388" s="48">
        <f t="shared" si="42"/>
        <v>0</v>
      </c>
      <c r="V388" s="48">
        <f t="shared" si="43"/>
        <v>0</v>
      </c>
      <c r="W388" s="48">
        <f t="shared" si="44"/>
        <v>0</v>
      </c>
      <c r="X388" s="48">
        <f t="shared" si="45"/>
        <v>0</v>
      </c>
      <c r="Y388" s="48">
        <f t="shared" si="46"/>
        <v>0</v>
      </c>
      <c r="Z388" s="69">
        <f t="shared" si="47"/>
        <v>0</v>
      </c>
      <c r="AA388" s="49">
        <f t="shared" si="48"/>
        <v>0</v>
      </c>
    </row>
    <row r="389" spans="1:27" x14ac:dyDescent="0.15">
      <c r="C389" s="157"/>
      <c r="D389" s="64">
        <v>2018</v>
      </c>
      <c r="E389" s="145">
        <v>10</v>
      </c>
      <c r="F389" s="146">
        <v>0</v>
      </c>
      <c r="G389" s="147">
        <v>0</v>
      </c>
      <c r="H389" s="147">
        <v>0</v>
      </c>
      <c r="I389" s="147">
        <v>10</v>
      </c>
      <c r="J389" s="147">
        <v>0</v>
      </c>
      <c r="K389" s="148">
        <v>0</v>
      </c>
      <c r="L389" s="145">
        <v>10</v>
      </c>
      <c r="M389" s="146">
        <v>0</v>
      </c>
      <c r="N389" s="147">
        <v>0</v>
      </c>
      <c r="O389" s="147">
        <v>0</v>
      </c>
      <c r="P389" s="147">
        <v>10</v>
      </c>
      <c r="Q389" s="147">
        <v>0</v>
      </c>
      <c r="R389" s="147">
        <v>0</v>
      </c>
      <c r="S389" s="148">
        <v>0</v>
      </c>
      <c r="T389" s="51">
        <f t="shared" si="41"/>
        <v>0</v>
      </c>
      <c r="U389" s="52">
        <f t="shared" si="42"/>
        <v>0</v>
      </c>
      <c r="V389" s="52">
        <f t="shared" si="43"/>
        <v>0</v>
      </c>
      <c r="W389" s="52">
        <f t="shared" si="44"/>
        <v>0</v>
      </c>
      <c r="X389" s="52">
        <f t="shared" si="45"/>
        <v>0</v>
      </c>
      <c r="Y389" s="52">
        <f t="shared" si="46"/>
        <v>0</v>
      </c>
      <c r="Z389" s="117">
        <f t="shared" si="47"/>
        <v>0</v>
      </c>
      <c r="AA389" s="53">
        <f t="shared" si="48"/>
        <v>0</v>
      </c>
    </row>
    <row r="390" spans="1:27" x14ac:dyDescent="0.15">
      <c r="A390" s="5">
        <v>22328474</v>
      </c>
      <c r="B390" s="1" t="s">
        <v>1027</v>
      </c>
      <c r="C390" s="101" t="s">
        <v>8</v>
      </c>
      <c r="D390" s="63">
        <v>2019</v>
      </c>
      <c r="E390" s="141">
        <v>19</v>
      </c>
      <c r="F390" s="142">
        <v>0</v>
      </c>
      <c r="G390" s="143">
        <v>19</v>
      </c>
      <c r="H390" s="143">
        <v>0</v>
      </c>
      <c r="I390" s="143">
        <v>0</v>
      </c>
      <c r="J390" s="143">
        <v>0</v>
      </c>
      <c r="K390" s="144">
        <v>0</v>
      </c>
      <c r="L390" s="141">
        <v>19</v>
      </c>
      <c r="M390" s="142">
        <v>0</v>
      </c>
      <c r="N390" s="143">
        <v>19</v>
      </c>
      <c r="O390" s="143">
        <v>0</v>
      </c>
      <c r="P390" s="143">
        <v>0</v>
      </c>
      <c r="Q390" s="143">
        <v>0</v>
      </c>
      <c r="R390" s="143">
        <v>0</v>
      </c>
      <c r="S390" s="144">
        <v>0</v>
      </c>
      <c r="T390" s="47">
        <f t="shared" si="41"/>
        <v>0</v>
      </c>
      <c r="U390" s="48">
        <f t="shared" si="42"/>
        <v>0</v>
      </c>
      <c r="V390" s="48">
        <f t="shared" si="43"/>
        <v>0</v>
      </c>
      <c r="W390" s="48">
        <f t="shared" si="44"/>
        <v>0</v>
      </c>
      <c r="X390" s="48">
        <f t="shared" si="45"/>
        <v>0</v>
      </c>
      <c r="Y390" s="48">
        <f t="shared" si="46"/>
        <v>0</v>
      </c>
      <c r="Z390" s="69">
        <f t="shared" si="47"/>
        <v>0</v>
      </c>
      <c r="AA390" s="49">
        <f t="shared" si="48"/>
        <v>0</v>
      </c>
    </row>
    <row r="391" spans="1:27" x14ac:dyDescent="0.15">
      <c r="C391" s="157"/>
      <c r="D391" s="64">
        <v>2018</v>
      </c>
      <c r="E391" s="145">
        <v>19</v>
      </c>
      <c r="F391" s="146">
        <v>0</v>
      </c>
      <c r="G391" s="147">
        <v>19</v>
      </c>
      <c r="H391" s="147">
        <v>0</v>
      </c>
      <c r="I391" s="147">
        <v>0</v>
      </c>
      <c r="J391" s="147">
        <v>0</v>
      </c>
      <c r="K391" s="148">
        <v>0</v>
      </c>
      <c r="L391" s="145">
        <v>19</v>
      </c>
      <c r="M391" s="146">
        <v>0</v>
      </c>
      <c r="N391" s="147">
        <v>19</v>
      </c>
      <c r="O391" s="147">
        <v>0</v>
      </c>
      <c r="P391" s="147">
        <v>0</v>
      </c>
      <c r="Q391" s="147">
        <v>0</v>
      </c>
      <c r="R391" s="147">
        <v>0</v>
      </c>
      <c r="S391" s="148">
        <v>0</v>
      </c>
      <c r="T391" s="51">
        <f t="shared" ref="T391:T431" si="49">L391-E391</f>
        <v>0</v>
      </c>
      <c r="U391" s="52">
        <f t="shared" ref="U391:U431" si="50">M391-F391</f>
        <v>0</v>
      </c>
      <c r="V391" s="52">
        <f t="shared" ref="V391:V431" si="51">N391-G391</f>
        <v>0</v>
      </c>
      <c r="W391" s="52">
        <f t="shared" ref="W391:W431" si="52">O391-H391</f>
        <v>0</v>
      </c>
      <c r="X391" s="52">
        <f t="shared" ref="X391:X431" si="53">P391-I391</f>
        <v>0</v>
      </c>
      <c r="Y391" s="52">
        <f t="shared" ref="Y391:Y431" si="54">Q391-J391-K391</f>
        <v>0</v>
      </c>
      <c r="Z391" s="117">
        <f t="shared" ref="Z391:Z431" si="55">R391</f>
        <v>0</v>
      </c>
      <c r="AA391" s="53">
        <f t="shared" ref="AA391:AA431" si="56">S391</f>
        <v>0</v>
      </c>
    </row>
    <row r="392" spans="1:27" x14ac:dyDescent="0.15">
      <c r="A392" s="5">
        <v>22328183</v>
      </c>
      <c r="B392" s="1" t="s">
        <v>874</v>
      </c>
      <c r="C392" s="101" t="s">
        <v>36</v>
      </c>
      <c r="D392" s="63">
        <v>2019</v>
      </c>
      <c r="E392" s="141">
        <v>19</v>
      </c>
      <c r="F392" s="142">
        <v>0</v>
      </c>
      <c r="G392" s="143">
        <v>19</v>
      </c>
      <c r="H392" s="143">
        <v>0</v>
      </c>
      <c r="I392" s="143">
        <v>0</v>
      </c>
      <c r="J392" s="143">
        <v>0</v>
      </c>
      <c r="K392" s="144">
        <v>0</v>
      </c>
      <c r="L392" s="141">
        <v>19</v>
      </c>
      <c r="M392" s="142">
        <v>0</v>
      </c>
      <c r="N392" s="143">
        <v>19</v>
      </c>
      <c r="O392" s="143">
        <v>0</v>
      </c>
      <c r="P392" s="143">
        <v>0</v>
      </c>
      <c r="Q392" s="143">
        <v>0</v>
      </c>
      <c r="R392" s="143">
        <v>0</v>
      </c>
      <c r="S392" s="144">
        <v>0</v>
      </c>
      <c r="T392" s="47">
        <f t="shared" si="49"/>
        <v>0</v>
      </c>
      <c r="U392" s="48">
        <f t="shared" si="50"/>
        <v>0</v>
      </c>
      <c r="V392" s="48">
        <f t="shared" si="51"/>
        <v>0</v>
      </c>
      <c r="W392" s="48">
        <f t="shared" si="52"/>
        <v>0</v>
      </c>
      <c r="X392" s="48">
        <f t="shared" si="53"/>
        <v>0</v>
      </c>
      <c r="Y392" s="48">
        <f t="shared" si="54"/>
        <v>0</v>
      </c>
      <c r="Z392" s="69">
        <f t="shared" si="55"/>
        <v>0</v>
      </c>
      <c r="AA392" s="49">
        <f t="shared" si="56"/>
        <v>0</v>
      </c>
    </row>
    <row r="393" spans="1:27" x14ac:dyDescent="0.15">
      <c r="C393" s="157"/>
      <c r="D393" s="64">
        <v>2018</v>
      </c>
      <c r="E393" s="145">
        <v>19</v>
      </c>
      <c r="F393" s="146">
        <v>0</v>
      </c>
      <c r="G393" s="147">
        <v>19</v>
      </c>
      <c r="H393" s="147">
        <v>0</v>
      </c>
      <c r="I393" s="147">
        <v>0</v>
      </c>
      <c r="J393" s="147">
        <v>0</v>
      </c>
      <c r="K393" s="148">
        <v>0</v>
      </c>
      <c r="L393" s="145">
        <v>19</v>
      </c>
      <c r="M393" s="146">
        <v>0</v>
      </c>
      <c r="N393" s="147">
        <v>19</v>
      </c>
      <c r="O393" s="147">
        <v>0</v>
      </c>
      <c r="P393" s="147">
        <v>0</v>
      </c>
      <c r="Q393" s="147">
        <v>0</v>
      </c>
      <c r="R393" s="147">
        <v>0</v>
      </c>
      <c r="S393" s="148">
        <v>0</v>
      </c>
      <c r="T393" s="51">
        <f t="shared" si="49"/>
        <v>0</v>
      </c>
      <c r="U393" s="52">
        <f t="shared" si="50"/>
        <v>0</v>
      </c>
      <c r="V393" s="52">
        <f t="shared" si="51"/>
        <v>0</v>
      </c>
      <c r="W393" s="52">
        <f t="shared" si="52"/>
        <v>0</v>
      </c>
      <c r="X393" s="52">
        <f t="shared" si="53"/>
        <v>0</v>
      </c>
      <c r="Y393" s="52">
        <f t="shared" si="54"/>
        <v>0</v>
      </c>
      <c r="Z393" s="117">
        <f t="shared" si="55"/>
        <v>0</v>
      </c>
      <c r="AA393" s="53">
        <f t="shared" si="56"/>
        <v>0</v>
      </c>
    </row>
    <row r="394" spans="1:27" x14ac:dyDescent="0.15">
      <c r="A394" s="5">
        <v>22328119</v>
      </c>
      <c r="B394" s="1" t="s">
        <v>846</v>
      </c>
      <c r="C394" s="101" t="s">
        <v>23</v>
      </c>
      <c r="D394" s="63">
        <v>2019</v>
      </c>
      <c r="E394" s="141">
        <v>19</v>
      </c>
      <c r="F394" s="142">
        <v>0</v>
      </c>
      <c r="G394" s="143">
        <v>19</v>
      </c>
      <c r="H394" s="143">
        <v>0</v>
      </c>
      <c r="I394" s="143">
        <v>0</v>
      </c>
      <c r="J394" s="143">
        <v>0</v>
      </c>
      <c r="K394" s="144">
        <v>0</v>
      </c>
      <c r="L394" s="141">
        <v>19</v>
      </c>
      <c r="M394" s="142">
        <v>0</v>
      </c>
      <c r="N394" s="143">
        <v>19</v>
      </c>
      <c r="O394" s="143">
        <v>0</v>
      </c>
      <c r="P394" s="143">
        <v>0</v>
      </c>
      <c r="Q394" s="143">
        <v>0</v>
      </c>
      <c r="R394" s="143">
        <v>0</v>
      </c>
      <c r="S394" s="144">
        <v>0</v>
      </c>
      <c r="T394" s="47">
        <f t="shared" si="49"/>
        <v>0</v>
      </c>
      <c r="U394" s="48">
        <f t="shared" si="50"/>
        <v>0</v>
      </c>
      <c r="V394" s="48">
        <f t="shared" si="51"/>
        <v>0</v>
      </c>
      <c r="W394" s="48">
        <f t="shared" si="52"/>
        <v>0</v>
      </c>
      <c r="X394" s="48">
        <f t="shared" si="53"/>
        <v>0</v>
      </c>
      <c r="Y394" s="48">
        <f t="shared" si="54"/>
        <v>0</v>
      </c>
      <c r="Z394" s="69">
        <f t="shared" si="55"/>
        <v>0</v>
      </c>
      <c r="AA394" s="49">
        <f t="shared" si="56"/>
        <v>0</v>
      </c>
    </row>
    <row r="395" spans="1:27" x14ac:dyDescent="0.15">
      <c r="C395" s="157"/>
      <c r="D395" s="64">
        <v>2018</v>
      </c>
      <c r="E395" s="145">
        <v>19</v>
      </c>
      <c r="F395" s="146">
        <v>0</v>
      </c>
      <c r="G395" s="147">
        <v>19</v>
      </c>
      <c r="H395" s="147">
        <v>0</v>
      </c>
      <c r="I395" s="147">
        <v>0</v>
      </c>
      <c r="J395" s="147">
        <v>0</v>
      </c>
      <c r="K395" s="148">
        <v>0</v>
      </c>
      <c r="L395" s="145">
        <v>19</v>
      </c>
      <c r="M395" s="146">
        <v>0</v>
      </c>
      <c r="N395" s="147">
        <v>19</v>
      </c>
      <c r="O395" s="147">
        <v>0</v>
      </c>
      <c r="P395" s="147">
        <v>0</v>
      </c>
      <c r="Q395" s="147">
        <v>0</v>
      </c>
      <c r="R395" s="147">
        <v>0</v>
      </c>
      <c r="S395" s="148">
        <v>0</v>
      </c>
      <c r="T395" s="51">
        <f t="shared" si="49"/>
        <v>0</v>
      </c>
      <c r="U395" s="52">
        <f t="shared" si="50"/>
        <v>0</v>
      </c>
      <c r="V395" s="52">
        <f t="shared" si="51"/>
        <v>0</v>
      </c>
      <c r="W395" s="52">
        <f t="shared" si="52"/>
        <v>0</v>
      </c>
      <c r="X395" s="52">
        <f t="shared" si="53"/>
        <v>0</v>
      </c>
      <c r="Y395" s="52">
        <f t="shared" si="54"/>
        <v>0</v>
      </c>
      <c r="Z395" s="117">
        <f t="shared" si="55"/>
        <v>0</v>
      </c>
      <c r="AA395" s="53">
        <f t="shared" si="56"/>
        <v>0</v>
      </c>
    </row>
    <row r="396" spans="1:27" x14ac:dyDescent="0.15">
      <c r="A396" s="5">
        <v>22328058</v>
      </c>
      <c r="B396" s="1" t="s">
        <v>825</v>
      </c>
      <c r="C396" s="101" t="s">
        <v>32</v>
      </c>
      <c r="D396" s="63">
        <v>2019</v>
      </c>
      <c r="E396" s="141">
        <v>19</v>
      </c>
      <c r="F396" s="142">
        <v>0</v>
      </c>
      <c r="G396" s="143">
        <v>19</v>
      </c>
      <c r="H396" s="143">
        <v>0</v>
      </c>
      <c r="I396" s="143">
        <v>0</v>
      </c>
      <c r="J396" s="143">
        <v>0</v>
      </c>
      <c r="K396" s="144">
        <v>0</v>
      </c>
      <c r="L396" s="141">
        <v>19</v>
      </c>
      <c r="M396" s="142">
        <v>0</v>
      </c>
      <c r="N396" s="143">
        <v>19</v>
      </c>
      <c r="O396" s="143">
        <v>0</v>
      </c>
      <c r="P396" s="143">
        <v>0</v>
      </c>
      <c r="Q396" s="143">
        <v>0</v>
      </c>
      <c r="R396" s="143">
        <v>0</v>
      </c>
      <c r="S396" s="144">
        <v>0</v>
      </c>
      <c r="T396" s="47">
        <f t="shared" si="49"/>
        <v>0</v>
      </c>
      <c r="U396" s="48">
        <f t="shared" si="50"/>
        <v>0</v>
      </c>
      <c r="V396" s="48">
        <f t="shared" si="51"/>
        <v>0</v>
      </c>
      <c r="W396" s="48">
        <f t="shared" si="52"/>
        <v>0</v>
      </c>
      <c r="X396" s="48">
        <f t="shared" si="53"/>
        <v>0</v>
      </c>
      <c r="Y396" s="48">
        <f t="shared" si="54"/>
        <v>0</v>
      </c>
      <c r="Z396" s="69">
        <f t="shared" si="55"/>
        <v>0</v>
      </c>
      <c r="AA396" s="49">
        <f t="shared" si="56"/>
        <v>0</v>
      </c>
    </row>
    <row r="397" spans="1:27" x14ac:dyDescent="0.15">
      <c r="C397" s="157"/>
      <c r="D397" s="64">
        <v>2018</v>
      </c>
      <c r="E397" s="145">
        <v>19</v>
      </c>
      <c r="F397" s="146">
        <v>0</v>
      </c>
      <c r="G397" s="147">
        <v>19</v>
      </c>
      <c r="H397" s="147">
        <v>0</v>
      </c>
      <c r="I397" s="147">
        <v>0</v>
      </c>
      <c r="J397" s="147">
        <v>0</v>
      </c>
      <c r="K397" s="148">
        <v>0</v>
      </c>
      <c r="L397" s="145">
        <v>19</v>
      </c>
      <c r="M397" s="146">
        <v>0</v>
      </c>
      <c r="N397" s="147">
        <v>19</v>
      </c>
      <c r="O397" s="147">
        <v>0</v>
      </c>
      <c r="P397" s="147">
        <v>0</v>
      </c>
      <c r="Q397" s="147">
        <v>0</v>
      </c>
      <c r="R397" s="147">
        <v>0</v>
      </c>
      <c r="S397" s="148">
        <v>0</v>
      </c>
      <c r="T397" s="51">
        <f t="shared" si="49"/>
        <v>0</v>
      </c>
      <c r="U397" s="52">
        <f t="shared" si="50"/>
        <v>0</v>
      </c>
      <c r="V397" s="52">
        <f t="shared" si="51"/>
        <v>0</v>
      </c>
      <c r="W397" s="52">
        <f t="shared" si="52"/>
        <v>0</v>
      </c>
      <c r="X397" s="52">
        <f t="shared" si="53"/>
        <v>0</v>
      </c>
      <c r="Y397" s="52">
        <f t="shared" si="54"/>
        <v>0</v>
      </c>
      <c r="Z397" s="117">
        <f t="shared" si="55"/>
        <v>0</v>
      </c>
      <c r="AA397" s="53">
        <f t="shared" si="56"/>
        <v>0</v>
      </c>
    </row>
    <row r="398" spans="1:27" x14ac:dyDescent="0.15">
      <c r="A398" s="5">
        <v>22328524</v>
      </c>
      <c r="B398" s="1" t="s">
        <v>1048</v>
      </c>
      <c r="C398" s="101" t="s">
        <v>158</v>
      </c>
      <c r="D398" s="63">
        <v>2019</v>
      </c>
      <c r="E398" s="141">
        <v>2</v>
      </c>
      <c r="F398" s="142">
        <v>0</v>
      </c>
      <c r="G398" s="143">
        <v>0</v>
      </c>
      <c r="H398" s="143">
        <v>0</v>
      </c>
      <c r="I398" s="143">
        <v>0</v>
      </c>
      <c r="J398" s="143">
        <v>2</v>
      </c>
      <c r="K398" s="144">
        <v>0</v>
      </c>
      <c r="L398" s="141">
        <v>2</v>
      </c>
      <c r="M398" s="142">
        <v>0</v>
      </c>
      <c r="N398" s="143">
        <v>2</v>
      </c>
      <c r="O398" s="143">
        <v>0</v>
      </c>
      <c r="P398" s="143">
        <v>0</v>
      </c>
      <c r="Q398" s="143">
        <v>0</v>
      </c>
      <c r="R398" s="143">
        <v>0</v>
      </c>
      <c r="S398" s="144">
        <v>0</v>
      </c>
      <c r="T398" s="47">
        <f t="shared" si="49"/>
        <v>0</v>
      </c>
      <c r="U398" s="48">
        <f t="shared" si="50"/>
        <v>0</v>
      </c>
      <c r="V398" s="48">
        <f t="shared" si="51"/>
        <v>2</v>
      </c>
      <c r="W398" s="48">
        <f t="shared" si="52"/>
        <v>0</v>
      </c>
      <c r="X398" s="48">
        <f t="shared" si="53"/>
        <v>0</v>
      </c>
      <c r="Y398" s="48">
        <f t="shared" si="54"/>
        <v>-2</v>
      </c>
      <c r="Z398" s="69">
        <f t="shared" si="55"/>
        <v>0</v>
      </c>
      <c r="AA398" s="49">
        <f t="shared" si="56"/>
        <v>0</v>
      </c>
    </row>
    <row r="399" spans="1:27" x14ac:dyDescent="0.15">
      <c r="C399" s="157"/>
      <c r="D399" s="64">
        <v>2018</v>
      </c>
      <c r="E399" s="145">
        <v>2</v>
      </c>
      <c r="F399" s="146">
        <v>0</v>
      </c>
      <c r="G399" s="147">
        <v>2</v>
      </c>
      <c r="H399" s="147">
        <v>0</v>
      </c>
      <c r="I399" s="147">
        <v>0</v>
      </c>
      <c r="J399" s="147">
        <v>0</v>
      </c>
      <c r="K399" s="148">
        <v>0</v>
      </c>
      <c r="L399" s="145">
        <v>2</v>
      </c>
      <c r="M399" s="146">
        <v>0</v>
      </c>
      <c r="N399" s="147">
        <v>2</v>
      </c>
      <c r="O399" s="147">
        <v>0</v>
      </c>
      <c r="P399" s="147">
        <v>0</v>
      </c>
      <c r="Q399" s="147">
        <v>0</v>
      </c>
      <c r="R399" s="147">
        <v>0</v>
      </c>
      <c r="S399" s="148">
        <v>0</v>
      </c>
      <c r="T399" s="51">
        <f t="shared" si="49"/>
        <v>0</v>
      </c>
      <c r="U399" s="52">
        <f t="shared" si="50"/>
        <v>0</v>
      </c>
      <c r="V399" s="52">
        <f t="shared" si="51"/>
        <v>0</v>
      </c>
      <c r="W399" s="52">
        <f t="shared" si="52"/>
        <v>0</v>
      </c>
      <c r="X399" s="52">
        <f t="shared" si="53"/>
        <v>0</v>
      </c>
      <c r="Y399" s="52">
        <f t="shared" si="54"/>
        <v>0</v>
      </c>
      <c r="Z399" s="117">
        <f t="shared" si="55"/>
        <v>0</v>
      </c>
      <c r="AA399" s="53">
        <f t="shared" si="56"/>
        <v>0</v>
      </c>
    </row>
    <row r="400" spans="1:27" x14ac:dyDescent="0.15">
      <c r="A400" s="5">
        <v>22328075</v>
      </c>
      <c r="B400" s="1" t="s">
        <v>829</v>
      </c>
      <c r="C400" s="101" t="s">
        <v>115</v>
      </c>
      <c r="D400" s="63">
        <v>2019</v>
      </c>
      <c r="E400" s="141">
        <v>2</v>
      </c>
      <c r="F400" s="142">
        <v>0</v>
      </c>
      <c r="G400" s="143">
        <v>0</v>
      </c>
      <c r="H400" s="143">
        <v>0</v>
      </c>
      <c r="I400" s="143">
        <v>0</v>
      </c>
      <c r="J400" s="143">
        <v>0</v>
      </c>
      <c r="K400" s="144">
        <v>2</v>
      </c>
      <c r="L400" s="141">
        <v>2</v>
      </c>
      <c r="M400" s="142">
        <v>0</v>
      </c>
      <c r="N400" s="143">
        <v>0</v>
      </c>
      <c r="O400" s="143">
        <v>0</v>
      </c>
      <c r="P400" s="143">
        <v>0</v>
      </c>
      <c r="Q400" s="143">
        <v>2</v>
      </c>
      <c r="R400" s="143">
        <v>0</v>
      </c>
      <c r="S400" s="144">
        <v>0</v>
      </c>
      <c r="T400" s="47">
        <f t="shared" si="49"/>
        <v>0</v>
      </c>
      <c r="U400" s="48">
        <f t="shared" si="50"/>
        <v>0</v>
      </c>
      <c r="V400" s="48">
        <f t="shared" si="51"/>
        <v>0</v>
      </c>
      <c r="W400" s="48">
        <f t="shared" si="52"/>
        <v>0</v>
      </c>
      <c r="X400" s="48">
        <f t="shared" si="53"/>
        <v>0</v>
      </c>
      <c r="Y400" s="48">
        <f t="shared" si="54"/>
        <v>0</v>
      </c>
      <c r="Z400" s="69">
        <f t="shared" si="55"/>
        <v>0</v>
      </c>
      <c r="AA400" s="49">
        <f t="shared" si="56"/>
        <v>0</v>
      </c>
    </row>
    <row r="401" spans="1:27" x14ac:dyDescent="0.15">
      <c r="C401" s="157"/>
      <c r="D401" s="64">
        <v>2018</v>
      </c>
      <c r="E401" s="145">
        <v>2</v>
      </c>
      <c r="F401" s="146">
        <v>0</v>
      </c>
      <c r="G401" s="147">
        <v>0</v>
      </c>
      <c r="H401" s="147">
        <v>0</v>
      </c>
      <c r="I401" s="147">
        <v>0</v>
      </c>
      <c r="J401" s="147">
        <v>0</v>
      </c>
      <c r="K401" s="148">
        <v>2</v>
      </c>
      <c r="L401" s="145">
        <v>2</v>
      </c>
      <c r="M401" s="146">
        <v>0</v>
      </c>
      <c r="N401" s="147">
        <v>0</v>
      </c>
      <c r="O401" s="147">
        <v>0</v>
      </c>
      <c r="P401" s="147">
        <v>0</v>
      </c>
      <c r="Q401" s="147">
        <v>2</v>
      </c>
      <c r="R401" s="147">
        <v>0</v>
      </c>
      <c r="S401" s="148">
        <v>0</v>
      </c>
      <c r="T401" s="51">
        <f t="shared" si="49"/>
        <v>0</v>
      </c>
      <c r="U401" s="52">
        <f t="shared" si="50"/>
        <v>0</v>
      </c>
      <c r="V401" s="52">
        <f t="shared" si="51"/>
        <v>0</v>
      </c>
      <c r="W401" s="52">
        <f t="shared" si="52"/>
        <v>0</v>
      </c>
      <c r="X401" s="52">
        <f t="shared" si="53"/>
        <v>0</v>
      </c>
      <c r="Y401" s="52">
        <f t="shared" si="54"/>
        <v>0</v>
      </c>
      <c r="Z401" s="117">
        <f t="shared" si="55"/>
        <v>0</v>
      </c>
      <c r="AA401" s="53">
        <f t="shared" si="56"/>
        <v>0</v>
      </c>
    </row>
    <row r="402" spans="1:27" x14ac:dyDescent="0.15">
      <c r="A402" s="5">
        <v>22328173</v>
      </c>
      <c r="B402" s="1" t="s">
        <v>871</v>
      </c>
      <c r="C402" s="101" t="s">
        <v>124</v>
      </c>
      <c r="D402" s="63">
        <v>2019</v>
      </c>
      <c r="E402" s="141">
        <v>11</v>
      </c>
      <c r="F402" s="142">
        <v>0</v>
      </c>
      <c r="G402" s="143">
        <v>11</v>
      </c>
      <c r="H402" s="143">
        <v>0</v>
      </c>
      <c r="I402" s="143">
        <v>0</v>
      </c>
      <c r="J402" s="143">
        <v>0</v>
      </c>
      <c r="K402" s="144">
        <v>0</v>
      </c>
      <c r="L402" s="141">
        <v>11</v>
      </c>
      <c r="M402" s="142">
        <v>0</v>
      </c>
      <c r="N402" s="143">
        <v>11</v>
      </c>
      <c r="O402" s="143">
        <v>0</v>
      </c>
      <c r="P402" s="143">
        <v>0</v>
      </c>
      <c r="Q402" s="143">
        <v>0</v>
      </c>
      <c r="R402" s="143">
        <v>0</v>
      </c>
      <c r="S402" s="144">
        <v>0</v>
      </c>
      <c r="T402" s="47">
        <f t="shared" si="49"/>
        <v>0</v>
      </c>
      <c r="U402" s="48">
        <f t="shared" si="50"/>
        <v>0</v>
      </c>
      <c r="V402" s="48">
        <f t="shared" si="51"/>
        <v>0</v>
      </c>
      <c r="W402" s="48">
        <f t="shared" si="52"/>
        <v>0</v>
      </c>
      <c r="X402" s="48">
        <f t="shared" si="53"/>
        <v>0</v>
      </c>
      <c r="Y402" s="48">
        <f t="shared" si="54"/>
        <v>0</v>
      </c>
      <c r="Z402" s="69">
        <f t="shared" si="55"/>
        <v>0</v>
      </c>
      <c r="AA402" s="49">
        <f t="shared" si="56"/>
        <v>0</v>
      </c>
    </row>
    <row r="403" spans="1:27" x14ac:dyDescent="0.15">
      <c r="C403" s="157"/>
      <c r="D403" s="64">
        <v>2018</v>
      </c>
      <c r="E403" s="145">
        <v>11</v>
      </c>
      <c r="F403" s="146">
        <v>0</v>
      </c>
      <c r="G403" s="147">
        <v>11</v>
      </c>
      <c r="H403" s="147">
        <v>0</v>
      </c>
      <c r="I403" s="147">
        <v>0</v>
      </c>
      <c r="J403" s="147">
        <v>0</v>
      </c>
      <c r="K403" s="148">
        <v>0</v>
      </c>
      <c r="L403" s="145">
        <v>11</v>
      </c>
      <c r="M403" s="146">
        <v>0</v>
      </c>
      <c r="N403" s="147">
        <v>11</v>
      </c>
      <c r="O403" s="147">
        <v>0</v>
      </c>
      <c r="P403" s="147">
        <v>0</v>
      </c>
      <c r="Q403" s="147">
        <v>0</v>
      </c>
      <c r="R403" s="147">
        <v>0</v>
      </c>
      <c r="S403" s="148">
        <v>0</v>
      </c>
      <c r="T403" s="51">
        <f t="shared" si="49"/>
        <v>0</v>
      </c>
      <c r="U403" s="52">
        <f t="shared" si="50"/>
        <v>0</v>
      </c>
      <c r="V403" s="52">
        <f t="shared" si="51"/>
        <v>0</v>
      </c>
      <c r="W403" s="52">
        <f t="shared" si="52"/>
        <v>0</v>
      </c>
      <c r="X403" s="52">
        <f t="shared" si="53"/>
        <v>0</v>
      </c>
      <c r="Y403" s="52">
        <f t="shared" si="54"/>
        <v>0</v>
      </c>
      <c r="Z403" s="117">
        <f t="shared" si="55"/>
        <v>0</v>
      </c>
      <c r="AA403" s="53">
        <f t="shared" si="56"/>
        <v>0</v>
      </c>
    </row>
    <row r="404" spans="1:27" x14ac:dyDescent="0.15">
      <c r="C404" s="101" t="s">
        <v>1063</v>
      </c>
      <c r="D404" s="63">
        <v>2019</v>
      </c>
      <c r="E404" s="149" t="s">
        <v>809</v>
      </c>
      <c r="F404" s="150" t="s">
        <v>804</v>
      </c>
      <c r="G404" s="151" t="s">
        <v>804</v>
      </c>
      <c r="H404" s="151" t="s">
        <v>804</v>
      </c>
      <c r="I404" s="151" t="s">
        <v>804</v>
      </c>
      <c r="J404" s="151" t="s">
        <v>804</v>
      </c>
      <c r="K404" s="152" t="s">
        <v>804</v>
      </c>
      <c r="L404" s="149" t="s">
        <v>804</v>
      </c>
      <c r="M404" s="150" t="s">
        <v>804</v>
      </c>
      <c r="N404" s="151" t="s">
        <v>804</v>
      </c>
      <c r="O404" s="151" t="s">
        <v>804</v>
      </c>
      <c r="P404" s="151" t="s">
        <v>804</v>
      </c>
      <c r="Q404" s="151" t="s">
        <v>804</v>
      </c>
      <c r="R404" s="151" t="s">
        <v>804</v>
      </c>
      <c r="S404" s="152" t="s">
        <v>804</v>
      </c>
      <c r="T404" s="47" t="s">
        <v>804</v>
      </c>
      <c r="U404" s="48" t="s">
        <v>804</v>
      </c>
      <c r="V404" s="48" t="s">
        <v>804</v>
      </c>
      <c r="W404" s="48" t="s">
        <v>804</v>
      </c>
      <c r="X404" s="48" t="s">
        <v>804</v>
      </c>
      <c r="Y404" s="48" t="s">
        <v>804</v>
      </c>
      <c r="Z404" s="69" t="s">
        <v>804</v>
      </c>
      <c r="AA404" s="49" t="s">
        <v>804</v>
      </c>
    </row>
    <row r="405" spans="1:27" x14ac:dyDescent="0.15">
      <c r="C405" s="157"/>
      <c r="D405" s="64">
        <v>2018</v>
      </c>
      <c r="E405" s="145">
        <v>19</v>
      </c>
      <c r="F405" s="146">
        <v>0</v>
      </c>
      <c r="G405" s="147">
        <v>0</v>
      </c>
      <c r="H405" s="147">
        <v>0</v>
      </c>
      <c r="I405" s="147">
        <v>0</v>
      </c>
      <c r="J405" s="147">
        <v>0</v>
      </c>
      <c r="K405" s="148">
        <v>19</v>
      </c>
      <c r="L405" s="145">
        <v>19</v>
      </c>
      <c r="M405" s="146">
        <v>0</v>
      </c>
      <c r="N405" s="147">
        <v>0</v>
      </c>
      <c r="O405" s="147">
        <v>0</v>
      </c>
      <c r="P405" s="147">
        <v>0</v>
      </c>
      <c r="Q405" s="147">
        <v>0</v>
      </c>
      <c r="R405" s="147">
        <v>19</v>
      </c>
      <c r="S405" s="148">
        <v>0</v>
      </c>
      <c r="T405" s="51">
        <f t="shared" si="49"/>
        <v>0</v>
      </c>
      <c r="U405" s="52">
        <f t="shared" si="50"/>
        <v>0</v>
      </c>
      <c r="V405" s="52">
        <f t="shared" si="51"/>
        <v>0</v>
      </c>
      <c r="W405" s="52">
        <f t="shared" si="52"/>
        <v>0</v>
      </c>
      <c r="X405" s="52">
        <f t="shared" si="53"/>
        <v>0</v>
      </c>
      <c r="Y405" s="52">
        <f t="shared" si="54"/>
        <v>-19</v>
      </c>
      <c r="Z405" s="117">
        <f t="shared" si="55"/>
        <v>19</v>
      </c>
      <c r="AA405" s="53">
        <f t="shared" si="56"/>
        <v>0</v>
      </c>
    </row>
    <row r="406" spans="1:27" x14ac:dyDescent="0.15">
      <c r="A406" s="5">
        <v>22328525</v>
      </c>
      <c r="B406" s="1" t="s">
        <v>991</v>
      </c>
      <c r="C406" s="101" t="s">
        <v>148</v>
      </c>
      <c r="D406" s="63">
        <v>2019</v>
      </c>
      <c r="E406" s="141">
        <v>10</v>
      </c>
      <c r="F406" s="142">
        <v>0</v>
      </c>
      <c r="G406" s="143">
        <v>10</v>
      </c>
      <c r="H406" s="143">
        <v>0</v>
      </c>
      <c r="I406" s="143">
        <v>0</v>
      </c>
      <c r="J406" s="143">
        <v>0</v>
      </c>
      <c r="K406" s="144">
        <v>0</v>
      </c>
      <c r="L406" s="141">
        <v>10</v>
      </c>
      <c r="M406" s="142">
        <v>0</v>
      </c>
      <c r="N406" s="143">
        <v>10</v>
      </c>
      <c r="O406" s="143">
        <v>0</v>
      </c>
      <c r="P406" s="143">
        <v>0</v>
      </c>
      <c r="Q406" s="143">
        <v>0</v>
      </c>
      <c r="R406" s="143">
        <v>0</v>
      </c>
      <c r="S406" s="144">
        <v>0</v>
      </c>
      <c r="T406" s="47">
        <f t="shared" si="49"/>
        <v>0</v>
      </c>
      <c r="U406" s="48">
        <f t="shared" si="50"/>
        <v>0</v>
      </c>
      <c r="V406" s="48">
        <f t="shared" si="51"/>
        <v>0</v>
      </c>
      <c r="W406" s="48">
        <f t="shared" si="52"/>
        <v>0</v>
      </c>
      <c r="X406" s="48">
        <f t="shared" si="53"/>
        <v>0</v>
      </c>
      <c r="Y406" s="48">
        <f t="shared" si="54"/>
        <v>0</v>
      </c>
      <c r="Z406" s="69">
        <f t="shared" si="55"/>
        <v>0</v>
      </c>
      <c r="AA406" s="49">
        <f t="shared" si="56"/>
        <v>0</v>
      </c>
    </row>
    <row r="407" spans="1:27" x14ac:dyDescent="0.15">
      <c r="C407" s="157"/>
      <c r="D407" s="64">
        <v>2018</v>
      </c>
      <c r="E407" s="145">
        <v>10</v>
      </c>
      <c r="F407" s="146">
        <v>0</v>
      </c>
      <c r="G407" s="147">
        <v>10</v>
      </c>
      <c r="H407" s="147">
        <v>0</v>
      </c>
      <c r="I407" s="147">
        <v>0</v>
      </c>
      <c r="J407" s="147">
        <v>0</v>
      </c>
      <c r="K407" s="148">
        <v>0</v>
      </c>
      <c r="L407" s="145">
        <v>10</v>
      </c>
      <c r="M407" s="146">
        <v>0</v>
      </c>
      <c r="N407" s="147">
        <v>10</v>
      </c>
      <c r="O407" s="147">
        <v>0</v>
      </c>
      <c r="P407" s="147">
        <v>0</v>
      </c>
      <c r="Q407" s="147">
        <v>0</v>
      </c>
      <c r="R407" s="147">
        <v>0</v>
      </c>
      <c r="S407" s="148">
        <v>0</v>
      </c>
      <c r="T407" s="51">
        <f t="shared" si="49"/>
        <v>0</v>
      </c>
      <c r="U407" s="52">
        <f t="shared" si="50"/>
        <v>0</v>
      </c>
      <c r="V407" s="52">
        <f t="shared" si="51"/>
        <v>0</v>
      </c>
      <c r="W407" s="52">
        <f t="shared" si="52"/>
        <v>0</v>
      </c>
      <c r="X407" s="52">
        <f t="shared" si="53"/>
        <v>0</v>
      </c>
      <c r="Y407" s="52">
        <f t="shared" si="54"/>
        <v>0</v>
      </c>
      <c r="Z407" s="117">
        <f t="shared" si="55"/>
        <v>0</v>
      </c>
      <c r="AA407" s="53">
        <f t="shared" si="56"/>
        <v>0</v>
      </c>
    </row>
    <row r="408" spans="1:27" x14ac:dyDescent="0.15">
      <c r="A408" s="5">
        <v>22328366</v>
      </c>
      <c r="B408" s="1" t="s">
        <v>1033</v>
      </c>
      <c r="C408" s="101" t="s">
        <v>182</v>
      </c>
      <c r="D408" s="63">
        <v>2019</v>
      </c>
      <c r="E408" s="141">
        <v>2</v>
      </c>
      <c r="F408" s="142">
        <v>0</v>
      </c>
      <c r="G408" s="143">
        <v>2</v>
      </c>
      <c r="H408" s="143">
        <v>0</v>
      </c>
      <c r="I408" s="143">
        <v>0</v>
      </c>
      <c r="J408" s="143">
        <v>0</v>
      </c>
      <c r="K408" s="144">
        <v>0</v>
      </c>
      <c r="L408" s="141">
        <v>2</v>
      </c>
      <c r="M408" s="142">
        <v>0</v>
      </c>
      <c r="N408" s="143">
        <v>2</v>
      </c>
      <c r="O408" s="143">
        <v>0</v>
      </c>
      <c r="P408" s="143">
        <v>0</v>
      </c>
      <c r="Q408" s="143">
        <v>0</v>
      </c>
      <c r="R408" s="143">
        <v>0</v>
      </c>
      <c r="S408" s="144">
        <v>0</v>
      </c>
      <c r="T408" s="47">
        <f t="shared" si="49"/>
        <v>0</v>
      </c>
      <c r="U408" s="48">
        <f t="shared" si="50"/>
        <v>0</v>
      </c>
      <c r="V408" s="48">
        <f t="shared" si="51"/>
        <v>0</v>
      </c>
      <c r="W408" s="48">
        <f t="shared" si="52"/>
        <v>0</v>
      </c>
      <c r="X408" s="48">
        <f t="shared" si="53"/>
        <v>0</v>
      </c>
      <c r="Y408" s="48">
        <f t="shared" si="54"/>
        <v>0</v>
      </c>
      <c r="Z408" s="69">
        <f t="shared" si="55"/>
        <v>0</v>
      </c>
      <c r="AA408" s="49">
        <f t="shared" si="56"/>
        <v>0</v>
      </c>
    </row>
    <row r="409" spans="1:27" x14ac:dyDescent="0.15">
      <c r="C409" s="157"/>
      <c r="D409" s="64">
        <v>2018</v>
      </c>
      <c r="E409" s="145">
        <v>2</v>
      </c>
      <c r="F409" s="146">
        <v>0</v>
      </c>
      <c r="G409" s="147">
        <v>2</v>
      </c>
      <c r="H409" s="147">
        <v>0</v>
      </c>
      <c r="I409" s="147">
        <v>0</v>
      </c>
      <c r="J409" s="147">
        <v>0</v>
      </c>
      <c r="K409" s="148">
        <v>0</v>
      </c>
      <c r="L409" s="145">
        <v>2</v>
      </c>
      <c r="M409" s="146">
        <v>0</v>
      </c>
      <c r="N409" s="147">
        <v>2</v>
      </c>
      <c r="O409" s="147">
        <v>0</v>
      </c>
      <c r="P409" s="147">
        <v>0</v>
      </c>
      <c r="Q409" s="147">
        <v>0</v>
      </c>
      <c r="R409" s="147">
        <v>0</v>
      </c>
      <c r="S409" s="148">
        <v>0</v>
      </c>
      <c r="T409" s="51">
        <f t="shared" si="49"/>
        <v>0</v>
      </c>
      <c r="U409" s="52">
        <f t="shared" si="50"/>
        <v>0</v>
      </c>
      <c r="V409" s="52">
        <f t="shared" si="51"/>
        <v>0</v>
      </c>
      <c r="W409" s="52">
        <f t="shared" si="52"/>
        <v>0</v>
      </c>
      <c r="X409" s="52">
        <f t="shared" si="53"/>
        <v>0</v>
      </c>
      <c r="Y409" s="52">
        <f t="shared" si="54"/>
        <v>0</v>
      </c>
      <c r="Z409" s="117">
        <f t="shared" si="55"/>
        <v>0</v>
      </c>
      <c r="AA409" s="53">
        <f t="shared" si="56"/>
        <v>0</v>
      </c>
    </row>
    <row r="410" spans="1:27" x14ac:dyDescent="0.15">
      <c r="A410" s="5">
        <v>22328366</v>
      </c>
      <c r="B410" s="1" t="s">
        <v>1033</v>
      </c>
      <c r="C410" s="101" t="s">
        <v>1110</v>
      </c>
      <c r="D410" s="63">
        <v>2019</v>
      </c>
      <c r="E410" s="149" t="s">
        <v>809</v>
      </c>
      <c r="F410" s="150" t="s">
        <v>804</v>
      </c>
      <c r="G410" s="151" t="s">
        <v>804</v>
      </c>
      <c r="H410" s="151" t="s">
        <v>804</v>
      </c>
      <c r="I410" s="151" t="s">
        <v>804</v>
      </c>
      <c r="J410" s="151" t="s">
        <v>804</v>
      </c>
      <c r="K410" s="152" t="s">
        <v>804</v>
      </c>
      <c r="L410" s="149" t="s">
        <v>804</v>
      </c>
      <c r="M410" s="150" t="s">
        <v>804</v>
      </c>
      <c r="N410" s="151" t="s">
        <v>804</v>
      </c>
      <c r="O410" s="151" t="s">
        <v>804</v>
      </c>
      <c r="P410" s="151" t="s">
        <v>804</v>
      </c>
      <c r="Q410" s="151" t="s">
        <v>804</v>
      </c>
      <c r="R410" s="151" t="s">
        <v>804</v>
      </c>
      <c r="S410" s="152" t="s">
        <v>804</v>
      </c>
      <c r="T410" s="47" t="s">
        <v>804</v>
      </c>
      <c r="U410" s="48" t="s">
        <v>804</v>
      </c>
      <c r="V410" s="48" t="s">
        <v>804</v>
      </c>
      <c r="W410" s="48" t="s">
        <v>804</v>
      </c>
      <c r="X410" s="48" t="s">
        <v>804</v>
      </c>
      <c r="Y410" s="48" t="s">
        <v>804</v>
      </c>
      <c r="Z410" s="69" t="s">
        <v>804</v>
      </c>
      <c r="AA410" s="49" t="s">
        <v>804</v>
      </c>
    </row>
    <row r="411" spans="1:27" x14ac:dyDescent="0.15">
      <c r="C411" s="157"/>
      <c r="D411" s="64">
        <v>2018</v>
      </c>
      <c r="E411" s="145">
        <v>2</v>
      </c>
      <c r="F411" s="146">
        <v>0</v>
      </c>
      <c r="G411" s="147">
        <v>2</v>
      </c>
      <c r="H411" s="147">
        <v>0</v>
      </c>
      <c r="I411" s="147">
        <v>0</v>
      </c>
      <c r="J411" s="147">
        <v>0</v>
      </c>
      <c r="K411" s="148">
        <v>0</v>
      </c>
      <c r="L411" s="145">
        <v>2</v>
      </c>
      <c r="M411" s="146">
        <v>0</v>
      </c>
      <c r="N411" s="147">
        <v>2</v>
      </c>
      <c r="O411" s="147">
        <v>0</v>
      </c>
      <c r="P411" s="147">
        <v>0</v>
      </c>
      <c r="Q411" s="147">
        <v>0</v>
      </c>
      <c r="R411" s="147">
        <v>0</v>
      </c>
      <c r="S411" s="148">
        <v>0</v>
      </c>
      <c r="T411" s="51">
        <f t="shared" si="49"/>
        <v>0</v>
      </c>
      <c r="U411" s="52">
        <f t="shared" si="50"/>
        <v>0</v>
      </c>
      <c r="V411" s="52">
        <f t="shared" si="51"/>
        <v>0</v>
      </c>
      <c r="W411" s="52">
        <f t="shared" si="52"/>
        <v>0</v>
      </c>
      <c r="X411" s="52">
        <f t="shared" si="53"/>
        <v>0</v>
      </c>
      <c r="Y411" s="52">
        <f t="shared" si="54"/>
        <v>0</v>
      </c>
      <c r="Z411" s="117">
        <f t="shared" si="55"/>
        <v>0</v>
      </c>
      <c r="AA411" s="53">
        <f t="shared" si="56"/>
        <v>0</v>
      </c>
    </row>
    <row r="412" spans="1:27" x14ac:dyDescent="0.15">
      <c r="A412" s="5">
        <v>22328008</v>
      </c>
      <c r="B412" s="1" t="s">
        <v>807</v>
      </c>
      <c r="C412" s="101" t="s">
        <v>208</v>
      </c>
      <c r="D412" s="63">
        <v>2019</v>
      </c>
      <c r="E412" s="141">
        <v>19</v>
      </c>
      <c r="F412" s="142">
        <v>0</v>
      </c>
      <c r="G412" s="143">
        <v>0</v>
      </c>
      <c r="H412" s="143">
        <v>0</v>
      </c>
      <c r="I412" s="143">
        <v>19</v>
      </c>
      <c r="J412" s="143">
        <v>0</v>
      </c>
      <c r="K412" s="144">
        <v>0</v>
      </c>
      <c r="L412" s="141">
        <v>19</v>
      </c>
      <c r="M412" s="142">
        <v>0</v>
      </c>
      <c r="N412" s="143">
        <v>0</v>
      </c>
      <c r="O412" s="143">
        <v>0</v>
      </c>
      <c r="P412" s="143">
        <v>19</v>
      </c>
      <c r="Q412" s="143">
        <v>0</v>
      </c>
      <c r="R412" s="143">
        <v>0</v>
      </c>
      <c r="S412" s="144">
        <v>0</v>
      </c>
      <c r="T412" s="47">
        <f t="shared" si="49"/>
        <v>0</v>
      </c>
      <c r="U412" s="48">
        <f t="shared" si="50"/>
        <v>0</v>
      </c>
      <c r="V412" s="48">
        <f t="shared" si="51"/>
        <v>0</v>
      </c>
      <c r="W412" s="48">
        <f t="shared" si="52"/>
        <v>0</v>
      </c>
      <c r="X412" s="48">
        <f t="shared" si="53"/>
        <v>0</v>
      </c>
      <c r="Y412" s="48">
        <f t="shared" si="54"/>
        <v>0</v>
      </c>
      <c r="Z412" s="69">
        <f t="shared" si="55"/>
        <v>0</v>
      </c>
      <c r="AA412" s="49">
        <f t="shared" si="56"/>
        <v>0</v>
      </c>
    </row>
    <row r="413" spans="1:27" x14ac:dyDescent="0.15">
      <c r="C413" s="157"/>
      <c r="D413" s="64">
        <v>2018</v>
      </c>
      <c r="E413" s="145">
        <v>19</v>
      </c>
      <c r="F413" s="146">
        <v>0</v>
      </c>
      <c r="G413" s="147">
        <v>0</v>
      </c>
      <c r="H413" s="147">
        <v>0</v>
      </c>
      <c r="I413" s="147">
        <v>19</v>
      </c>
      <c r="J413" s="147">
        <v>0</v>
      </c>
      <c r="K413" s="148">
        <v>0</v>
      </c>
      <c r="L413" s="145">
        <v>19</v>
      </c>
      <c r="M413" s="146">
        <v>0</v>
      </c>
      <c r="N413" s="147">
        <v>0</v>
      </c>
      <c r="O413" s="147">
        <v>0</v>
      </c>
      <c r="P413" s="147">
        <v>19</v>
      </c>
      <c r="Q413" s="147">
        <v>0</v>
      </c>
      <c r="R413" s="147">
        <v>0</v>
      </c>
      <c r="S413" s="148">
        <v>0</v>
      </c>
      <c r="T413" s="51">
        <f t="shared" si="49"/>
        <v>0</v>
      </c>
      <c r="U413" s="52">
        <f t="shared" si="50"/>
        <v>0</v>
      </c>
      <c r="V413" s="52">
        <f t="shared" si="51"/>
        <v>0</v>
      </c>
      <c r="W413" s="52">
        <f t="shared" si="52"/>
        <v>0</v>
      </c>
      <c r="X413" s="52">
        <f t="shared" si="53"/>
        <v>0</v>
      </c>
      <c r="Y413" s="52">
        <f t="shared" si="54"/>
        <v>0</v>
      </c>
      <c r="Z413" s="117">
        <f t="shared" si="55"/>
        <v>0</v>
      </c>
      <c r="AA413" s="53">
        <f t="shared" si="56"/>
        <v>0</v>
      </c>
    </row>
    <row r="414" spans="1:27" x14ac:dyDescent="0.15">
      <c r="A414" s="5">
        <v>22328595</v>
      </c>
      <c r="B414" s="1" t="s">
        <v>1015</v>
      </c>
      <c r="C414" s="101" t="s">
        <v>209</v>
      </c>
      <c r="D414" s="63">
        <v>2019</v>
      </c>
      <c r="E414" s="141">
        <v>19</v>
      </c>
      <c r="F414" s="142">
        <v>0</v>
      </c>
      <c r="G414" s="143">
        <v>19</v>
      </c>
      <c r="H414" s="143">
        <v>0</v>
      </c>
      <c r="I414" s="143">
        <v>0</v>
      </c>
      <c r="J414" s="143">
        <v>0</v>
      </c>
      <c r="K414" s="144">
        <v>0</v>
      </c>
      <c r="L414" s="141">
        <v>19</v>
      </c>
      <c r="M414" s="142">
        <v>0</v>
      </c>
      <c r="N414" s="143">
        <v>19</v>
      </c>
      <c r="O414" s="143">
        <v>0</v>
      </c>
      <c r="P414" s="143">
        <v>0</v>
      </c>
      <c r="Q414" s="143">
        <v>0</v>
      </c>
      <c r="R414" s="143">
        <v>0</v>
      </c>
      <c r="S414" s="144">
        <v>0</v>
      </c>
      <c r="T414" s="47">
        <f t="shared" si="49"/>
        <v>0</v>
      </c>
      <c r="U414" s="48">
        <f t="shared" si="50"/>
        <v>0</v>
      </c>
      <c r="V414" s="48">
        <f t="shared" si="51"/>
        <v>0</v>
      </c>
      <c r="W414" s="48">
        <f t="shared" si="52"/>
        <v>0</v>
      </c>
      <c r="X414" s="48">
        <f t="shared" si="53"/>
        <v>0</v>
      </c>
      <c r="Y414" s="48">
        <f t="shared" si="54"/>
        <v>0</v>
      </c>
      <c r="Z414" s="69">
        <f t="shared" si="55"/>
        <v>0</v>
      </c>
      <c r="AA414" s="49">
        <f t="shared" si="56"/>
        <v>0</v>
      </c>
    </row>
    <row r="415" spans="1:27" x14ac:dyDescent="0.15">
      <c r="C415" s="157"/>
      <c r="D415" s="64">
        <v>2018</v>
      </c>
      <c r="E415" s="145">
        <v>19</v>
      </c>
      <c r="F415" s="146">
        <v>0</v>
      </c>
      <c r="G415" s="147">
        <v>19</v>
      </c>
      <c r="H415" s="147">
        <v>0</v>
      </c>
      <c r="I415" s="147">
        <v>0</v>
      </c>
      <c r="J415" s="147">
        <v>0</v>
      </c>
      <c r="K415" s="148">
        <v>0</v>
      </c>
      <c r="L415" s="145">
        <v>19</v>
      </c>
      <c r="M415" s="146">
        <v>0</v>
      </c>
      <c r="N415" s="147">
        <v>19</v>
      </c>
      <c r="O415" s="147">
        <v>0</v>
      </c>
      <c r="P415" s="147">
        <v>0</v>
      </c>
      <c r="Q415" s="147">
        <v>0</v>
      </c>
      <c r="R415" s="147">
        <v>0</v>
      </c>
      <c r="S415" s="148">
        <v>0</v>
      </c>
      <c r="T415" s="51">
        <f t="shared" si="49"/>
        <v>0</v>
      </c>
      <c r="U415" s="52">
        <f t="shared" si="50"/>
        <v>0</v>
      </c>
      <c r="V415" s="52">
        <f t="shared" si="51"/>
        <v>0</v>
      </c>
      <c r="W415" s="52">
        <f t="shared" si="52"/>
        <v>0</v>
      </c>
      <c r="X415" s="52">
        <f t="shared" si="53"/>
        <v>0</v>
      </c>
      <c r="Y415" s="52">
        <f t="shared" si="54"/>
        <v>0</v>
      </c>
      <c r="Z415" s="117">
        <f t="shared" si="55"/>
        <v>0</v>
      </c>
      <c r="AA415" s="53">
        <f t="shared" si="56"/>
        <v>0</v>
      </c>
    </row>
    <row r="416" spans="1:27" x14ac:dyDescent="0.15">
      <c r="A416" s="5">
        <v>22328169</v>
      </c>
      <c r="B416" s="1" t="s">
        <v>870</v>
      </c>
      <c r="C416" s="101" t="s">
        <v>214</v>
      </c>
      <c r="D416" s="63">
        <v>2019</v>
      </c>
      <c r="E416" s="141">
        <v>9</v>
      </c>
      <c r="F416" s="142">
        <v>0</v>
      </c>
      <c r="G416" s="143">
        <v>9</v>
      </c>
      <c r="H416" s="143">
        <v>0</v>
      </c>
      <c r="I416" s="143">
        <v>0</v>
      </c>
      <c r="J416" s="143">
        <v>0</v>
      </c>
      <c r="K416" s="144">
        <v>0</v>
      </c>
      <c r="L416" s="141">
        <v>9</v>
      </c>
      <c r="M416" s="142">
        <v>0</v>
      </c>
      <c r="N416" s="143">
        <v>9</v>
      </c>
      <c r="O416" s="143">
        <v>0</v>
      </c>
      <c r="P416" s="143">
        <v>0</v>
      </c>
      <c r="Q416" s="143">
        <v>0</v>
      </c>
      <c r="R416" s="143">
        <v>0</v>
      </c>
      <c r="S416" s="144">
        <v>0</v>
      </c>
      <c r="T416" s="47">
        <f t="shared" si="49"/>
        <v>0</v>
      </c>
      <c r="U416" s="48">
        <f t="shared" si="50"/>
        <v>0</v>
      </c>
      <c r="V416" s="48">
        <f t="shared" si="51"/>
        <v>0</v>
      </c>
      <c r="W416" s="48">
        <f t="shared" si="52"/>
        <v>0</v>
      </c>
      <c r="X416" s="48">
        <f t="shared" si="53"/>
        <v>0</v>
      </c>
      <c r="Y416" s="48">
        <f t="shared" si="54"/>
        <v>0</v>
      </c>
      <c r="Z416" s="69">
        <f t="shared" si="55"/>
        <v>0</v>
      </c>
      <c r="AA416" s="49">
        <f t="shared" si="56"/>
        <v>0</v>
      </c>
    </row>
    <row r="417" spans="1:29" x14ac:dyDescent="0.15">
      <c r="C417" s="157"/>
      <c r="D417" s="64">
        <v>2018</v>
      </c>
      <c r="E417" s="145">
        <v>9</v>
      </c>
      <c r="F417" s="146">
        <v>0</v>
      </c>
      <c r="G417" s="147">
        <v>9</v>
      </c>
      <c r="H417" s="147">
        <v>0</v>
      </c>
      <c r="I417" s="147">
        <v>0</v>
      </c>
      <c r="J417" s="147">
        <v>0</v>
      </c>
      <c r="K417" s="148">
        <v>0</v>
      </c>
      <c r="L417" s="145">
        <v>9</v>
      </c>
      <c r="M417" s="146">
        <v>0</v>
      </c>
      <c r="N417" s="147">
        <v>9</v>
      </c>
      <c r="O417" s="147">
        <v>0</v>
      </c>
      <c r="P417" s="147">
        <v>0</v>
      </c>
      <c r="Q417" s="147">
        <v>0</v>
      </c>
      <c r="R417" s="147">
        <v>0</v>
      </c>
      <c r="S417" s="148">
        <v>0</v>
      </c>
      <c r="T417" s="51">
        <f t="shared" si="49"/>
        <v>0</v>
      </c>
      <c r="U417" s="52">
        <f t="shared" si="50"/>
        <v>0</v>
      </c>
      <c r="V417" s="52">
        <f t="shared" si="51"/>
        <v>0</v>
      </c>
      <c r="W417" s="52">
        <f t="shared" si="52"/>
        <v>0</v>
      </c>
      <c r="X417" s="52">
        <f t="shared" si="53"/>
        <v>0</v>
      </c>
      <c r="Y417" s="52">
        <f t="shared" si="54"/>
        <v>0</v>
      </c>
      <c r="Z417" s="117">
        <f t="shared" si="55"/>
        <v>0</v>
      </c>
      <c r="AA417" s="53">
        <f t="shared" si="56"/>
        <v>0</v>
      </c>
    </row>
    <row r="418" spans="1:29" x14ac:dyDescent="0.15">
      <c r="A418" s="5">
        <v>22328302</v>
      </c>
      <c r="B418" s="1" t="s">
        <v>913</v>
      </c>
      <c r="C418" s="101" t="s">
        <v>216</v>
      </c>
      <c r="D418" s="63">
        <v>2019</v>
      </c>
      <c r="E418" s="141">
        <v>3</v>
      </c>
      <c r="F418" s="142">
        <v>0</v>
      </c>
      <c r="G418" s="143">
        <v>3</v>
      </c>
      <c r="H418" s="143">
        <v>0</v>
      </c>
      <c r="I418" s="143">
        <v>0</v>
      </c>
      <c r="J418" s="143">
        <v>0</v>
      </c>
      <c r="K418" s="144">
        <v>0</v>
      </c>
      <c r="L418" s="141">
        <v>3</v>
      </c>
      <c r="M418" s="142">
        <v>0</v>
      </c>
      <c r="N418" s="143">
        <v>3</v>
      </c>
      <c r="O418" s="143">
        <v>0</v>
      </c>
      <c r="P418" s="143">
        <v>0</v>
      </c>
      <c r="Q418" s="143">
        <v>0</v>
      </c>
      <c r="R418" s="143">
        <v>0</v>
      </c>
      <c r="S418" s="144">
        <v>0</v>
      </c>
      <c r="T418" s="47">
        <f t="shared" si="49"/>
        <v>0</v>
      </c>
      <c r="U418" s="48">
        <f t="shared" si="50"/>
        <v>0</v>
      </c>
      <c r="V418" s="48">
        <f t="shared" si="51"/>
        <v>0</v>
      </c>
      <c r="W418" s="48">
        <f t="shared" si="52"/>
        <v>0</v>
      </c>
      <c r="X418" s="48">
        <f t="shared" si="53"/>
        <v>0</v>
      </c>
      <c r="Y418" s="48">
        <f t="shared" si="54"/>
        <v>0</v>
      </c>
      <c r="Z418" s="69">
        <f t="shared" si="55"/>
        <v>0</v>
      </c>
      <c r="AA418" s="49">
        <f t="shared" si="56"/>
        <v>0</v>
      </c>
    </row>
    <row r="419" spans="1:29" x14ac:dyDescent="0.15">
      <c r="C419" s="157"/>
      <c r="D419" s="64">
        <v>2018</v>
      </c>
      <c r="E419" s="145">
        <v>3</v>
      </c>
      <c r="F419" s="146">
        <v>0</v>
      </c>
      <c r="G419" s="147">
        <v>3</v>
      </c>
      <c r="H419" s="147">
        <v>0</v>
      </c>
      <c r="I419" s="147">
        <v>0</v>
      </c>
      <c r="J419" s="147">
        <v>0</v>
      </c>
      <c r="K419" s="148">
        <v>0</v>
      </c>
      <c r="L419" s="145">
        <v>3</v>
      </c>
      <c r="M419" s="146">
        <v>0</v>
      </c>
      <c r="N419" s="147">
        <v>3</v>
      </c>
      <c r="O419" s="147">
        <v>0</v>
      </c>
      <c r="P419" s="147">
        <v>0</v>
      </c>
      <c r="Q419" s="147">
        <v>0</v>
      </c>
      <c r="R419" s="147">
        <v>0</v>
      </c>
      <c r="S419" s="148">
        <v>0</v>
      </c>
      <c r="T419" s="51">
        <f t="shared" si="49"/>
        <v>0</v>
      </c>
      <c r="U419" s="52">
        <f t="shared" si="50"/>
        <v>0</v>
      </c>
      <c r="V419" s="52">
        <f t="shared" si="51"/>
        <v>0</v>
      </c>
      <c r="W419" s="52">
        <f t="shared" si="52"/>
        <v>0</v>
      </c>
      <c r="X419" s="52">
        <f t="shared" si="53"/>
        <v>0</v>
      </c>
      <c r="Y419" s="52">
        <f t="shared" si="54"/>
        <v>0</v>
      </c>
      <c r="Z419" s="117">
        <f t="shared" si="55"/>
        <v>0</v>
      </c>
      <c r="AA419" s="53">
        <f t="shared" si="56"/>
        <v>0</v>
      </c>
    </row>
    <row r="420" spans="1:29" x14ac:dyDescent="0.15">
      <c r="A420" s="5">
        <v>22328321</v>
      </c>
      <c r="B420" s="1" t="s">
        <v>918</v>
      </c>
      <c r="C420" s="101" t="s">
        <v>215</v>
      </c>
      <c r="D420" s="63">
        <v>2019</v>
      </c>
      <c r="E420" s="141">
        <v>2</v>
      </c>
      <c r="F420" s="142">
        <v>0</v>
      </c>
      <c r="G420" s="143">
        <v>2</v>
      </c>
      <c r="H420" s="143">
        <v>0</v>
      </c>
      <c r="I420" s="143">
        <v>0</v>
      </c>
      <c r="J420" s="143">
        <v>0</v>
      </c>
      <c r="K420" s="144">
        <v>0</v>
      </c>
      <c r="L420" s="141">
        <v>2</v>
      </c>
      <c r="M420" s="142">
        <v>0</v>
      </c>
      <c r="N420" s="143">
        <v>2</v>
      </c>
      <c r="O420" s="143">
        <v>0</v>
      </c>
      <c r="P420" s="143">
        <v>0</v>
      </c>
      <c r="Q420" s="143">
        <v>0</v>
      </c>
      <c r="R420" s="143">
        <v>0</v>
      </c>
      <c r="S420" s="144">
        <v>0</v>
      </c>
      <c r="T420" s="47">
        <f t="shared" si="49"/>
        <v>0</v>
      </c>
      <c r="U420" s="48">
        <f t="shared" si="50"/>
        <v>0</v>
      </c>
      <c r="V420" s="48">
        <f t="shared" si="51"/>
        <v>0</v>
      </c>
      <c r="W420" s="48">
        <f t="shared" si="52"/>
        <v>0</v>
      </c>
      <c r="X420" s="48">
        <f t="shared" si="53"/>
        <v>0</v>
      </c>
      <c r="Y420" s="48">
        <f t="shared" si="54"/>
        <v>0</v>
      </c>
      <c r="Z420" s="69">
        <f t="shared" si="55"/>
        <v>0</v>
      </c>
      <c r="AA420" s="49">
        <f t="shared" si="56"/>
        <v>0</v>
      </c>
    </row>
    <row r="421" spans="1:29" x14ac:dyDescent="0.15">
      <c r="C421" s="157"/>
      <c r="D421" s="64">
        <v>2018</v>
      </c>
      <c r="E421" s="145">
        <v>2</v>
      </c>
      <c r="F421" s="146">
        <v>0</v>
      </c>
      <c r="G421" s="147">
        <v>2</v>
      </c>
      <c r="H421" s="147">
        <v>0</v>
      </c>
      <c r="I421" s="147">
        <v>0</v>
      </c>
      <c r="J421" s="147">
        <v>0</v>
      </c>
      <c r="K421" s="148">
        <v>0</v>
      </c>
      <c r="L421" s="145">
        <v>2</v>
      </c>
      <c r="M421" s="146">
        <v>0</v>
      </c>
      <c r="N421" s="147">
        <v>2</v>
      </c>
      <c r="O421" s="147">
        <v>0</v>
      </c>
      <c r="P421" s="147">
        <v>0</v>
      </c>
      <c r="Q421" s="147">
        <v>0</v>
      </c>
      <c r="R421" s="147">
        <v>0</v>
      </c>
      <c r="S421" s="148">
        <v>0</v>
      </c>
      <c r="T421" s="51">
        <f t="shared" si="49"/>
        <v>0</v>
      </c>
      <c r="U421" s="52">
        <f t="shared" si="50"/>
        <v>0</v>
      </c>
      <c r="V421" s="52">
        <f t="shared" si="51"/>
        <v>0</v>
      </c>
      <c r="W421" s="52">
        <f t="shared" si="52"/>
        <v>0</v>
      </c>
      <c r="X421" s="52">
        <f t="shared" si="53"/>
        <v>0</v>
      </c>
      <c r="Y421" s="52">
        <f t="shared" si="54"/>
        <v>0</v>
      </c>
      <c r="Z421" s="117">
        <f t="shared" si="55"/>
        <v>0</v>
      </c>
      <c r="AA421" s="53">
        <f t="shared" si="56"/>
        <v>0</v>
      </c>
    </row>
    <row r="422" spans="1:29" x14ac:dyDescent="0.15">
      <c r="A422" s="5">
        <v>22328321</v>
      </c>
      <c r="B422" s="1" t="s">
        <v>918</v>
      </c>
      <c r="C422" s="101" t="s">
        <v>1078</v>
      </c>
      <c r="D422" s="63">
        <v>2019</v>
      </c>
      <c r="E422" s="141">
        <v>9</v>
      </c>
      <c r="F422" s="142">
        <v>0</v>
      </c>
      <c r="G422" s="143">
        <v>0</v>
      </c>
      <c r="H422" s="143">
        <v>9</v>
      </c>
      <c r="I422" s="143">
        <v>0</v>
      </c>
      <c r="J422" s="143">
        <v>0</v>
      </c>
      <c r="K422" s="144">
        <v>0</v>
      </c>
      <c r="L422" s="141">
        <v>9</v>
      </c>
      <c r="M422" s="142">
        <v>0</v>
      </c>
      <c r="N422" s="143">
        <v>0</v>
      </c>
      <c r="O422" s="143">
        <v>9</v>
      </c>
      <c r="P422" s="143">
        <v>0</v>
      </c>
      <c r="Q422" s="143">
        <v>0</v>
      </c>
      <c r="R422" s="143">
        <v>0</v>
      </c>
      <c r="S422" s="144">
        <v>0</v>
      </c>
      <c r="T422" s="47">
        <f t="shared" si="49"/>
        <v>0</v>
      </c>
      <c r="U422" s="48">
        <f t="shared" si="50"/>
        <v>0</v>
      </c>
      <c r="V422" s="48">
        <f t="shared" si="51"/>
        <v>0</v>
      </c>
      <c r="W422" s="48">
        <f t="shared" si="52"/>
        <v>0</v>
      </c>
      <c r="X422" s="48">
        <f t="shared" si="53"/>
        <v>0</v>
      </c>
      <c r="Y422" s="48">
        <f t="shared" si="54"/>
        <v>0</v>
      </c>
      <c r="Z422" s="69">
        <f t="shared" si="55"/>
        <v>0</v>
      </c>
      <c r="AA422" s="49">
        <f t="shared" si="56"/>
        <v>0</v>
      </c>
    </row>
    <row r="423" spans="1:29" x14ac:dyDescent="0.15">
      <c r="C423" s="157"/>
      <c r="D423" s="64">
        <v>2018</v>
      </c>
      <c r="E423" s="145">
        <v>9</v>
      </c>
      <c r="F423" s="146">
        <v>0</v>
      </c>
      <c r="G423" s="147">
        <v>0</v>
      </c>
      <c r="H423" s="147">
        <v>9</v>
      </c>
      <c r="I423" s="147">
        <v>0</v>
      </c>
      <c r="J423" s="147">
        <v>0</v>
      </c>
      <c r="K423" s="148">
        <v>0</v>
      </c>
      <c r="L423" s="145">
        <v>9</v>
      </c>
      <c r="M423" s="146">
        <v>0</v>
      </c>
      <c r="N423" s="147">
        <v>0</v>
      </c>
      <c r="O423" s="147">
        <v>9</v>
      </c>
      <c r="P423" s="147">
        <v>0</v>
      </c>
      <c r="Q423" s="147">
        <v>0</v>
      </c>
      <c r="R423" s="147">
        <v>0</v>
      </c>
      <c r="S423" s="148">
        <v>0</v>
      </c>
      <c r="T423" s="51">
        <f t="shared" si="49"/>
        <v>0</v>
      </c>
      <c r="U423" s="52">
        <f t="shared" si="50"/>
        <v>0</v>
      </c>
      <c r="V423" s="52">
        <f t="shared" si="51"/>
        <v>0</v>
      </c>
      <c r="W423" s="52">
        <f t="shared" si="52"/>
        <v>0</v>
      </c>
      <c r="X423" s="52">
        <f t="shared" si="53"/>
        <v>0</v>
      </c>
      <c r="Y423" s="52">
        <f t="shared" si="54"/>
        <v>0</v>
      </c>
      <c r="Z423" s="117">
        <f t="shared" si="55"/>
        <v>0</v>
      </c>
      <c r="AA423" s="53">
        <f t="shared" si="56"/>
        <v>0</v>
      </c>
    </row>
    <row r="424" spans="1:29" x14ac:dyDescent="0.15">
      <c r="A424" s="5">
        <v>22328321</v>
      </c>
      <c r="B424" s="1" t="s">
        <v>918</v>
      </c>
      <c r="C424" s="101" t="s">
        <v>1079</v>
      </c>
      <c r="D424" s="63">
        <v>2019</v>
      </c>
      <c r="E424" s="149" t="s">
        <v>809</v>
      </c>
      <c r="F424" s="150" t="s">
        <v>804</v>
      </c>
      <c r="G424" s="151" t="s">
        <v>804</v>
      </c>
      <c r="H424" s="151" t="s">
        <v>804</v>
      </c>
      <c r="I424" s="151" t="s">
        <v>804</v>
      </c>
      <c r="J424" s="151" t="s">
        <v>804</v>
      </c>
      <c r="K424" s="152" t="s">
        <v>804</v>
      </c>
      <c r="L424" s="149" t="s">
        <v>804</v>
      </c>
      <c r="M424" s="150" t="s">
        <v>804</v>
      </c>
      <c r="N424" s="151" t="s">
        <v>804</v>
      </c>
      <c r="O424" s="151" t="s">
        <v>804</v>
      </c>
      <c r="P424" s="151" t="s">
        <v>804</v>
      </c>
      <c r="Q424" s="151" t="s">
        <v>804</v>
      </c>
      <c r="R424" s="151" t="s">
        <v>804</v>
      </c>
      <c r="S424" s="152" t="s">
        <v>804</v>
      </c>
      <c r="T424" s="47" t="s">
        <v>804</v>
      </c>
      <c r="U424" s="48" t="s">
        <v>804</v>
      </c>
      <c r="V424" s="48" t="s">
        <v>804</v>
      </c>
      <c r="W424" s="48" t="s">
        <v>804</v>
      </c>
      <c r="X424" s="48" t="s">
        <v>804</v>
      </c>
      <c r="Y424" s="48" t="s">
        <v>804</v>
      </c>
      <c r="Z424" s="69" t="s">
        <v>804</v>
      </c>
      <c r="AA424" s="49" t="s">
        <v>804</v>
      </c>
    </row>
    <row r="425" spans="1:29" x14ac:dyDescent="0.15">
      <c r="C425" s="157"/>
      <c r="D425" s="64">
        <v>2018</v>
      </c>
      <c r="E425" s="145">
        <v>7</v>
      </c>
      <c r="F425" s="146">
        <v>0</v>
      </c>
      <c r="G425" s="147">
        <v>0</v>
      </c>
      <c r="H425" s="147">
        <v>0</v>
      </c>
      <c r="I425" s="147">
        <v>0</v>
      </c>
      <c r="J425" s="147">
        <v>7</v>
      </c>
      <c r="K425" s="148">
        <v>0</v>
      </c>
      <c r="L425" s="145">
        <v>7</v>
      </c>
      <c r="M425" s="146">
        <v>0</v>
      </c>
      <c r="N425" s="147">
        <v>0</v>
      </c>
      <c r="O425" s="147">
        <v>0</v>
      </c>
      <c r="P425" s="147">
        <v>0</v>
      </c>
      <c r="Q425" s="147">
        <v>7</v>
      </c>
      <c r="R425" s="147">
        <v>0</v>
      </c>
      <c r="S425" s="148">
        <v>0</v>
      </c>
      <c r="T425" s="51">
        <f t="shared" si="49"/>
        <v>0</v>
      </c>
      <c r="U425" s="52">
        <f t="shared" si="50"/>
        <v>0</v>
      </c>
      <c r="V425" s="52">
        <f t="shared" si="51"/>
        <v>0</v>
      </c>
      <c r="W425" s="52">
        <f t="shared" si="52"/>
        <v>0</v>
      </c>
      <c r="X425" s="52">
        <f t="shared" si="53"/>
        <v>0</v>
      </c>
      <c r="Y425" s="52">
        <f t="shared" si="54"/>
        <v>0</v>
      </c>
      <c r="Z425" s="117">
        <f t="shared" si="55"/>
        <v>0</v>
      </c>
      <c r="AA425" s="53">
        <f t="shared" si="56"/>
        <v>0</v>
      </c>
    </row>
    <row r="426" spans="1:29" x14ac:dyDescent="0.15">
      <c r="A426" s="5">
        <v>22328321</v>
      </c>
      <c r="B426" s="1" t="s">
        <v>918</v>
      </c>
      <c r="C426" s="101" t="s">
        <v>1080</v>
      </c>
      <c r="D426" s="63">
        <v>2019</v>
      </c>
      <c r="E426" s="141">
        <v>19</v>
      </c>
      <c r="F426" s="142">
        <v>0</v>
      </c>
      <c r="G426" s="143">
        <v>0</v>
      </c>
      <c r="H426" s="143">
        <v>0</v>
      </c>
      <c r="I426" s="143">
        <v>0</v>
      </c>
      <c r="J426" s="143">
        <v>19</v>
      </c>
      <c r="K426" s="144">
        <v>0</v>
      </c>
      <c r="L426" s="141">
        <v>19</v>
      </c>
      <c r="M426" s="142">
        <v>0</v>
      </c>
      <c r="N426" s="143">
        <v>19</v>
      </c>
      <c r="O426" s="143">
        <v>0</v>
      </c>
      <c r="P426" s="143">
        <v>0</v>
      </c>
      <c r="Q426" s="143">
        <v>0</v>
      </c>
      <c r="R426" s="143">
        <v>0</v>
      </c>
      <c r="S426" s="144">
        <v>0</v>
      </c>
      <c r="T426" s="47">
        <f t="shared" si="49"/>
        <v>0</v>
      </c>
      <c r="U426" s="48">
        <f t="shared" si="50"/>
        <v>0</v>
      </c>
      <c r="V426" s="48">
        <f t="shared" si="51"/>
        <v>19</v>
      </c>
      <c r="W426" s="48">
        <f t="shared" si="52"/>
        <v>0</v>
      </c>
      <c r="X426" s="48">
        <f t="shared" si="53"/>
        <v>0</v>
      </c>
      <c r="Y426" s="48">
        <f t="shared" si="54"/>
        <v>-19</v>
      </c>
      <c r="Z426" s="69">
        <f t="shared" si="55"/>
        <v>0</v>
      </c>
      <c r="AA426" s="49">
        <f t="shared" si="56"/>
        <v>0</v>
      </c>
    </row>
    <row r="427" spans="1:29" x14ac:dyDescent="0.15">
      <c r="C427" s="157"/>
      <c r="D427" s="64">
        <v>2018</v>
      </c>
      <c r="E427" s="145">
        <v>19</v>
      </c>
      <c r="F427" s="146">
        <v>0</v>
      </c>
      <c r="G427" s="147">
        <v>0</v>
      </c>
      <c r="H427" s="147">
        <v>0</v>
      </c>
      <c r="I427" s="147">
        <v>0</v>
      </c>
      <c r="J427" s="147">
        <v>19</v>
      </c>
      <c r="K427" s="148">
        <v>0</v>
      </c>
      <c r="L427" s="145">
        <v>19</v>
      </c>
      <c r="M427" s="146">
        <v>0</v>
      </c>
      <c r="N427" s="147">
        <v>19</v>
      </c>
      <c r="O427" s="147">
        <v>0</v>
      </c>
      <c r="P427" s="147">
        <v>0</v>
      </c>
      <c r="Q427" s="147">
        <v>0</v>
      </c>
      <c r="R427" s="147">
        <v>0</v>
      </c>
      <c r="S427" s="148">
        <v>0</v>
      </c>
      <c r="T427" s="51">
        <f t="shared" si="49"/>
        <v>0</v>
      </c>
      <c r="U427" s="52">
        <f t="shared" si="50"/>
        <v>0</v>
      </c>
      <c r="V427" s="52">
        <f t="shared" si="51"/>
        <v>19</v>
      </c>
      <c r="W427" s="52">
        <f t="shared" si="52"/>
        <v>0</v>
      </c>
      <c r="X427" s="52">
        <f t="shared" si="53"/>
        <v>0</v>
      </c>
      <c r="Y427" s="52">
        <f t="shared" si="54"/>
        <v>-19</v>
      </c>
      <c r="Z427" s="117">
        <f t="shared" si="55"/>
        <v>0</v>
      </c>
      <c r="AA427" s="53">
        <f t="shared" si="56"/>
        <v>0</v>
      </c>
    </row>
    <row r="428" spans="1:29" x14ac:dyDescent="0.15">
      <c r="A428" s="5">
        <v>22328321</v>
      </c>
      <c r="B428" s="1" t="s">
        <v>918</v>
      </c>
      <c r="C428" s="101" t="s">
        <v>1081</v>
      </c>
      <c r="D428" s="63">
        <v>2019</v>
      </c>
      <c r="E428" s="141">
        <v>19</v>
      </c>
      <c r="F428" s="142">
        <v>0</v>
      </c>
      <c r="G428" s="143">
        <v>0</v>
      </c>
      <c r="H428" s="143">
        <v>0</v>
      </c>
      <c r="I428" s="143">
        <v>19</v>
      </c>
      <c r="J428" s="143">
        <v>0</v>
      </c>
      <c r="K428" s="144">
        <v>0</v>
      </c>
      <c r="L428" s="141">
        <v>19</v>
      </c>
      <c r="M428" s="142">
        <v>0</v>
      </c>
      <c r="N428" s="143">
        <v>0</v>
      </c>
      <c r="O428" s="143">
        <v>0</v>
      </c>
      <c r="P428" s="143">
        <v>19</v>
      </c>
      <c r="Q428" s="143">
        <v>0</v>
      </c>
      <c r="R428" s="143">
        <v>0</v>
      </c>
      <c r="S428" s="144">
        <v>0</v>
      </c>
      <c r="T428" s="47">
        <f t="shared" si="49"/>
        <v>0</v>
      </c>
      <c r="U428" s="48">
        <f t="shared" si="50"/>
        <v>0</v>
      </c>
      <c r="V428" s="48">
        <f t="shared" si="51"/>
        <v>0</v>
      </c>
      <c r="W428" s="48">
        <f t="shared" si="52"/>
        <v>0</v>
      </c>
      <c r="X428" s="48">
        <f t="shared" si="53"/>
        <v>0</v>
      </c>
      <c r="Y428" s="48">
        <f t="shared" si="54"/>
        <v>0</v>
      </c>
      <c r="Z428" s="69">
        <f t="shared" si="55"/>
        <v>0</v>
      </c>
      <c r="AA428" s="49">
        <f t="shared" si="56"/>
        <v>0</v>
      </c>
    </row>
    <row r="429" spans="1:29" x14ac:dyDescent="0.15">
      <c r="C429" s="157"/>
      <c r="D429" s="64">
        <v>2018</v>
      </c>
      <c r="E429" s="145">
        <v>19</v>
      </c>
      <c r="F429" s="146">
        <v>0</v>
      </c>
      <c r="G429" s="147">
        <v>0</v>
      </c>
      <c r="H429" s="147">
        <v>0</v>
      </c>
      <c r="I429" s="147">
        <v>19</v>
      </c>
      <c r="J429" s="147">
        <v>0</v>
      </c>
      <c r="K429" s="148">
        <v>0</v>
      </c>
      <c r="L429" s="145">
        <v>19</v>
      </c>
      <c r="M429" s="146">
        <v>0</v>
      </c>
      <c r="N429" s="147">
        <v>0</v>
      </c>
      <c r="O429" s="147">
        <v>0</v>
      </c>
      <c r="P429" s="147">
        <v>19</v>
      </c>
      <c r="Q429" s="147">
        <v>0</v>
      </c>
      <c r="R429" s="147">
        <v>0</v>
      </c>
      <c r="S429" s="148">
        <v>0</v>
      </c>
      <c r="T429" s="51">
        <f t="shared" si="49"/>
        <v>0</v>
      </c>
      <c r="U429" s="52">
        <f t="shared" si="50"/>
        <v>0</v>
      </c>
      <c r="V429" s="52">
        <f t="shared" si="51"/>
        <v>0</v>
      </c>
      <c r="W429" s="52">
        <f t="shared" si="52"/>
        <v>0</v>
      </c>
      <c r="X429" s="52">
        <f t="shared" si="53"/>
        <v>0</v>
      </c>
      <c r="Y429" s="52">
        <f t="shared" si="54"/>
        <v>0</v>
      </c>
      <c r="Z429" s="117">
        <f t="shared" si="55"/>
        <v>0</v>
      </c>
      <c r="AA429" s="53">
        <f t="shared" si="56"/>
        <v>0</v>
      </c>
    </row>
    <row r="430" spans="1:29" x14ac:dyDescent="0.15">
      <c r="A430" s="5">
        <v>22328321</v>
      </c>
      <c r="B430" s="1" t="s">
        <v>918</v>
      </c>
      <c r="C430" s="7" t="s">
        <v>1082</v>
      </c>
      <c r="D430" s="63">
        <v>2019</v>
      </c>
      <c r="E430" s="141">
        <v>18</v>
      </c>
      <c r="F430" s="142">
        <v>0</v>
      </c>
      <c r="G430" s="143">
        <v>0</v>
      </c>
      <c r="H430" s="143">
        <v>0</v>
      </c>
      <c r="I430" s="143">
        <v>18</v>
      </c>
      <c r="J430" s="143">
        <v>0</v>
      </c>
      <c r="K430" s="144">
        <v>0</v>
      </c>
      <c r="L430" s="141">
        <v>18</v>
      </c>
      <c r="M430" s="142">
        <v>0</v>
      </c>
      <c r="N430" s="143">
        <v>0</v>
      </c>
      <c r="O430" s="143">
        <v>0</v>
      </c>
      <c r="P430" s="143">
        <v>18</v>
      </c>
      <c r="Q430" s="143">
        <v>0</v>
      </c>
      <c r="R430" s="143">
        <v>0</v>
      </c>
      <c r="S430" s="144">
        <v>0</v>
      </c>
      <c r="T430" s="47">
        <f t="shared" si="49"/>
        <v>0</v>
      </c>
      <c r="U430" s="48">
        <f t="shared" si="50"/>
        <v>0</v>
      </c>
      <c r="V430" s="48">
        <f t="shared" si="51"/>
        <v>0</v>
      </c>
      <c r="W430" s="48">
        <f t="shared" si="52"/>
        <v>0</v>
      </c>
      <c r="X430" s="48">
        <f t="shared" si="53"/>
        <v>0</v>
      </c>
      <c r="Y430" s="48">
        <f t="shared" si="54"/>
        <v>0</v>
      </c>
      <c r="Z430" s="69">
        <f t="shared" si="55"/>
        <v>0</v>
      </c>
      <c r="AA430" s="49">
        <f t="shared" si="56"/>
        <v>0</v>
      </c>
    </row>
    <row r="431" spans="1:29" ht="14.25" thickBot="1" x14ac:dyDescent="0.2">
      <c r="C431" s="8"/>
      <c r="D431" s="64">
        <v>2018</v>
      </c>
      <c r="E431" s="153">
        <v>18</v>
      </c>
      <c r="F431" s="154">
        <v>0</v>
      </c>
      <c r="G431" s="155">
        <v>0</v>
      </c>
      <c r="H431" s="155">
        <v>0</v>
      </c>
      <c r="I431" s="155">
        <v>0</v>
      </c>
      <c r="J431" s="155">
        <v>0</v>
      </c>
      <c r="K431" s="156">
        <v>18</v>
      </c>
      <c r="L431" s="153">
        <v>18</v>
      </c>
      <c r="M431" s="154">
        <v>0</v>
      </c>
      <c r="N431" s="155">
        <v>0</v>
      </c>
      <c r="O431" s="155">
        <v>0</v>
      </c>
      <c r="P431" s="155">
        <v>0</v>
      </c>
      <c r="Q431" s="155">
        <v>18</v>
      </c>
      <c r="R431" s="155">
        <v>0</v>
      </c>
      <c r="S431" s="156">
        <v>0</v>
      </c>
      <c r="T431" s="59">
        <f t="shared" si="49"/>
        <v>0</v>
      </c>
      <c r="U431" s="60">
        <f t="shared" si="50"/>
        <v>0</v>
      </c>
      <c r="V431" s="60">
        <f t="shared" si="51"/>
        <v>0</v>
      </c>
      <c r="W431" s="60">
        <f t="shared" si="52"/>
        <v>0</v>
      </c>
      <c r="X431" s="60">
        <f t="shared" si="53"/>
        <v>0</v>
      </c>
      <c r="Y431" s="60">
        <f t="shared" si="54"/>
        <v>0</v>
      </c>
      <c r="Z431" s="122">
        <f t="shared" si="55"/>
        <v>0</v>
      </c>
      <c r="AA431" s="61">
        <f t="shared" si="56"/>
        <v>0</v>
      </c>
    </row>
    <row r="432" spans="1:29" ht="14.25" thickBot="1" x14ac:dyDescent="0.2">
      <c r="C432" s="18"/>
      <c r="D432" s="19"/>
      <c r="E432" s="20"/>
      <c r="F432" s="21"/>
      <c r="G432" s="21"/>
      <c r="H432" s="21"/>
      <c r="I432" s="21"/>
      <c r="J432" s="21"/>
      <c r="K432" s="21"/>
      <c r="L432" s="22"/>
      <c r="M432" s="21"/>
      <c r="N432" s="21"/>
      <c r="O432" s="21"/>
      <c r="P432" s="21"/>
      <c r="Q432" s="21"/>
      <c r="R432" s="21"/>
      <c r="S432" s="21"/>
      <c r="T432" s="23"/>
      <c r="U432" s="23"/>
      <c r="V432" s="23"/>
      <c r="W432" s="23"/>
      <c r="X432" s="23"/>
      <c r="Y432" s="23"/>
      <c r="Z432" s="23"/>
      <c r="AA432" s="23"/>
      <c r="AC432" s="22"/>
    </row>
    <row r="433" spans="1:29" x14ac:dyDescent="0.15">
      <c r="C433" s="18"/>
      <c r="D433" s="19"/>
      <c r="E433" s="170" t="s">
        <v>1058</v>
      </c>
      <c r="F433" s="171"/>
      <c r="G433" s="171"/>
      <c r="H433" s="171"/>
      <c r="I433" s="171"/>
      <c r="J433" s="171"/>
      <c r="K433" s="172"/>
      <c r="L433" s="183" t="s">
        <v>1092</v>
      </c>
      <c r="M433" s="184"/>
      <c r="N433" s="184"/>
      <c r="O433" s="184"/>
      <c r="P433" s="184"/>
      <c r="Q433" s="185"/>
      <c r="R433" s="185"/>
      <c r="S433" s="186"/>
      <c r="T433" s="200" t="s">
        <v>523</v>
      </c>
      <c r="U433" s="201"/>
      <c r="V433" s="201"/>
      <c r="W433" s="201"/>
      <c r="X433" s="201"/>
      <c r="Y433" s="201"/>
      <c r="Z433" s="201"/>
      <c r="AA433" s="202"/>
      <c r="AC433" s="22"/>
    </row>
    <row r="434" spans="1:29" x14ac:dyDescent="0.15">
      <c r="C434" s="18"/>
      <c r="D434" s="19"/>
      <c r="E434" s="179" t="s">
        <v>522</v>
      </c>
      <c r="F434" s="173" t="s">
        <v>518</v>
      </c>
      <c r="G434" s="173" t="s">
        <v>521</v>
      </c>
      <c r="H434" s="173" t="s">
        <v>520</v>
      </c>
      <c r="I434" s="173" t="s">
        <v>519</v>
      </c>
      <c r="J434" s="173" t="s">
        <v>1096</v>
      </c>
      <c r="K434" s="195" t="s">
        <v>1097</v>
      </c>
      <c r="L434" s="179" t="s">
        <v>522</v>
      </c>
      <c r="M434" s="173" t="s">
        <v>518</v>
      </c>
      <c r="N434" s="173" t="s">
        <v>521</v>
      </c>
      <c r="O434" s="173" t="s">
        <v>520</v>
      </c>
      <c r="P434" s="173" t="s">
        <v>519</v>
      </c>
      <c r="Q434" s="173" t="s">
        <v>1096</v>
      </c>
      <c r="R434" s="173" t="s">
        <v>1097</v>
      </c>
      <c r="S434" s="195" t="s">
        <v>1074</v>
      </c>
      <c r="T434" s="197" t="s">
        <v>522</v>
      </c>
      <c r="U434" s="191" t="s">
        <v>518</v>
      </c>
      <c r="V434" s="191" t="s">
        <v>521</v>
      </c>
      <c r="W434" s="191" t="s">
        <v>520</v>
      </c>
      <c r="X434" s="191" t="s">
        <v>519</v>
      </c>
      <c r="Y434" s="173" t="s">
        <v>1096</v>
      </c>
      <c r="Z434" s="173" t="s">
        <v>1097</v>
      </c>
      <c r="AA434" s="195" t="s">
        <v>1074</v>
      </c>
    </row>
    <row r="435" spans="1:29" ht="14.25" thickBot="1" x14ac:dyDescent="0.2">
      <c r="C435" s="18"/>
      <c r="D435" s="19"/>
      <c r="E435" s="180"/>
      <c r="F435" s="181"/>
      <c r="G435" s="181"/>
      <c r="H435" s="181"/>
      <c r="I435" s="181"/>
      <c r="J435" s="175"/>
      <c r="K435" s="196"/>
      <c r="L435" s="180"/>
      <c r="M435" s="181"/>
      <c r="N435" s="181"/>
      <c r="O435" s="181"/>
      <c r="P435" s="181"/>
      <c r="Q435" s="175"/>
      <c r="R435" s="181"/>
      <c r="S435" s="204"/>
      <c r="T435" s="198"/>
      <c r="U435" s="199"/>
      <c r="V435" s="199"/>
      <c r="W435" s="199"/>
      <c r="X435" s="199"/>
      <c r="Y435" s="181"/>
      <c r="Z435" s="181"/>
      <c r="AA435" s="204"/>
    </row>
    <row r="436" spans="1:29" x14ac:dyDescent="0.15">
      <c r="C436" s="168" t="s">
        <v>1071</v>
      </c>
      <c r="D436" s="40">
        <v>2019</v>
      </c>
      <c r="E436" s="84">
        <v>21517</v>
      </c>
      <c r="F436" s="85">
        <v>6008</v>
      </c>
      <c r="G436" s="85">
        <v>7655</v>
      </c>
      <c r="H436" s="85">
        <v>3227</v>
      </c>
      <c r="I436" s="85">
        <v>4143</v>
      </c>
      <c r="J436" s="104">
        <v>397</v>
      </c>
      <c r="K436" s="104">
        <v>87</v>
      </c>
      <c r="L436" s="84">
        <v>21392</v>
      </c>
      <c r="M436" s="85">
        <v>5874</v>
      </c>
      <c r="N436" s="85">
        <v>7479</v>
      </c>
      <c r="O436" s="85">
        <v>3601</v>
      </c>
      <c r="P436" s="85">
        <v>3886</v>
      </c>
      <c r="Q436" s="85">
        <v>202</v>
      </c>
      <c r="R436" s="104">
        <v>99</v>
      </c>
      <c r="S436" s="87">
        <v>251</v>
      </c>
      <c r="T436" s="38">
        <f t="shared" ref="T436:X437" si="57">L436-E436</f>
        <v>-125</v>
      </c>
      <c r="U436" s="39">
        <f t="shared" si="57"/>
        <v>-134</v>
      </c>
      <c r="V436" s="39">
        <f t="shared" si="57"/>
        <v>-176</v>
      </c>
      <c r="W436" s="39">
        <f t="shared" si="57"/>
        <v>374</v>
      </c>
      <c r="X436" s="39">
        <f t="shared" si="57"/>
        <v>-257</v>
      </c>
      <c r="Y436" s="74">
        <f>Q436-J436-K436</f>
        <v>-282</v>
      </c>
      <c r="Z436" s="75">
        <f>R436</f>
        <v>99</v>
      </c>
      <c r="AA436" s="62">
        <f>S436</f>
        <v>251</v>
      </c>
    </row>
    <row r="437" spans="1:29" ht="14.25" thickBot="1" x14ac:dyDescent="0.2">
      <c r="C437" s="169"/>
      <c r="D437" s="41">
        <v>2018</v>
      </c>
      <c r="E437" s="27">
        <v>21804</v>
      </c>
      <c r="F437" s="88">
        <v>6009</v>
      </c>
      <c r="G437" s="88">
        <v>7926</v>
      </c>
      <c r="H437" s="88">
        <v>2928</v>
      </c>
      <c r="I437" s="88">
        <v>4448</v>
      </c>
      <c r="J437" s="105">
        <v>370</v>
      </c>
      <c r="K437" s="105">
        <v>123</v>
      </c>
      <c r="L437" s="27">
        <v>21571</v>
      </c>
      <c r="M437" s="88">
        <v>5909</v>
      </c>
      <c r="N437" s="88">
        <v>7578</v>
      </c>
      <c r="O437" s="88">
        <v>3371</v>
      </c>
      <c r="P437" s="88">
        <v>3913</v>
      </c>
      <c r="Q437" s="88">
        <v>216</v>
      </c>
      <c r="R437" s="105">
        <v>96</v>
      </c>
      <c r="S437" s="58">
        <v>488</v>
      </c>
      <c r="T437" s="36">
        <f t="shared" si="57"/>
        <v>-233</v>
      </c>
      <c r="U437" s="37">
        <f t="shared" si="57"/>
        <v>-100</v>
      </c>
      <c r="V437" s="37">
        <f t="shared" si="57"/>
        <v>-348</v>
      </c>
      <c r="W437" s="37">
        <f t="shared" si="57"/>
        <v>443</v>
      </c>
      <c r="X437" s="37">
        <f t="shared" si="57"/>
        <v>-535</v>
      </c>
      <c r="Y437" s="92">
        <f>Q437-J437-K437</f>
        <v>-277</v>
      </c>
      <c r="Z437" s="93">
        <f>R437</f>
        <v>96</v>
      </c>
      <c r="AA437" s="61">
        <f>S437</f>
        <v>488</v>
      </c>
    </row>
    <row r="438" spans="1:29" ht="14.25" thickBot="1" x14ac:dyDescent="0.2">
      <c r="C438" s="3"/>
      <c r="E438" s="3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  <c r="R438" s="4"/>
      <c r="S438" s="4"/>
    </row>
    <row r="439" spans="1:29" ht="14.25" thickBot="1" x14ac:dyDescent="0.2">
      <c r="C439" s="166" t="s">
        <v>1093</v>
      </c>
      <c r="D439" s="167"/>
      <c r="E439" s="30">
        <f>SUM(F439:I439)</f>
        <v>22039</v>
      </c>
      <c r="F439" s="31">
        <v>2885</v>
      </c>
      <c r="G439" s="31">
        <v>8067</v>
      </c>
      <c r="H439" s="31">
        <v>7509</v>
      </c>
      <c r="I439" s="31">
        <v>3578</v>
      </c>
      <c r="J439" s="72"/>
      <c r="K439" s="71"/>
      <c r="L439" s="2"/>
      <c r="M439" s="2"/>
      <c r="N439" s="2"/>
      <c r="O439" s="2"/>
      <c r="P439" s="2"/>
      <c r="Q439" s="2"/>
      <c r="R439" s="2"/>
      <c r="S439" s="2"/>
    </row>
    <row r="440" spans="1:29" ht="14.25" thickBot="1" x14ac:dyDescent="0.2">
      <c r="C440" s="3"/>
      <c r="E440" s="3"/>
      <c r="F440" s="4"/>
      <c r="G440" s="4"/>
      <c r="H440" s="4"/>
      <c r="I440" s="4"/>
      <c r="J440" s="4"/>
      <c r="K440" s="4"/>
      <c r="L440" s="2"/>
      <c r="M440" s="2"/>
      <c r="N440" s="2"/>
      <c r="O440" s="2"/>
      <c r="P440" s="2"/>
      <c r="Q440" s="2"/>
      <c r="R440" s="2"/>
      <c r="S440" s="2"/>
    </row>
    <row r="441" spans="1:29" x14ac:dyDescent="0.15">
      <c r="C441" s="168" t="s">
        <v>1072</v>
      </c>
      <c r="D441" s="40">
        <v>2019</v>
      </c>
      <c r="E441" s="33">
        <f>E439-E436</f>
        <v>522</v>
      </c>
      <c r="F441" s="34">
        <f t="shared" ref="F441:K442" si="58">F439-F436</f>
        <v>-3123</v>
      </c>
      <c r="G441" s="34">
        <f t="shared" si="58"/>
        <v>412</v>
      </c>
      <c r="H441" s="34">
        <f t="shared" si="58"/>
        <v>4282</v>
      </c>
      <c r="I441" s="34">
        <f t="shared" si="58"/>
        <v>-565</v>
      </c>
      <c r="J441" s="102">
        <f t="shared" si="58"/>
        <v>-397</v>
      </c>
      <c r="K441" s="103">
        <f t="shared" si="58"/>
        <v>-87</v>
      </c>
      <c r="L441" s="2"/>
      <c r="M441" s="2"/>
      <c r="N441" s="2"/>
      <c r="O441" s="2"/>
      <c r="P441" s="2"/>
      <c r="Q441" s="2"/>
      <c r="R441" s="2"/>
      <c r="S441" s="2"/>
    </row>
    <row r="442" spans="1:29" ht="14.25" thickBot="1" x14ac:dyDescent="0.2">
      <c r="C442" s="169"/>
      <c r="D442" s="41">
        <v>2018</v>
      </c>
      <c r="E442" s="36">
        <f>E439-E437</f>
        <v>235</v>
      </c>
      <c r="F442" s="37">
        <f t="shared" ref="F442:I442" si="59">F439-F437</f>
        <v>-3124</v>
      </c>
      <c r="G442" s="37">
        <f t="shared" si="59"/>
        <v>141</v>
      </c>
      <c r="H442" s="37">
        <f t="shared" si="59"/>
        <v>4581</v>
      </c>
      <c r="I442" s="37">
        <f t="shared" si="59"/>
        <v>-870</v>
      </c>
      <c r="J442" s="60">
        <f t="shared" si="58"/>
        <v>-370</v>
      </c>
      <c r="K442" s="61">
        <f t="shared" si="58"/>
        <v>-123</v>
      </c>
      <c r="L442" s="2"/>
      <c r="M442" s="2"/>
      <c r="N442" s="2"/>
      <c r="O442" s="2"/>
      <c r="P442" s="2"/>
      <c r="Q442" s="2"/>
      <c r="R442" s="2"/>
      <c r="S442" s="2"/>
    </row>
    <row r="443" spans="1:29" s="2" customFormat="1" x14ac:dyDescent="0.15">
      <c r="A443" s="5"/>
      <c r="B443" s="1"/>
      <c r="C443" s="3"/>
      <c r="D443" s="10"/>
      <c r="E443" s="3"/>
      <c r="F443" s="4"/>
      <c r="G443" s="4"/>
      <c r="H443" s="4"/>
      <c r="I443" s="4"/>
      <c r="J443" s="4"/>
      <c r="K443" s="4"/>
      <c r="L443" s="1"/>
      <c r="M443" s="4"/>
      <c r="N443" s="4"/>
      <c r="O443" s="4"/>
      <c r="P443" s="4"/>
      <c r="Q443" s="4"/>
      <c r="R443" s="4"/>
      <c r="S443" s="4"/>
    </row>
    <row r="444" spans="1:29" s="2" customFormat="1" x14ac:dyDescent="0.15">
      <c r="A444" s="5"/>
      <c r="B444" s="1"/>
      <c r="C444" s="3"/>
      <c r="D444" s="10"/>
      <c r="E444" s="3"/>
      <c r="F444" s="4"/>
      <c r="G444" s="4"/>
      <c r="H444" s="4"/>
      <c r="I444" s="4"/>
      <c r="J444" s="4"/>
      <c r="K444" s="4"/>
      <c r="L444" s="1"/>
      <c r="M444" s="4"/>
      <c r="N444" s="4"/>
      <c r="O444" s="4"/>
      <c r="P444" s="4"/>
      <c r="Q444" s="4"/>
      <c r="R444" s="4"/>
      <c r="S444" s="4"/>
    </row>
    <row r="445" spans="1:29" s="2" customFormat="1" x14ac:dyDescent="0.15">
      <c r="A445" s="5"/>
      <c r="B445" s="1"/>
      <c r="C445" s="3"/>
      <c r="D445" s="10"/>
      <c r="E445" s="3"/>
      <c r="F445" s="4"/>
      <c r="G445" s="4"/>
      <c r="H445" s="4"/>
      <c r="I445" s="4"/>
      <c r="J445" s="4"/>
      <c r="K445" s="4"/>
      <c r="L445" s="1"/>
      <c r="M445" s="4"/>
      <c r="N445" s="4"/>
      <c r="O445" s="4"/>
      <c r="P445" s="4"/>
      <c r="Q445" s="4"/>
      <c r="R445" s="4"/>
      <c r="S445" s="4"/>
    </row>
    <row r="446" spans="1:29" s="2" customFormat="1" x14ac:dyDescent="0.15">
      <c r="A446" s="5"/>
      <c r="B446" s="1"/>
      <c r="C446" s="3"/>
      <c r="D446" s="10"/>
      <c r="E446" s="3"/>
      <c r="F446" s="4"/>
      <c r="G446" s="4"/>
      <c r="H446" s="4"/>
      <c r="I446" s="4"/>
      <c r="J446" s="4"/>
      <c r="K446" s="4"/>
      <c r="L446" s="1"/>
      <c r="M446" s="4"/>
      <c r="N446" s="4"/>
      <c r="O446" s="4"/>
      <c r="P446" s="4"/>
      <c r="Q446" s="4"/>
      <c r="R446" s="4"/>
      <c r="S446" s="4"/>
    </row>
    <row r="447" spans="1:29" s="2" customFormat="1" x14ac:dyDescent="0.15">
      <c r="A447" s="5"/>
      <c r="B447" s="1"/>
      <c r="C447" s="3"/>
      <c r="D447" s="10"/>
      <c r="E447" s="3"/>
      <c r="F447" s="4"/>
      <c r="G447" s="4"/>
      <c r="H447" s="4"/>
      <c r="I447" s="4"/>
      <c r="J447" s="4"/>
      <c r="K447" s="4"/>
      <c r="L447" s="1"/>
      <c r="M447" s="4"/>
      <c r="N447" s="4"/>
      <c r="O447" s="4"/>
      <c r="P447" s="4"/>
      <c r="Q447" s="4"/>
      <c r="R447" s="4"/>
      <c r="S447" s="4"/>
    </row>
    <row r="448" spans="1:29" s="2" customFormat="1" x14ac:dyDescent="0.15">
      <c r="A448" s="5"/>
      <c r="B448" s="1"/>
      <c r="C448" s="3"/>
      <c r="D448" s="10"/>
      <c r="E448" s="3"/>
      <c r="F448" s="4"/>
      <c r="G448" s="4"/>
      <c r="H448" s="4"/>
      <c r="I448" s="4"/>
      <c r="J448" s="4"/>
      <c r="K448" s="4"/>
      <c r="L448" s="1"/>
      <c r="M448" s="4"/>
      <c r="N448" s="4"/>
      <c r="O448" s="4"/>
      <c r="P448" s="4"/>
      <c r="Q448" s="4"/>
      <c r="R448" s="4"/>
      <c r="S448" s="4"/>
    </row>
    <row r="449" spans="1:19" s="2" customFormat="1" x14ac:dyDescent="0.15">
      <c r="A449" s="5"/>
      <c r="B449" s="1"/>
      <c r="C449" s="3"/>
      <c r="D449" s="10"/>
      <c r="E449" s="3"/>
      <c r="F449" s="4"/>
      <c r="G449" s="4"/>
      <c r="H449" s="4"/>
      <c r="I449" s="4"/>
      <c r="J449" s="4"/>
      <c r="K449" s="4"/>
      <c r="L449" s="1"/>
      <c r="M449" s="4"/>
      <c r="N449" s="4"/>
      <c r="O449" s="4"/>
      <c r="P449" s="4"/>
      <c r="Q449" s="4"/>
      <c r="R449" s="4"/>
      <c r="S449" s="4"/>
    </row>
    <row r="450" spans="1:19" s="2" customFormat="1" x14ac:dyDescent="0.15">
      <c r="A450" s="5"/>
      <c r="B450" s="1"/>
      <c r="C450" s="3"/>
      <c r="D450" s="10"/>
      <c r="E450" s="3"/>
      <c r="F450" s="4"/>
      <c r="G450" s="4"/>
      <c r="H450" s="4"/>
      <c r="I450" s="4"/>
      <c r="J450" s="4"/>
      <c r="K450" s="4"/>
      <c r="L450" s="1"/>
      <c r="M450" s="4"/>
      <c r="N450" s="4"/>
      <c r="O450" s="4"/>
      <c r="P450" s="4"/>
      <c r="Q450" s="4"/>
      <c r="R450" s="4"/>
      <c r="S450" s="4"/>
    </row>
    <row r="451" spans="1:19" s="2" customFormat="1" x14ac:dyDescent="0.15">
      <c r="A451" s="5"/>
      <c r="B451" s="1"/>
      <c r="C451" s="3"/>
      <c r="D451" s="10"/>
      <c r="E451" s="3"/>
      <c r="F451" s="4"/>
      <c r="G451" s="4"/>
      <c r="H451" s="4"/>
      <c r="I451" s="4"/>
      <c r="J451" s="4"/>
      <c r="K451" s="4"/>
      <c r="L451" s="1"/>
      <c r="M451" s="4"/>
      <c r="N451" s="4"/>
      <c r="O451" s="4"/>
      <c r="P451" s="4"/>
      <c r="Q451" s="4"/>
      <c r="R451" s="4"/>
      <c r="S451" s="4"/>
    </row>
    <row r="452" spans="1:19" s="2" customFormat="1" x14ac:dyDescent="0.15">
      <c r="A452" s="5"/>
      <c r="B452" s="1"/>
      <c r="C452" s="3"/>
      <c r="D452" s="10"/>
      <c r="E452" s="3"/>
      <c r="F452" s="4"/>
      <c r="G452" s="4"/>
      <c r="H452" s="4"/>
      <c r="I452" s="4"/>
      <c r="J452" s="4"/>
      <c r="K452" s="4"/>
      <c r="L452" s="1"/>
      <c r="M452" s="4"/>
      <c r="N452" s="4"/>
      <c r="O452" s="4"/>
      <c r="P452" s="4"/>
      <c r="Q452" s="4"/>
      <c r="R452" s="4"/>
      <c r="S452" s="4"/>
    </row>
    <row r="453" spans="1:19" s="2" customFormat="1" x14ac:dyDescent="0.15">
      <c r="A453" s="5"/>
      <c r="B453" s="1"/>
      <c r="C453" s="3"/>
      <c r="D453" s="10"/>
      <c r="E453" s="3"/>
      <c r="F453" s="4"/>
      <c r="G453" s="4"/>
      <c r="H453" s="4"/>
      <c r="I453" s="4"/>
      <c r="J453" s="4"/>
      <c r="K453" s="4"/>
      <c r="L453" s="1"/>
      <c r="M453" s="4"/>
      <c r="N453" s="4"/>
      <c r="O453" s="4"/>
      <c r="P453" s="4"/>
      <c r="Q453" s="4"/>
      <c r="R453" s="4"/>
      <c r="S453" s="4"/>
    </row>
    <row r="454" spans="1:19" s="2" customFormat="1" x14ac:dyDescent="0.15">
      <c r="A454" s="5"/>
      <c r="B454" s="1"/>
      <c r="C454" s="3"/>
      <c r="D454" s="10"/>
      <c r="E454" s="3"/>
      <c r="F454" s="4"/>
      <c r="G454" s="4"/>
      <c r="H454" s="4"/>
      <c r="I454" s="4"/>
      <c r="J454" s="4"/>
      <c r="K454" s="4"/>
      <c r="L454" s="1"/>
      <c r="M454" s="4"/>
      <c r="N454" s="4"/>
      <c r="O454" s="4"/>
      <c r="P454" s="4"/>
      <c r="Q454" s="4"/>
      <c r="R454" s="4"/>
      <c r="S454" s="4"/>
    </row>
    <row r="455" spans="1:19" s="2" customFormat="1" x14ac:dyDescent="0.15">
      <c r="A455" s="5"/>
      <c r="B455" s="1"/>
      <c r="C455" s="3"/>
      <c r="D455" s="10"/>
      <c r="E455" s="3"/>
      <c r="F455" s="4"/>
      <c r="G455" s="4"/>
      <c r="H455" s="4"/>
      <c r="I455" s="4"/>
      <c r="J455" s="4"/>
      <c r="K455" s="4"/>
      <c r="L455" s="1"/>
      <c r="M455" s="4"/>
      <c r="N455" s="4"/>
      <c r="O455" s="4"/>
      <c r="P455" s="4"/>
      <c r="Q455" s="4"/>
      <c r="R455" s="4"/>
      <c r="S455" s="4"/>
    </row>
    <row r="456" spans="1:19" s="2" customFormat="1" x14ac:dyDescent="0.15">
      <c r="A456" s="5"/>
      <c r="B456" s="1"/>
      <c r="C456" s="3"/>
      <c r="D456" s="10"/>
      <c r="E456" s="3"/>
      <c r="F456" s="4"/>
      <c r="G456" s="4"/>
      <c r="H456" s="4"/>
      <c r="I456" s="4"/>
      <c r="J456" s="4"/>
      <c r="K456" s="4"/>
      <c r="L456" s="1"/>
      <c r="M456" s="4"/>
      <c r="N456" s="4"/>
      <c r="O456" s="4"/>
      <c r="P456" s="4"/>
      <c r="Q456" s="4"/>
      <c r="R456" s="4"/>
      <c r="S456" s="4"/>
    </row>
    <row r="457" spans="1:19" s="2" customFormat="1" x14ac:dyDescent="0.15">
      <c r="A457" s="5"/>
      <c r="B457" s="1"/>
      <c r="C457" s="3"/>
      <c r="D457" s="10"/>
      <c r="E457" s="3"/>
      <c r="F457" s="4"/>
      <c r="G457" s="4"/>
      <c r="H457" s="4"/>
      <c r="I457" s="4"/>
      <c r="J457" s="4"/>
      <c r="K457" s="4"/>
      <c r="L457" s="1"/>
      <c r="M457" s="4"/>
      <c r="N457" s="4"/>
      <c r="O457" s="4"/>
      <c r="P457" s="4"/>
      <c r="Q457" s="4"/>
      <c r="R457" s="4"/>
      <c r="S457" s="4"/>
    </row>
    <row r="458" spans="1:19" s="2" customFormat="1" x14ac:dyDescent="0.15">
      <c r="A458" s="5"/>
      <c r="B458" s="1"/>
      <c r="C458" s="3"/>
      <c r="D458" s="10"/>
      <c r="E458" s="3"/>
      <c r="F458" s="4"/>
      <c r="G458" s="4"/>
      <c r="H458" s="4"/>
      <c r="I458" s="4"/>
      <c r="J458" s="4"/>
      <c r="K458" s="4"/>
      <c r="L458" s="1"/>
      <c r="M458" s="4"/>
      <c r="N458" s="4"/>
      <c r="O458" s="4"/>
      <c r="P458" s="4"/>
      <c r="Q458" s="4"/>
      <c r="R458" s="4"/>
      <c r="S458" s="4"/>
    </row>
    <row r="459" spans="1:19" s="2" customFormat="1" x14ac:dyDescent="0.15">
      <c r="A459" s="5"/>
      <c r="B459" s="1"/>
      <c r="C459" s="3"/>
      <c r="D459" s="10"/>
      <c r="E459" s="3"/>
      <c r="F459" s="4"/>
      <c r="G459" s="4"/>
      <c r="H459" s="4"/>
      <c r="I459" s="4"/>
      <c r="J459" s="4"/>
      <c r="K459" s="4"/>
      <c r="L459" s="1"/>
      <c r="M459" s="4"/>
      <c r="N459" s="4"/>
      <c r="O459" s="4"/>
      <c r="P459" s="4"/>
      <c r="Q459" s="4"/>
      <c r="R459" s="4"/>
      <c r="S459" s="4"/>
    </row>
    <row r="460" spans="1:19" s="2" customFormat="1" x14ac:dyDescent="0.15">
      <c r="A460" s="5"/>
      <c r="B460" s="1"/>
      <c r="C460" s="3"/>
      <c r="D460" s="10"/>
      <c r="E460" s="3"/>
      <c r="F460" s="4"/>
      <c r="G460" s="4"/>
      <c r="H460" s="4"/>
      <c r="I460" s="4"/>
      <c r="J460" s="4"/>
      <c r="K460" s="4"/>
      <c r="L460" s="1"/>
      <c r="M460" s="4"/>
      <c r="N460" s="4"/>
      <c r="O460" s="4"/>
      <c r="P460" s="4"/>
      <c r="Q460" s="4"/>
      <c r="R460" s="4"/>
      <c r="S460" s="4"/>
    </row>
    <row r="461" spans="1:19" s="2" customFormat="1" x14ac:dyDescent="0.15">
      <c r="A461" s="5"/>
      <c r="B461" s="1"/>
      <c r="C461" s="3"/>
      <c r="D461" s="10"/>
      <c r="E461" s="3"/>
      <c r="F461" s="4"/>
      <c r="G461" s="4"/>
      <c r="H461" s="4"/>
      <c r="I461" s="4"/>
      <c r="J461" s="4"/>
      <c r="K461" s="4"/>
      <c r="L461" s="1"/>
      <c r="M461" s="4"/>
      <c r="N461" s="4"/>
      <c r="O461" s="4"/>
      <c r="P461" s="4"/>
      <c r="Q461" s="4"/>
      <c r="R461" s="4"/>
      <c r="S461" s="4"/>
    </row>
    <row r="462" spans="1:19" s="2" customFormat="1" x14ac:dyDescent="0.15">
      <c r="A462" s="5"/>
      <c r="B462" s="1"/>
      <c r="C462" s="3"/>
      <c r="D462" s="10"/>
      <c r="E462" s="3"/>
      <c r="F462" s="4"/>
      <c r="G462" s="4"/>
      <c r="H462" s="4"/>
      <c r="I462" s="4"/>
      <c r="J462" s="4"/>
      <c r="K462" s="4"/>
      <c r="L462" s="1"/>
      <c r="M462" s="4"/>
      <c r="N462" s="4"/>
      <c r="O462" s="4"/>
      <c r="P462" s="4"/>
      <c r="Q462" s="4"/>
      <c r="R462" s="4"/>
      <c r="S462" s="4"/>
    </row>
    <row r="463" spans="1:19" s="2" customFormat="1" x14ac:dyDescent="0.15">
      <c r="A463" s="5"/>
      <c r="B463" s="1"/>
      <c r="C463" s="3"/>
      <c r="D463" s="10"/>
      <c r="E463" s="3"/>
      <c r="F463" s="4"/>
      <c r="G463" s="4"/>
      <c r="H463" s="4"/>
      <c r="I463" s="4"/>
      <c r="J463" s="4"/>
      <c r="K463" s="4"/>
      <c r="L463" s="1"/>
      <c r="M463" s="4"/>
      <c r="N463" s="4"/>
      <c r="O463" s="4"/>
      <c r="P463" s="4"/>
      <c r="Q463" s="4"/>
      <c r="R463" s="4"/>
      <c r="S463" s="4"/>
    </row>
    <row r="464" spans="1:19" s="2" customFormat="1" x14ac:dyDescent="0.15">
      <c r="A464" s="5"/>
      <c r="B464" s="1"/>
      <c r="C464" s="3"/>
      <c r="D464" s="10"/>
      <c r="E464" s="3"/>
      <c r="F464" s="4"/>
      <c r="G464" s="4"/>
      <c r="H464" s="4"/>
      <c r="I464" s="4"/>
      <c r="J464" s="4"/>
      <c r="K464" s="4"/>
      <c r="L464" s="1"/>
      <c r="M464" s="4"/>
      <c r="N464" s="4"/>
      <c r="O464" s="4"/>
      <c r="P464" s="4"/>
      <c r="Q464" s="4"/>
      <c r="R464" s="4"/>
      <c r="S464" s="4"/>
    </row>
    <row r="465" spans="1:19" s="2" customFormat="1" x14ac:dyDescent="0.15">
      <c r="A465" s="5"/>
      <c r="B465" s="1"/>
      <c r="C465" s="3"/>
      <c r="D465" s="10"/>
      <c r="E465" s="3"/>
      <c r="F465" s="4"/>
      <c r="G465" s="4"/>
      <c r="H465" s="4"/>
      <c r="I465" s="4"/>
      <c r="J465" s="4"/>
      <c r="K465" s="4"/>
      <c r="L465" s="1"/>
      <c r="M465" s="4"/>
      <c r="N465" s="4"/>
      <c r="O465" s="4"/>
      <c r="P465" s="4"/>
      <c r="Q465" s="4"/>
      <c r="R465" s="4"/>
      <c r="S465" s="4"/>
    </row>
    <row r="466" spans="1:19" s="2" customFormat="1" x14ac:dyDescent="0.15">
      <c r="A466" s="5"/>
      <c r="B466" s="1"/>
      <c r="C466" s="3"/>
      <c r="D466" s="10"/>
      <c r="E466" s="3"/>
      <c r="F466" s="4"/>
      <c r="G466" s="4"/>
      <c r="H466" s="4"/>
      <c r="I466" s="4"/>
      <c r="J466" s="4"/>
      <c r="K466" s="4"/>
      <c r="L466" s="1"/>
      <c r="M466" s="4"/>
      <c r="N466" s="4"/>
      <c r="O466" s="4"/>
      <c r="P466" s="4"/>
      <c r="Q466" s="4"/>
      <c r="R466" s="4"/>
      <c r="S466" s="4"/>
    </row>
    <row r="467" spans="1:19" s="2" customFormat="1" x14ac:dyDescent="0.15">
      <c r="A467" s="5"/>
      <c r="B467" s="1"/>
      <c r="C467" s="3"/>
      <c r="D467" s="10"/>
      <c r="E467" s="3"/>
      <c r="F467" s="4"/>
      <c r="G467" s="4"/>
      <c r="H467" s="4"/>
      <c r="I467" s="4"/>
      <c r="J467" s="4"/>
      <c r="K467" s="4"/>
      <c r="L467" s="1"/>
      <c r="M467" s="4"/>
      <c r="N467" s="4"/>
      <c r="O467" s="4"/>
      <c r="P467" s="4"/>
      <c r="Q467" s="4"/>
      <c r="R467" s="4"/>
      <c r="S467" s="4"/>
    </row>
    <row r="468" spans="1:19" s="2" customFormat="1" x14ac:dyDescent="0.15">
      <c r="A468" s="5"/>
      <c r="B468" s="1"/>
      <c r="C468" s="3"/>
      <c r="D468" s="10"/>
      <c r="E468" s="3"/>
      <c r="F468" s="4"/>
      <c r="G468" s="4"/>
      <c r="H468" s="4"/>
      <c r="I468" s="4"/>
      <c r="J468" s="4"/>
      <c r="K468" s="4"/>
      <c r="L468" s="1"/>
      <c r="M468" s="4"/>
      <c r="N468" s="4"/>
      <c r="O468" s="4"/>
      <c r="P468" s="4"/>
      <c r="Q468" s="4"/>
      <c r="R468" s="4"/>
      <c r="S468" s="4"/>
    </row>
    <row r="469" spans="1:19" s="2" customFormat="1" x14ac:dyDescent="0.15">
      <c r="A469" s="5"/>
      <c r="B469" s="1"/>
      <c r="C469" s="3"/>
      <c r="D469" s="10"/>
      <c r="E469" s="3"/>
      <c r="F469" s="4"/>
      <c r="G469" s="4"/>
      <c r="H469" s="4"/>
      <c r="I469" s="4"/>
      <c r="J469" s="4"/>
      <c r="K469" s="4"/>
      <c r="L469" s="1"/>
      <c r="M469" s="4"/>
      <c r="N469" s="4"/>
      <c r="O469" s="4"/>
      <c r="P469" s="4"/>
      <c r="Q469" s="4"/>
      <c r="R469" s="4"/>
      <c r="S469" s="4"/>
    </row>
    <row r="470" spans="1:19" s="2" customFormat="1" x14ac:dyDescent="0.15">
      <c r="A470" s="5"/>
      <c r="B470" s="1"/>
      <c r="C470" s="3"/>
      <c r="D470" s="10"/>
      <c r="E470" s="3"/>
      <c r="F470" s="4"/>
      <c r="G470" s="4"/>
      <c r="H470" s="4"/>
      <c r="I470" s="4"/>
      <c r="J470" s="4"/>
      <c r="K470" s="4"/>
      <c r="L470" s="1"/>
      <c r="M470" s="4"/>
      <c r="N470" s="4"/>
      <c r="O470" s="4"/>
      <c r="P470" s="4"/>
      <c r="Q470" s="4"/>
      <c r="R470" s="4"/>
      <c r="S470" s="4"/>
    </row>
    <row r="471" spans="1:19" s="2" customFormat="1" x14ac:dyDescent="0.15">
      <c r="A471" s="5"/>
      <c r="B471" s="1"/>
      <c r="C471" s="3"/>
      <c r="D471" s="10"/>
      <c r="E471" s="3"/>
      <c r="F471" s="4"/>
      <c r="G471" s="4"/>
      <c r="H471" s="4"/>
      <c r="I471" s="4"/>
      <c r="J471" s="4"/>
      <c r="K471" s="4"/>
      <c r="L471" s="1"/>
      <c r="M471" s="4"/>
      <c r="N471" s="4"/>
      <c r="O471" s="4"/>
      <c r="P471" s="4"/>
      <c r="Q471" s="4"/>
      <c r="R471" s="4"/>
      <c r="S471" s="4"/>
    </row>
    <row r="472" spans="1:19" s="2" customFormat="1" x14ac:dyDescent="0.15">
      <c r="A472" s="5"/>
      <c r="B472" s="1"/>
      <c r="C472" s="3"/>
      <c r="D472" s="10"/>
      <c r="E472" s="3"/>
      <c r="F472" s="4"/>
      <c r="G472" s="4"/>
      <c r="H472" s="4"/>
      <c r="I472" s="4"/>
      <c r="J472" s="4"/>
      <c r="K472" s="4"/>
      <c r="L472" s="1"/>
      <c r="M472" s="4"/>
      <c r="N472" s="4"/>
      <c r="O472" s="4"/>
      <c r="P472" s="4"/>
      <c r="Q472" s="4"/>
      <c r="R472" s="4"/>
      <c r="S472" s="4"/>
    </row>
    <row r="473" spans="1:19" s="2" customFormat="1" x14ac:dyDescent="0.15">
      <c r="A473" s="5"/>
      <c r="B473" s="1"/>
      <c r="C473" s="3"/>
      <c r="D473" s="10"/>
      <c r="E473" s="3"/>
      <c r="F473" s="4"/>
      <c r="G473" s="4"/>
      <c r="H473" s="4"/>
      <c r="I473" s="4"/>
      <c r="J473" s="4"/>
      <c r="K473" s="4"/>
      <c r="L473" s="1"/>
      <c r="M473" s="4"/>
      <c r="N473" s="4"/>
      <c r="O473" s="4"/>
      <c r="P473" s="4"/>
      <c r="Q473" s="4"/>
      <c r="R473" s="4"/>
      <c r="S473" s="4"/>
    </row>
    <row r="474" spans="1:19" s="2" customFormat="1" x14ac:dyDescent="0.15">
      <c r="A474" s="5"/>
      <c r="B474" s="1"/>
      <c r="C474" s="3"/>
      <c r="D474" s="10"/>
      <c r="E474" s="3"/>
      <c r="F474" s="4"/>
      <c r="G474" s="4"/>
      <c r="H474" s="4"/>
      <c r="I474" s="4"/>
      <c r="J474" s="4"/>
      <c r="K474" s="4"/>
      <c r="L474" s="1"/>
      <c r="M474" s="4"/>
      <c r="N474" s="4"/>
      <c r="O474" s="4"/>
      <c r="P474" s="4"/>
      <c r="Q474" s="4"/>
      <c r="R474" s="4"/>
      <c r="S474" s="4"/>
    </row>
    <row r="475" spans="1:19" s="2" customFormat="1" x14ac:dyDescent="0.15">
      <c r="A475" s="5"/>
      <c r="B475" s="1"/>
      <c r="C475" s="3"/>
      <c r="D475" s="10"/>
      <c r="E475" s="3"/>
      <c r="F475" s="4"/>
      <c r="G475" s="4"/>
      <c r="H475" s="4"/>
      <c r="I475" s="4"/>
      <c r="J475" s="4"/>
      <c r="K475" s="4"/>
      <c r="L475" s="1"/>
      <c r="M475" s="4"/>
      <c r="N475" s="4"/>
      <c r="O475" s="4"/>
      <c r="P475" s="4"/>
      <c r="Q475" s="4"/>
      <c r="R475" s="4"/>
      <c r="S475" s="4"/>
    </row>
    <row r="476" spans="1:19" s="2" customFormat="1" x14ac:dyDescent="0.15">
      <c r="A476" s="5"/>
      <c r="B476" s="1"/>
      <c r="C476" s="3"/>
      <c r="D476" s="10"/>
      <c r="E476" s="3"/>
      <c r="F476" s="4"/>
      <c r="G476" s="4"/>
      <c r="H476" s="4"/>
      <c r="I476" s="4"/>
      <c r="J476" s="4"/>
      <c r="K476" s="4"/>
      <c r="L476" s="1"/>
      <c r="M476" s="4"/>
      <c r="N476" s="4"/>
      <c r="O476" s="4"/>
      <c r="P476" s="4"/>
      <c r="Q476" s="4"/>
      <c r="R476" s="4"/>
      <c r="S476" s="4"/>
    </row>
    <row r="477" spans="1:19" s="2" customFormat="1" x14ac:dyDescent="0.15">
      <c r="A477" s="5"/>
      <c r="B477" s="1"/>
      <c r="C477" s="3"/>
      <c r="D477" s="10"/>
      <c r="E477" s="3"/>
      <c r="F477" s="4"/>
      <c r="G477" s="4"/>
      <c r="H477" s="4"/>
      <c r="I477" s="4"/>
      <c r="J477" s="4"/>
      <c r="K477" s="4"/>
      <c r="L477" s="1"/>
      <c r="M477" s="4"/>
      <c r="N477" s="4"/>
      <c r="O477" s="4"/>
      <c r="P477" s="4"/>
      <c r="Q477" s="4"/>
      <c r="R477" s="4"/>
      <c r="S477" s="4"/>
    </row>
    <row r="478" spans="1:19" s="2" customFormat="1" x14ac:dyDescent="0.15">
      <c r="A478" s="5"/>
      <c r="B478" s="1"/>
      <c r="C478" s="3"/>
      <c r="D478" s="10"/>
      <c r="E478" s="3"/>
      <c r="F478" s="4"/>
      <c r="G478" s="4"/>
      <c r="H478" s="4"/>
      <c r="I478" s="4"/>
      <c r="J478" s="4"/>
      <c r="K478" s="4"/>
      <c r="L478" s="1"/>
      <c r="M478" s="4"/>
      <c r="N478" s="4"/>
      <c r="O478" s="4"/>
      <c r="P478" s="4"/>
      <c r="Q478" s="4"/>
      <c r="R478" s="4"/>
      <c r="S478" s="4"/>
    </row>
    <row r="479" spans="1:19" s="2" customFormat="1" x14ac:dyDescent="0.15">
      <c r="A479" s="5"/>
      <c r="B479" s="1"/>
      <c r="C479" s="3"/>
      <c r="D479" s="10"/>
      <c r="E479" s="3"/>
      <c r="F479" s="4"/>
      <c r="G479" s="4"/>
      <c r="H479" s="4"/>
      <c r="I479" s="4"/>
      <c r="J479" s="4"/>
      <c r="K479" s="4"/>
      <c r="L479" s="1"/>
      <c r="M479" s="4"/>
      <c r="N479" s="4"/>
      <c r="O479" s="4"/>
      <c r="P479" s="4"/>
      <c r="Q479" s="4"/>
      <c r="R479" s="4"/>
      <c r="S479" s="4"/>
    </row>
    <row r="480" spans="1:19" s="2" customFormat="1" x14ac:dyDescent="0.15">
      <c r="A480" s="5"/>
      <c r="B480" s="1"/>
      <c r="C480" s="3"/>
      <c r="D480" s="10"/>
      <c r="E480" s="3"/>
      <c r="F480" s="4"/>
      <c r="G480" s="4"/>
      <c r="H480" s="4"/>
      <c r="I480" s="4"/>
      <c r="J480" s="4"/>
      <c r="K480" s="4"/>
      <c r="L480" s="1"/>
      <c r="M480" s="4"/>
      <c r="N480" s="4"/>
      <c r="O480" s="4"/>
      <c r="P480" s="4"/>
      <c r="Q480" s="4"/>
      <c r="R480" s="4"/>
      <c r="S480" s="4"/>
    </row>
    <row r="481" spans="1:19" s="2" customFormat="1" x14ac:dyDescent="0.15">
      <c r="A481" s="5"/>
      <c r="B481" s="1"/>
      <c r="C481" s="3"/>
      <c r="D481" s="10"/>
      <c r="E481" s="3"/>
      <c r="F481" s="4"/>
      <c r="G481" s="4"/>
      <c r="H481" s="4"/>
      <c r="I481" s="4"/>
      <c r="J481" s="4"/>
      <c r="K481" s="4"/>
      <c r="L481" s="1"/>
      <c r="M481" s="4"/>
      <c r="N481" s="4"/>
      <c r="O481" s="4"/>
      <c r="P481" s="4"/>
      <c r="Q481" s="4"/>
      <c r="R481" s="4"/>
      <c r="S481" s="4"/>
    </row>
    <row r="482" spans="1:19" s="2" customFormat="1" x14ac:dyDescent="0.15">
      <c r="A482" s="5"/>
      <c r="B482" s="1"/>
      <c r="C482" s="3"/>
      <c r="D482" s="10"/>
      <c r="E482" s="3"/>
      <c r="F482" s="4"/>
      <c r="G482" s="4"/>
      <c r="H482" s="4"/>
      <c r="I482" s="4"/>
      <c r="J482" s="4"/>
      <c r="K482" s="4"/>
      <c r="L482" s="1"/>
      <c r="M482" s="4"/>
      <c r="N482" s="4"/>
      <c r="O482" s="4"/>
      <c r="P482" s="4"/>
      <c r="Q482" s="4"/>
      <c r="R482" s="4"/>
      <c r="S482" s="4"/>
    </row>
    <row r="483" spans="1:19" s="2" customFormat="1" x14ac:dyDescent="0.15">
      <c r="A483" s="5"/>
      <c r="B483" s="1"/>
      <c r="C483" s="3"/>
      <c r="D483" s="10"/>
      <c r="E483" s="3"/>
      <c r="F483" s="4"/>
      <c r="G483" s="4"/>
      <c r="H483" s="4"/>
      <c r="I483" s="4"/>
      <c r="J483" s="4"/>
      <c r="K483" s="4"/>
      <c r="L483" s="1"/>
      <c r="M483" s="4"/>
      <c r="N483" s="4"/>
      <c r="O483" s="4"/>
      <c r="P483" s="4"/>
      <c r="Q483" s="4"/>
      <c r="R483" s="4"/>
      <c r="S483" s="4"/>
    </row>
    <row r="484" spans="1:19" s="2" customFormat="1" x14ac:dyDescent="0.15">
      <c r="A484" s="5"/>
      <c r="B484" s="1"/>
      <c r="C484" s="3"/>
      <c r="D484" s="10"/>
      <c r="E484" s="3"/>
      <c r="F484" s="4"/>
      <c r="G484" s="4"/>
      <c r="H484" s="4"/>
      <c r="I484" s="4"/>
      <c r="J484" s="4"/>
      <c r="K484" s="4"/>
      <c r="L484" s="1"/>
      <c r="M484" s="4"/>
      <c r="N484" s="4"/>
      <c r="O484" s="4"/>
      <c r="P484" s="4"/>
      <c r="Q484" s="4"/>
      <c r="R484" s="4"/>
      <c r="S484" s="4"/>
    </row>
    <row r="485" spans="1:19" s="2" customFormat="1" x14ac:dyDescent="0.15">
      <c r="A485" s="5"/>
      <c r="B485" s="1"/>
      <c r="C485" s="3"/>
      <c r="D485" s="10"/>
      <c r="E485" s="3"/>
      <c r="F485" s="4"/>
      <c r="G485" s="4"/>
      <c r="H485" s="4"/>
      <c r="I485" s="4"/>
      <c r="J485" s="4"/>
      <c r="K485" s="4"/>
      <c r="L485" s="1"/>
      <c r="M485" s="4"/>
      <c r="N485" s="4"/>
      <c r="O485" s="4"/>
      <c r="P485" s="4"/>
      <c r="Q485" s="4"/>
      <c r="R485" s="4"/>
      <c r="S485" s="4"/>
    </row>
    <row r="486" spans="1:19" s="2" customFormat="1" x14ac:dyDescent="0.15">
      <c r="A486" s="5"/>
      <c r="B486" s="1"/>
      <c r="C486" s="3"/>
      <c r="D486" s="10"/>
      <c r="E486" s="3"/>
      <c r="F486" s="4"/>
      <c r="G486" s="4"/>
      <c r="H486" s="4"/>
      <c r="I486" s="4"/>
      <c r="J486" s="4"/>
      <c r="K486" s="4"/>
      <c r="L486" s="1"/>
      <c r="M486" s="4"/>
      <c r="N486" s="4"/>
      <c r="O486" s="4"/>
      <c r="P486" s="4"/>
      <c r="Q486" s="4"/>
      <c r="R486" s="4"/>
      <c r="S486" s="4"/>
    </row>
    <row r="487" spans="1:19" s="2" customFormat="1" x14ac:dyDescent="0.15">
      <c r="A487" s="5"/>
      <c r="B487" s="1"/>
      <c r="C487" s="3"/>
      <c r="D487" s="10"/>
      <c r="E487" s="3"/>
      <c r="F487" s="4"/>
      <c r="G487" s="4"/>
      <c r="H487" s="4"/>
      <c r="I487" s="4"/>
      <c r="J487" s="4"/>
      <c r="K487" s="4"/>
      <c r="L487" s="1"/>
      <c r="M487" s="4"/>
      <c r="N487" s="4"/>
      <c r="O487" s="4"/>
      <c r="P487" s="4"/>
      <c r="Q487" s="4"/>
      <c r="R487" s="4"/>
      <c r="S487" s="4"/>
    </row>
    <row r="488" spans="1:19" s="2" customFormat="1" x14ac:dyDescent="0.15">
      <c r="A488" s="5"/>
      <c r="B488" s="1"/>
      <c r="C488" s="3"/>
      <c r="D488" s="10"/>
      <c r="E488" s="3"/>
      <c r="F488" s="4"/>
      <c r="G488" s="4"/>
      <c r="H488" s="4"/>
      <c r="I488" s="4"/>
      <c r="J488" s="4"/>
      <c r="K488" s="4"/>
      <c r="L488" s="1"/>
      <c r="M488" s="4"/>
      <c r="N488" s="4"/>
      <c r="O488" s="4"/>
      <c r="P488" s="4"/>
      <c r="Q488" s="4"/>
      <c r="R488" s="4"/>
      <c r="S488" s="4"/>
    </row>
    <row r="489" spans="1:19" s="2" customFormat="1" x14ac:dyDescent="0.15">
      <c r="A489" s="5"/>
      <c r="B489" s="1"/>
      <c r="C489" s="3"/>
      <c r="D489" s="10"/>
      <c r="E489" s="3"/>
      <c r="F489" s="4"/>
      <c r="G489" s="4"/>
      <c r="H489" s="4"/>
      <c r="I489" s="4"/>
      <c r="J489" s="4"/>
      <c r="K489" s="4"/>
      <c r="L489" s="1"/>
      <c r="M489" s="4"/>
      <c r="N489" s="4"/>
      <c r="O489" s="4"/>
      <c r="P489" s="4"/>
      <c r="Q489" s="4"/>
      <c r="R489" s="4"/>
      <c r="S489" s="4"/>
    </row>
    <row r="490" spans="1:19" s="2" customFormat="1" x14ac:dyDescent="0.15">
      <c r="A490" s="5"/>
      <c r="B490" s="1"/>
      <c r="C490" s="3"/>
      <c r="D490" s="10"/>
      <c r="E490" s="3"/>
      <c r="F490" s="4"/>
      <c r="G490" s="4"/>
      <c r="H490" s="4"/>
      <c r="I490" s="4"/>
      <c r="J490" s="4"/>
      <c r="K490" s="4"/>
      <c r="L490" s="1"/>
      <c r="M490" s="4"/>
      <c r="N490" s="4"/>
      <c r="O490" s="4"/>
      <c r="P490" s="4"/>
      <c r="Q490" s="4"/>
      <c r="R490" s="4"/>
      <c r="S490" s="4"/>
    </row>
    <row r="491" spans="1:19" s="2" customFormat="1" x14ac:dyDescent="0.15">
      <c r="A491" s="5"/>
      <c r="B491" s="1"/>
      <c r="C491" s="3"/>
      <c r="D491" s="10"/>
      <c r="E491" s="3"/>
      <c r="F491" s="4"/>
      <c r="G491" s="4"/>
      <c r="H491" s="4"/>
      <c r="I491" s="4"/>
      <c r="J491" s="4"/>
      <c r="K491" s="4"/>
      <c r="L491" s="1"/>
      <c r="M491" s="4"/>
      <c r="N491" s="4"/>
      <c r="O491" s="4"/>
      <c r="P491" s="4"/>
      <c r="Q491" s="4"/>
      <c r="R491" s="4"/>
      <c r="S491" s="4"/>
    </row>
    <row r="492" spans="1:19" s="2" customFormat="1" x14ac:dyDescent="0.15">
      <c r="A492" s="5"/>
      <c r="B492" s="1"/>
      <c r="C492" s="3"/>
      <c r="D492" s="10"/>
      <c r="E492" s="3"/>
      <c r="F492" s="4"/>
      <c r="G492" s="4"/>
      <c r="H492" s="4"/>
      <c r="I492" s="4"/>
      <c r="J492" s="4"/>
      <c r="K492" s="4"/>
      <c r="L492" s="1"/>
      <c r="M492" s="4"/>
      <c r="N492" s="4"/>
      <c r="O492" s="4"/>
      <c r="P492" s="4"/>
      <c r="Q492" s="4"/>
      <c r="R492" s="4"/>
      <c r="S492" s="4"/>
    </row>
    <row r="493" spans="1:19" s="2" customFormat="1" x14ac:dyDescent="0.15">
      <c r="A493" s="5"/>
      <c r="B493" s="1"/>
      <c r="C493" s="3"/>
      <c r="D493" s="10"/>
      <c r="E493" s="3"/>
      <c r="F493" s="4"/>
      <c r="G493" s="4"/>
      <c r="H493" s="4"/>
      <c r="I493" s="4"/>
      <c r="J493" s="4"/>
      <c r="K493" s="4"/>
      <c r="L493" s="1"/>
      <c r="M493" s="4"/>
      <c r="N493" s="4"/>
      <c r="O493" s="4"/>
      <c r="P493" s="4"/>
      <c r="Q493" s="4"/>
      <c r="R493" s="4"/>
      <c r="S493" s="4"/>
    </row>
    <row r="494" spans="1:19" s="2" customFormat="1" x14ac:dyDescent="0.15">
      <c r="A494" s="5"/>
      <c r="B494" s="1"/>
      <c r="C494" s="3"/>
      <c r="D494" s="10"/>
      <c r="E494" s="3"/>
      <c r="F494" s="4"/>
      <c r="G494" s="4"/>
      <c r="H494" s="4"/>
      <c r="I494" s="4"/>
      <c r="J494" s="4"/>
      <c r="K494" s="4"/>
      <c r="L494" s="1"/>
      <c r="M494" s="4"/>
      <c r="N494" s="4"/>
      <c r="O494" s="4"/>
      <c r="P494" s="4"/>
      <c r="Q494" s="4"/>
      <c r="R494" s="4"/>
      <c r="S494" s="4"/>
    </row>
    <row r="495" spans="1:19" s="2" customFormat="1" x14ac:dyDescent="0.15">
      <c r="A495" s="5"/>
      <c r="B495" s="1"/>
      <c r="C495" s="3"/>
      <c r="D495" s="10"/>
      <c r="E495" s="3"/>
      <c r="F495" s="4"/>
      <c r="G495" s="4"/>
      <c r="H495" s="4"/>
      <c r="I495" s="4"/>
      <c r="J495" s="4"/>
      <c r="K495" s="4"/>
      <c r="L495" s="1"/>
      <c r="M495" s="4"/>
      <c r="N495" s="4"/>
      <c r="O495" s="4"/>
      <c r="P495" s="4"/>
      <c r="Q495" s="4"/>
      <c r="R495" s="4"/>
      <c r="S495" s="4"/>
    </row>
    <row r="496" spans="1:19" s="2" customFormat="1" x14ac:dyDescent="0.15">
      <c r="A496" s="5"/>
      <c r="B496" s="1"/>
      <c r="C496" s="3"/>
      <c r="D496" s="10"/>
      <c r="E496" s="3"/>
      <c r="F496" s="4"/>
      <c r="G496" s="4"/>
      <c r="H496" s="4"/>
      <c r="I496" s="4"/>
      <c r="J496" s="4"/>
      <c r="K496" s="4"/>
      <c r="L496" s="1"/>
      <c r="M496" s="4"/>
      <c r="N496" s="4"/>
      <c r="O496" s="4"/>
      <c r="P496" s="4"/>
      <c r="Q496" s="4"/>
      <c r="R496" s="4"/>
      <c r="S496" s="4"/>
    </row>
    <row r="497" spans="1:19" s="2" customFormat="1" x14ac:dyDescent="0.15">
      <c r="A497" s="5"/>
      <c r="B497" s="1"/>
      <c r="C497" s="3"/>
      <c r="D497" s="10"/>
      <c r="E497" s="3"/>
      <c r="F497" s="4"/>
      <c r="G497" s="4"/>
      <c r="H497" s="4"/>
      <c r="I497" s="4"/>
      <c r="J497" s="4"/>
      <c r="K497" s="4"/>
      <c r="L497" s="1"/>
      <c r="M497" s="4"/>
      <c r="N497" s="4"/>
      <c r="O497" s="4"/>
      <c r="P497" s="4"/>
      <c r="Q497" s="4"/>
      <c r="R497" s="4"/>
      <c r="S497" s="4"/>
    </row>
    <row r="498" spans="1:19" s="2" customFormat="1" x14ac:dyDescent="0.15">
      <c r="A498" s="5"/>
      <c r="B498" s="1"/>
      <c r="C498" s="3"/>
      <c r="D498" s="10"/>
      <c r="E498" s="3"/>
      <c r="F498" s="4"/>
      <c r="G498" s="4"/>
      <c r="H498" s="4"/>
      <c r="I498" s="4"/>
      <c r="J498" s="4"/>
      <c r="K498" s="4"/>
      <c r="L498" s="1"/>
      <c r="M498" s="4"/>
      <c r="N498" s="4"/>
      <c r="O498" s="4"/>
      <c r="P498" s="4"/>
      <c r="Q498" s="4"/>
      <c r="R498" s="4"/>
      <c r="S498" s="4"/>
    </row>
    <row r="499" spans="1:19" s="2" customFormat="1" x14ac:dyDescent="0.15">
      <c r="A499" s="5"/>
      <c r="B499" s="1"/>
      <c r="C499" s="3"/>
      <c r="D499" s="10"/>
      <c r="E499" s="3"/>
      <c r="F499" s="4"/>
      <c r="G499" s="4"/>
      <c r="H499" s="4"/>
      <c r="I499" s="4"/>
      <c r="J499" s="4"/>
      <c r="K499" s="4"/>
      <c r="L499" s="1"/>
      <c r="M499" s="4"/>
      <c r="N499" s="4"/>
      <c r="O499" s="4"/>
      <c r="P499" s="4"/>
      <c r="Q499" s="4"/>
      <c r="R499" s="4"/>
      <c r="S499" s="4"/>
    </row>
    <row r="500" spans="1:19" s="2" customFormat="1" x14ac:dyDescent="0.15">
      <c r="A500" s="5"/>
      <c r="B500" s="1"/>
      <c r="C500" s="3"/>
      <c r="D500" s="10"/>
      <c r="E500" s="3"/>
      <c r="F500" s="4"/>
      <c r="G500" s="4"/>
      <c r="H500" s="4"/>
      <c r="I500" s="4"/>
      <c r="J500" s="4"/>
      <c r="K500" s="4"/>
      <c r="L500" s="1"/>
      <c r="M500" s="4"/>
      <c r="N500" s="4"/>
      <c r="O500" s="4"/>
      <c r="P500" s="4"/>
      <c r="Q500" s="4"/>
      <c r="R500" s="4"/>
      <c r="S500" s="4"/>
    </row>
    <row r="501" spans="1:19" s="2" customFormat="1" x14ac:dyDescent="0.15">
      <c r="A501" s="5"/>
      <c r="B501" s="1"/>
      <c r="C501" s="3"/>
      <c r="D501" s="10"/>
      <c r="E501" s="3"/>
      <c r="F501" s="4"/>
      <c r="G501" s="4"/>
      <c r="H501" s="4"/>
      <c r="I501" s="4"/>
      <c r="J501" s="4"/>
      <c r="K501" s="4"/>
      <c r="L501" s="1"/>
      <c r="M501" s="4"/>
      <c r="N501" s="4"/>
      <c r="O501" s="4"/>
      <c r="P501" s="4"/>
      <c r="Q501" s="4"/>
      <c r="R501" s="4"/>
      <c r="S501" s="4"/>
    </row>
    <row r="502" spans="1:19" s="2" customFormat="1" x14ac:dyDescent="0.15">
      <c r="A502" s="5"/>
      <c r="B502" s="1"/>
      <c r="C502" s="3"/>
      <c r="D502" s="10"/>
      <c r="E502" s="3"/>
      <c r="F502" s="4"/>
      <c r="G502" s="4"/>
      <c r="H502" s="4"/>
      <c r="I502" s="4"/>
      <c r="J502" s="4"/>
      <c r="K502" s="4"/>
      <c r="L502" s="1"/>
      <c r="M502" s="4"/>
      <c r="N502" s="4"/>
      <c r="O502" s="4"/>
      <c r="P502" s="4"/>
      <c r="Q502" s="4"/>
      <c r="R502" s="4"/>
      <c r="S502" s="4"/>
    </row>
    <row r="503" spans="1:19" s="2" customFormat="1" x14ac:dyDescent="0.15">
      <c r="A503" s="5"/>
      <c r="B503" s="1"/>
      <c r="C503" s="3"/>
      <c r="D503" s="10"/>
      <c r="E503" s="3"/>
      <c r="F503" s="4"/>
      <c r="G503" s="4"/>
      <c r="H503" s="4"/>
      <c r="I503" s="4"/>
      <c r="J503" s="4"/>
      <c r="K503" s="4"/>
      <c r="L503" s="1"/>
      <c r="M503" s="4"/>
      <c r="N503" s="4"/>
      <c r="O503" s="4"/>
      <c r="P503" s="4"/>
      <c r="Q503" s="4"/>
      <c r="R503" s="4"/>
      <c r="S503" s="4"/>
    </row>
    <row r="504" spans="1:19" s="2" customFormat="1" x14ac:dyDescent="0.15">
      <c r="A504" s="5"/>
      <c r="B504" s="1"/>
      <c r="C504" s="3"/>
      <c r="D504" s="10"/>
      <c r="E504" s="3"/>
      <c r="F504" s="4"/>
      <c r="G504" s="4"/>
      <c r="H504" s="4"/>
      <c r="I504" s="4"/>
      <c r="J504" s="4"/>
      <c r="K504" s="4"/>
      <c r="L504" s="1"/>
      <c r="M504" s="4"/>
      <c r="N504" s="4"/>
      <c r="O504" s="4"/>
      <c r="P504" s="4"/>
      <c r="Q504" s="4"/>
      <c r="R504" s="4"/>
      <c r="S504" s="4"/>
    </row>
    <row r="505" spans="1:19" s="2" customFormat="1" x14ac:dyDescent="0.15">
      <c r="A505" s="5"/>
      <c r="B505" s="1"/>
      <c r="C505" s="3"/>
      <c r="D505" s="10"/>
      <c r="E505" s="3"/>
      <c r="F505" s="4"/>
      <c r="G505" s="4"/>
      <c r="H505" s="4"/>
      <c r="I505" s="4"/>
      <c r="J505" s="4"/>
      <c r="K505" s="4"/>
      <c r="L505" s="1"/>
      <c r="M505" s="4"/>
      <c r="N505" s="4"/>
      <c r="O505" s="4"/>
      <c r="P505" s="4"/>
      <c r="Q505" s="4"/>
      <c r="R505" s="4"/>
      <c r="S505" s="4"/>
    </row>
    <row r="506" spans="1:19" s="2" customFormat="1" x14ac:dyDescent="0.15">
      <c r="A506" s="5"/>
      <c r="B506" s="1"/>
      <c r="C506" s="3"/>
      <c r="D506" s="10"/>
      <c r="E506" s="3"/>
      <c r="F506" s="4"/>
      <c r="G506" s="4"/>
      <c r="H506" s="4"/>
      <c r="I506" s="4"/>
      <c r="J506" s="4"/>
      <c r="K506" s="4"/>
      <c r="L506" s="1"/>
      <c r="M506" s="4"/>
      <c r="N506" s="4"/>
      <c r="O506" s="4"/>
      <c r="P506" s="4"/>
      <c r="Q506" s="4"/>
      <c r="R506" s="4"/>
      <c r="S506" s="4"/>
    </row>
    <row r="507" spans="1:19" s="2" customFormat="1" x14ac:dyDescent="0.15">
      <c r="A507" s="5"/>
      <c r="B507" s="1"/>
      <c r="C507" s="3"/>
      <c r="D507" s="10"/>
      <c r="E507" s="3"/>
      <c r="F507" s="4"/>
      <c r="G507" s="4"/>
      <c r="H507" s="4"/>
      <c r="I507" s="4"/>
      <c r="J507" s="4"/>
      <c r="K507" s="4"/>
      <c r="L507" s="1"/>
      <c r="M507" s="4"/>
      <c r="N507" s="4"/>
      <c r="O507" s="4"/>
      <c r="P507" s="4"/>
      <c r="Q507" s="4"/>
      <c r="R507" s="4"/>
      <c r="S507" s="4"/>
    </row>
    <row r="508" spans="1:19" s="2" customFormat="1" x14ac:dyDescent="0.15">
      <c r="A508" s="5"/>
      <c r="B508" s="1"/>
      <c r="C508" s="3"/>
      <c r="D508" s="10"/>
      <c r="E508" s="3"/>
      <c r="F508" s="4"/>
      <c r="G508" s="4"/>
      <c r="H508" s="4"/>
      <c r="I508" s="4"/>
      <c r="J508" s="4"/>
      <c r="K508" s="4"/>
      <c r="L508" s="1"/>
      <c r="M508" s="4"/>
      <c r="N508" s="4"/>
      <c r="O508" s="4"/>
      <c r="P508" s="4"/>
      <c r="Q508" s="4"/>
      <c r="R508" s="4"/>
      <c r="S508" s="4"/>
    </row>
    <row r="509" spans="1:19" s="2" customFormat="1" x14ac:dyDescent="0.15">
      <c r="A509" s="5"/>
      <c r="B509" s="1"/>
      <c r="C509" s="3"/>
      <c r="D509" s="10"/>
      <c r="E509" s="3"/>
      <c r="F509" s="4"/>
      <c r="G509" s="4"/>
      <c r="H509" s="4"/>
      <c r="I509" s="4"/>
      <c r="J509" s="4"/>
      <c r="K509" s="4"/>
      <c r="L509" s="1"/>
      <c r="M509" s="4"/>
      <c r="N509" s="4"/>
      <c r="O509" s="4"/>
      <c r="P509" s="4"/>
      <c r="Q509" s="4"/>
      <c r="R509" s="4"/>
      <c r="S509" s="4"/>
    </row>
    <row r="510" spans="1:19" s="2" customFormat="1" x14ac:dyDescent="0.15">
      <c r="A510" s="5"/>
      <c r="B510" s="1"/>
      <c r="C510" s="3"/>
      <c r="D510" s="10"/>
      <c r="E510" s="3"/>
      <c r="F510" s="4"/>
      <c r="G510" s="4"/>
      <c r="H510" s="4"/>
      <c r="I510" s="4"/>
      <c r="J510" s="4"/>
      <c r="K510" s="4"/>
      <c r="L510" s="1"/>
      <c r="M510" s="4"/>
      <c r="N510" s="4"/>
      <c r="O510" s="4"/>
      <c r="P510" s="4"/>
      <c r="Q510" s="4"/>
      <c r="R510" s="4"/>
      <c r="S510" s="4"/>
    </row>
    <row r="511" spans="1:19" s="2" customFormat="1" x14ac:dyDescent="0.15">
      <c r="A511" s="5"/>
      <c r="B511" s="1"/>
      <c r="C511" s="3"/>
      <c r="D511" s="10"/>
      <c r="E511" s="3"/>
      <c r="F511" s="4"/>
      <c r="G511" s="4"/>
      <c r="H511" s="4"/>
      <c r="I511" s="4"/>
      <c r="J511" s="4"/>
      <c r="K511" s="4"/>
      <c r="L511" s="1"/>
      <c r="M511" s="4"/>
      <c r="N511" s="4"/>
      <c r="O511" s="4"/>
      <c r="P511" s="4"/>
      <c r="Q511" s="4"/>
      <c r="R511" s="4"/>
      <c r="S511" s="4"/>
    </row>
    <row r="512" spans="1:19" s="2" customFormat="1" x14ac:dyDescent="0.15">
      <c r="A512" s="5"/>
      <c r="B512" s="1"/>
      <c r="C512" s="3"/>
      <c r="D512" s="10"/>
      <c r="E512" s="3"/>
      <c r="F512" s="4"/>
      <c r="G512" s="4"/>
      <c r="H512" s="4"/>
      <c r="I512" s="4"/>
      <c r="J512" s="4"/>
      <c r="K512" s="4"/>
      <c r="L512" s="1"/>
      <c r="M512" s="4"/>
      <c r="N512" s="4"/>
      <c r="O512" s="4"/>
      <c r="P512" s="4"/>
      <c r="Q512" s="4"/>
      <c r="R512" s="4"/>
      <c r="S512" s="4"/>
    </row>
    <row r="513" spans="1:19" s="2" customFormat="1" x14ac:dyDescent="0.15">
      <c r="A513" s="5"/>
      <c r="B513" s="1"/>
      <c r="C513" s="3"/>
      <c r="D513" s="10"/>
      <c r="E513" s="3"/>
      <c r="F513" s="4"/>
      <c r="G513" s="4"/>
      <c r="H513" s="4"/>
      <c r="I513" s="4"/>
      <c r="J513" s="4"/>
      <c r="K513" s="4"/>
      <c r="L513" s="1"/>
      <c r="M513" s="4"/>
      <c r="N513" s="4"/>
      <c r="O513" s="4"/>
      <c r="P513" s="4"/>
      <c r="Q513" s="4"/>
      <c r="R513" s="4"/>
      <c r="S513" s="4"/>
    </row>
    <row r="514" spans="1:19" s="2" customFormat="1" x14ac:dyDescent="0.15">
      <c r="A514" s="5"/>
      <c r="B514" s="1"/>
      <c r="C514" s="3"/>
      <c r="D514" s="10"/>
      <c r="E514" s="3"/>
      <c r="F514" s="4"/>
      <c r="G514" s="4"/>
      <c r="H514" s="4"/>
      <c r="I514" s="4"/>
      <c r="J514" s="4"/>
      <c r="K514" s="4"/>
      <c r="L514" s="1"/>
      <c r="M514" s="4"/>
      <c r="N514" s="4"/>
      <c r="O514" s="4"/>
      <c r="P514" s="4"/>
      <c r="Q514" s="4"/>
      <c r="R514" s="4"/>
      <c r="S514" s="4"/>
    </row>
    <row r="515" spans="1:19" s="2" customFormat="1" x14ac:dyDescent="0.15">
      <c r="A515" s="5"/>
      <c r="B515" s="1"/>
      <c r="C515" s="3"/>
      <c r="D515" s="10"/>
      <c r="E515" s="3"/>
      <c r="F515" s="4"/>
      <c r="G515" s="4"/>
      <c r="H515" s="4"/>
      <c r="I515" s="4"/>
      <c r="J515" s="4"/>
      <c r="K515" s="4"/>
      <c r="L515" s="1"/>
      <c r="M515" s="4"/>
      <c r="N515" s="4"/>
      <c r="O515" s="4"/>
      <c r="P515" s="4"/>
      <c r="Q515" s="4"/>
      <c r="R515" s="4"/>
      <c r="S515" s="4"/>
    </row>
    <row r="516" spans="1:19" s="2" customFormat="1" x14ac:dyDescent="0.15">
      <c r="A516" s="5"/>
      <c r="B516" s="1"/>
      <c r="C516" s="3"/>
      <c r="D516" s="10"/>
      <c r="E516" s="3"/>
      <c r="F516" s="4"/>
      <c r="G516" s="4"/>
      <c r="H516" s="4"/>
      <c r="I516" s="4"/>
      <c r="J516" s="4"/>
      <c r="K516" s="4"/>
      <c r="L516" s="1"/>
      <c r="M516" s="4"/>
      <c r="N516" s="4"/>
      <c r="O516" s="4"/>
      <c r="P516" s="4"/>
      <c r="Q516" s="4"/>
      <c r="R516" s="4"/>
      <c r="S516" s="4"/>
    </row>
    <row r="517" spans="1:19" s="2" customFormat="1" x14ac:dyDescent="0.15">
      <c r="A517" s="5"/>
      <c r="B517" s="1"/>
      <c r="C517" s="3"/>
      <c r="D517" s="10"/>
      <c r="E517" s="3"/>
      <c r="F517" s="4"/>
      <c r="G517" s="4"/>
      <c r="H517" s="4"/>
      <c r="I517" s="4"/>
      <c r="J517" s="4"/>
      <c r="K517" s="4"/>
      <c r="L517" s="1"/>
      <c r="M517" s="4"/>
      <c r="N517" s="4"/>
      <c r="O517" s="4"/>
      <c r="P517" s="4"/>
      <c r="Q517" s="4"/>
      <c r="R517" s="4"/>
      <c r="S517" s="4"/>
    </row>
    <row r="518" spans="1:19" s="2" customFormat="1" x14ac:dyDescent="0.15">
      <c r="A518" s="5"/>
      <c r="B518" s="1"/>
      <c r="C518" s="3"/>
      <c r="D518" s="10"/>
      <c r="E518" s="3"/>
      <c r="F518" s="4"/>
      <c r="G518" s="4"/>
      <c r="H518" s="4"/>
      <c r="I518" s="4"/>
      <c r="J518" s="4"/>
      <c r="K518" s="4"/>
      <c r="L518" s="1"/>
      <c r="M518" s="4"/>
      <c r="N518" s="4"/>
      <c r="O518" s="4"/>
      <c r="P518" s="4"/>
      <c r="Q518" s="4"/>
      <c r="R518" s="4"/>
      <c r="S518" s="4"/>
    </row>
    <row r="519" spans="1:19" s="2" customFormat="1" x14ac:dyDescent="0.15">
      <c r="A519" s="5"/>
      <c r="B519" s="1"/>
      <c r="C519" s="3"/>
      <c r="D519" s="10"/>
      <c r="E519" s="3"/>
      <c r="F519" s="4"/>
      <c r="G519" s="4"/>
      <c r="H519" s="4"/>
      <c r="I519" s="4"/>
      <c r="J519" s="4"/>
      <c r="K519" s="4"/>
      <c r="L519" s="1"/>
      <c r="M519" s="4"/>
      <c r="N519" s="4"/>
      <c r="O519" s="4"/>
      <c r="P519" s="4"/>
      <c r="Q519" s="4"/>
      <c r="R519" s="4"/>
      <c r="S519" s="4"/>
    </row>
    <row r="520" spans="1:19" s="2" customFormat="1" x14ac:dyDescent="0.15">
      <c r="A520" s="5"/>
      <c r="B520" s="1"/>
      <c r="C520" s="3"/>
      <c r="D520" s="10"/>
      <c r="E520" s="3"/>
      <c r="F520" s="4"/>
      <c r="G520" s="4"/>
      <c r="H520" s="4"/>
      <c r="I520" s="4"/>
      <c r="J520" s="4"/>
      <c r="K520" s="4"/>
      <c r="L520" s="1"/>
      <c r="M520" s="4"/>
      <c r="N520" s="4"/>
      <c r="O520" s="4"/>
      <c r="P520" s="4"/>
      <c r="Q520" s="4"/>
      <c r="R520" s="4"/>
      <c r="S520" s="4"/>
    </row>
    <row r="521" spans="1:19" s="2" customFormat="1" x14ac:dyDescent="0.15">
      <c r="A521" s="5"/>
      <c r="B521" s="1"/>
      <c r="C521" s="3"/>
      <c r="D521" s="10"/>
      <c r="E521" s="3"/>
      <c r="F521" s="4"/>
      <c r="G521" s="4"/>
      <c r="H521" s="4"/>
      <c r="I521" s="4"/>
      <c r="J521" s="4"/>
      <c r="K521" s="4"/>
      <c r="L521" s="1"/>
      <c r="M521" s="4"/>
      <c r="N521" s="4"/>
      <c r="O521" s="4"/>
      <c r="P521" s="4"/>
      <c r="Q521" s="4"/>
      <c r="R521" s="4"/>
      <c r="S521" s="4"/>
    </row>
    <row r="522" spans="1:19" s="2" customFormat="1" x14ac:dyDescent="0.15">
      <c r="A522" s="5"/>
      <c r="B522" s="1"/>
      <c r="C522" s="3"/>
      <c r="D522" s="10"/>
      <c r="E522" s="3"/>
      <c r="F522" s="4"/>
      <c r="G522" s="4"/>
      <c r="H522" s="4"/>
      <c r="I522" s="4"/>
      <c r="J522" s="4"/>
      <c r="K522" s="4"/>
      <c r="L522" s="1"/>
      <c r="M522" s="4"/>
      <c r="N522" s="4"/>
      <c r="O522" s="4"/>
      <c r="P522" s="4"/>
      <c r="Q522" s="4"/>
      <c r="R522" s="4"/>
      <c r="S522" s="4"/>
    </row>
    <row r="523" spans="1:19" s="2" customFormat="1" x14ac:dyDescent="0.15">
      <c r="A523" s="5"/>
      <c r="B523" s="1"/>
      <c r="C523" s="3"/>
      <c r="D523" s="10"/>
      <c r="E523" s="3"/>
      <c r="F523" s="4"/>
      <c r="G523" s="4"/>
      <c r="H523" s="4"/>
      <c r="I523" s="4"/>
      <c r="J523" s="4"/>
      <c r="K523" s="4"/>
      <c r="L523" s="1"/>
      <c r="M523" s="4"/>
      <c r="N523" s="4"/>
      <c r="O523" s="4"/>
      <c r="P523" s="4"/>
      <c r="Q523" s="4"/>
      <c r="R523" s="4"/>
      <c r="S523" s="4"/>
    </row>
    <row r="524" spans="1:19" s="2" customFormat="1" x14ac:dyDescent="0.15">
      <c r="A524" s="5"/>
      <c r="B524" s="1"/>
      <c r="C524" s="3"/>
      <c r="D524" s="10"/>
      <c r="E524" s="3"/>
      <c r="F524" s="4"/>
      <c r="G524" s="4"/>
      <c r="H524" s="4"/>
      <c r="I524" s="4"/>
      <c r="J524" s="4"/>
      <c r="K524" s="4"/>
      <c r="L524" s="1"/>
      <c r="M524" s="4"/>
      <c r="N524" s="4"/>
      <c r="O524" s="4"/>
      <c r="P524" s="4"/>
      <c r="Q524" s="4"/>
      <c r="R524" s="4"/>
      <c r="S524" s="4"/>
    </row>
    <row r="525" spans="1:19" s="2" customFormat="1" x14ac:dyDescent="0.15">
      <c r="A525" s="5"/>
      <c r="B525" s="1"/>
      <c r="C525" s="3"/>
      <c r="D525" s="10"/>
      <c r="E525" s="3"/>
      <c r="F525" s="4"/>
      <c r="G525" s="4"/>
      <c r="H525" s="4"/>
      <c r="I525" s="4"/>
      <c r="J525" s="4"/>
      <c r="K525" s="4"/>
      <c r="L525" s="1"/>
      <c r="M525" s="4"/>
      <c r="N525" s="4"/>
      <c r="O525" s="4"/>
      <c r="P525" s="4"/>
      <c r="Q525" s="4"/>
      <c r="R525" s="4"/>
      <c r="S525" s="4"/>
    </row>
    <row r="526" spans="1:19" s="2" customFormat="1" x14ac:dyDescent="0.15">
      <c r="A526" s="5"/>
      <c r="B526" s="1"/>
      <c r="C526" s="3"/>
      <c r="D526" s="10"/>
      <c r="E526" s="3"/>
      <c r="F526" s="4"/>
      <c r="G526" s="4"/>
      <c r="H526" s="4"/>
      <c r="I526" s="4"/>
      <c r="J526" s="4"/>
      <c r="K526" s="4"/>
      <c r="L526" s="1"/>
      <c r="M526" s="4"/>
      <c r="N526" s="4"/>
      <c r="O526" s="4"/>
      <c r="P526" s="4"/>
      <c r="Q526" s="4"/>
      <c r="R526" s="4"/>
      <c r="S526" s="4"/>
    </row>
    <row r="527" spans="1:19" s="2" customFormat="1" x14ac:dyDescent="0.15">
      <c r="A527" s="5"/>
      <c r="B527" s="1"/>
      <c r="C527" s="3"/>
      <c r="D527" s="10"/>
      <c r="E527" s="3"/>
      <c r="F527" s="4"/>
      <c r="G527" s="4"/>
      <c r="H527" s="4"/>
      <c r="I527" s="4"/>
      <c r="J527" s="4"/>
      <c r="K527" s="4"/>
      <c r="L527" s="1"/>
      <c r="M527" s="4"/>
      <c r="N527" s="4"/>
      <c r="O527" s="4"/>
      <c r="P527" s="4"/>
      <c r="Q527" s="4"/>
      <c r="R527" s="4"/>
      <c r="S527" s="4"/>
    </row>
    <row r="528" spans="1:19" s="2" customFormat="1" x14ac:dyDescent="0.15">
      <c r="A528" s="5"/>
      <c r="B528" s="1"/>
      <c r="C528" s="3"/>
      <c r="D528" s="10"/>
      <c r="E528" s="3"/>
      <c r="F528" s="4"/>
      <c r="G528" s="4"/>
      <c r="H528" s="4"/>
      <c r="I528" s="4"/>
      <c r="J528" s="4"/>
      <c r="K528" s="4"/>
      <c r="L528" s="1"/>
      <c r="M528" s="4"/>
      <c r="N528" s="4"/>
      <c r="O528" s="4"/>
      <c r="P528" s="4"/>
      <c r="Q528" s="4"/>
      <c r="R528" s="4"/>
      <c r="S528" s="4"/>
    </row>
    <row r="529" spans="1:19" s="2" customFormat="1" x14ac:dyDescent="0.15">
      <c r="A529" s="5"/>
      <c r="B529" s="1"/>
      <c r="C529" s="3"/>
      <c r="D529" s="10"/>
      <c r="E529" s="3"/>
      <c r="F529" s="4"/>
      <c r="G529" s="4"/>
      <c r="H529" s="4"/>
      <c r="I529" s="4"/>
      <c r="J529" s="4"/>
      <c r="K529" s="4"/>
      <c r="L529" s="1"/>
      <c r="M529" s="4"/>
      <c r="N529" s="4"/>
      <c r="O529" s="4"/>
      <c r="P529" s="4"/>
      <c r="Q529" s="4"/>
      <c r="R529" s="4"/>
      <c r="S529" s="4"/>
    </row>
    <row r="530" spans="1:19" s="2" customFormat="1" x14ac:dyDescent="0.15">
      <c r="A530" s="5"/>
      <c r="B530" s="1"/>
      <c r="C530" s="3"/>
      <c r="D530" s="10"/>
      <c r="E530" s="3"/>
      <c r="F530" s="4"/>
      <c r="G530" s="4"/>
      <c r="H530" s="4"/>
      <c r="I530" s="4"/>
      <c r="J530" s="4"/>
      <c r="K530" s="4"/>
      <c r="L530" s="1"/>
      <c r="M530" s="4"/>
      <c r="N530" s="4"/>
      <c r="O530" s="4"/>
      <c r="P530" s="4"/>
      <c r="Q530" s="4"/>
      <c r="R530" s="4"/>
      <c r="S530" s="4"/>
    </row>
    <row r="531" spans="1:19" s="2" customFormat="1" x14ac:dyDescent="0.15">
      <c r="A531" s="5"/>
      <c r="B531" s="1"/>
      <c r="C531" s="3"/>
      <c r="D531" s="10"/>
      <c r="E531" s="3"/>
      <c r="F531" s="4"/>
      <c r="G531" s="4"/>
      <c r="H531" s="4"/>
      <c r="I531" s="4"/>
      <c r="J531" s="4"/>
      <c r="K531" s="4"/>
      <c r="L531" s="1"/>
      <c r="M531" s="4"/>
      <c r="N531" s="4"/>
      <c r="O531" s="4"/>
      <c r="P531" s="4"/>
      <c r="Q531" s="4"/>
      <c r="R531" s="4"/>
      <c r="S531" s="4"/>
    </row>
    <row r="532" spans="1:19" s="2" customFormat="1" x14ac:dyDescent="0.15">
      <c r="A532" s="5"/>
      <c r="B532" s="1"/>
      <c r="C532" s="3"/>
      <c r="D532" s="10"/>
      <c r="E532" s="3"/>
      <c r="F532" s="4"/>
      <c r="G532" s="4"/>
      <c r="H532" s="4"/>
      <c r="I532" s="4"/>
      <c r="J532" s="4"/>
      <c r="K532" s="4"/>
      <c r="L532" s="1"/>
      <c r="M532" s="4"/>
      <c r="N532" s="4"/>
      <c r="O532" s="4"/>
      <c r="P532" s="4"/>
      <c r="Q532" s="4"/>
      <c r="R532" s="4"/>
      <c r="S532" s="4"/>
    </row>
    <row r="533" spans="1:19" s="2" customFormat="1" x14ac:dyDescent="0.15">
      <c r="A533" s="5"/>
      <c r="B533" s="1"/>
      <c r="C533" s="3"/>
      <c r="D533" s="10"/>
      <c r="E533" s="3"/>
      <c r="F533" s="4"/>
      <c r="G533" s="4"/>
      <c r="H533" s="4"/>
      <c r="I533" s="4"/>
      <c r="J533" s="4"/>
      <c r="K533" s="4"/>
      <c r="L533" s="1"/>
      <c r="M533" s="4"/>
      <c r="N533" s="4"/>
      <c r="O533" s="4"/>
      <c r="P533" s="4"/>
      <c r="Q533" s="4"/>
      <c r="R533" s="4"/>
      <c r="S533" s="4"/>
    </row>
    <row r="534" spans="1:19" s="2" customFormat="1" x14ac:dyDescent="0.15">
      <c r="A534" s="5"/>
      <c r="B534" s="1"/>
      <c r="C534" s="3"/>
      <c r="D534" s="10"/>
      <c r="E534" s="3"/>
      <c r="F534" s="4"/>
      <c r="G534" s="4"/>
      <c r="H534" s="4"/>
      <c r="I534" s="4"/>
      <c r="J534" s="4"/>
      <c r="K534" s="4"/>
      <c r="L534" s="1"/>
      <c r="M534" s="4"/>
      <c r="N534" s="4"/>
      <c r="O534" s="4"/>
      <c r="P534" s="4"/>
      <c r="Q534" s="4"/>
      <c r="R534" s="4"/>
      <c r="S534" s="4"/>
    </row>
    <row r="535" spans="1:19" s="2" customFormat="1" x14ac:dyDescent="0.15">
      <c r="A535" s="5"/>
      <c r="B535" s="1"/>
      <c r="C535" s="3"/>
      <c r="D535" s="10"/>
      <c r="E535" s="3"/>
      <c r="F535" s="4"/>
      <c r="G535" s="4"/>
      <c r="H535" s="4"/>
      <c r="I535" s="4"/>
      <c r="J535" s="4"/>
      <c r="K535" s="4"/>
      <c r="L535" s="1"/>
      <c r="M535" s="4"/>
      <c r="N535" s="4"/>
      <c r="O535" s="4"/>
      <c r="P535" s="4"/>
      <c r="Q535" s="4"/>
      <c r="R535" s="4"/>
      <c r="S535" s="4"/>
    </row>
    <row r="536" spans="1:19" s="2" customFormat="1" x14ac:dyDescent="0.15">
      <c r="A536" s="5"/>
      <c r="B536" s="1"/>
      <c r="C536" s="3"/>
      <c r="D536" s="10"/>
      <c r="E536" s="3"/>
      <c r="F536" s="4"/>
      <c r="G536" s="4"/>
      <c r="H536" s="4"/>
      <c r="I536" s="4"/>
      <c r="J536" s="4"/>
      <c r="K536" s="4"/>
      <c r="L536" s="1"/>
      <c r="M536" s="4"/>
      <c r="N536" s="4"/>
      <c r="O536" s="4"/>
      <c r="P536" s="4"/>
      <c r="Q536" s="4"/>
      <c r="R536" s="4"/>
      <c r="S536" s="4"/>
    </row>
    <row r="537" spans="1:19" s="2" customFormat="1" x14ac:dyDescent="0.15">
      <c r="A537" s="5"/>
      <c r="B537" s="1"/>
      <c r="C537" s="3"/>
      <c r="D537" s="10"/>
      <c r="E537" s="3"/>
      <c r="F537" s="4"/>
      <c r="G537" s="4"/>
      <c r="H537" s="4"/>
      <c r="I537" s="4"/>
      <c r="J537" s="4"/>
      <c r="K537" s="4"/>
      <c r="L537" s="1"/>
      <c r="M537" s="4"/>
      <c r="N537" s="4"/>
      <c r="O537" s="4"/>
      <c r="P537" s="4"/>
      <c r="Q537" s="4"/>
      <c r="R537" s="4"/>
      <c r="S537" s="4"/>
    </row>
    <row r="538" spans="1:19" s="2" customFormat="1" x14ac:dyDescent="0.15">
      <c r="A538" s="5"/>
      <c r="B538" s="1"/>
      <c r="C538" s="3"/>
      <c r="D538" s="10"/>
      <c r="E538" s="3"/>
      <c r="F538" s="4"/>
      <c r="G538" s="4"/>
      <c r="H538" s="4"/>
      <c r="I538" s="4"/>
      <c r="J538" s="4"/>
      <c r="K538" s="4"/>
      <c r="L538" s="1"/>
      <c r="M538" s="4"/>
      <c r="N538" s="4"/>
      <c r="O538" s="4"/>
      <c r="P538" s="4"/>
      <c r="Q538" s="4"/>
      <c r="R538" s="4"/>
      <c r="S538" s="4"/>
    </row>
    <row r="539" spans="1:19" s="2" customFormat="1" x14ac:dyDescent="0.15">
      <c r="A539" s="5"/>
      <c r="B539" s="1"/>
      <c r="C539" s="3"/>
      <c r="D539" s="10"/>
      <c r="E539" s="3"/>
      <c r="F539" s="4"/>
      <c r="G539" s="4"/>
      <c r="H539" s="4"/>
      <c r="I539" s="4"/>
      <c r="J539" s="4"/>
      <c r="K539" s="4"/>
      <c r="L539" s="1"/>
      <c r="M539" s="4"/>
      <c r="N539" s="4"/>
      <c r="O539" s="4"/>
      <c r="P539" s="4"/>
      <c r="Q539" s="4"/>
      <c r="R539" s="4"/>
      <c r="S539" s="4"/>
    </row>
    <row r="540" spans="1:19" s="2" customFormat="1" x14ac:dyDescent="0.15">
      <c r="A540" s="5"/>
      <c r="B540" s="1"/>
      <c r="C540" s="3"/>
      <c r="D540" s="10"/>
      <c r="E540" s="3"/>
      <c r="F540" s="4"/>
      <c r="G540" s="4"/>
      <c r="H540" s="4"/>
      <c r="I540" s="4"/>
      <c r="J540" s="4"/>
      <c r="K540" s="4"/>
      <c r="L540" s="1"/>
      <c r="M540" s="4"/>
      <c r="N540" s="4"/>
      <c r="O540" s="4"/>
      <c r="P540" s="4"/>
      <c r="Q540" s="4"/>
      <c r="R540" s="4"/>
      <c r="S540" s="4"/>
    </row>
    <row r="541" spans="1:19" s="2" customFormat="1" x14ac:dyDescent="0.15">
      <c r="A541" s="5"/>
      <c r="B541" s="1"/>
      <c r="C541" s="3"/>
      <c r="D541" s="10"/>
      <c r="E541" s="3"/>
      <c r="F541" s="4"/>
      <c r="G541" s="4"/>
      <c r="H541" s="4"/>
      <c r="I541" s="4"/>
      <c r="J541" s="4"/>
      <c r="K541" s="4"/>
      <c r="L541" s="1"/>
      <c r="M541" s="4"/>
      <c r="N541" s="4"/>
      <c r="O541" s="4"/>
      <c r="P541" s="4"/>
      <c r="Q541" s="4"/>
      <c r="R541" s="4"/>
      <c r="S541" s="4"/>
    </row>
    <row r="542" spans="1:19" s="2" customFormat="1" x14ac:dyDescent="0.15">
      <c r="A542" s="5"/>
      <c r="B542" s="1"/>
      <c r="C542" s="3"/>
      <c r="D542" s="10"/>
      <c r="E542" s="3"/>
      <c r="F542" s="4"/>
      <c r="G542" s="4"/>
      <c r="H542" s="4"/>
      <c r="I542" s="4"/>
      <c r="J542" s="4"/>
      <c r="K542" s="4"/>
      <c r="L542" s="1"/>
      <c r="M542" s="4"/>
      <c r="N542" s="4"/>
      <c r="O542" s="4"/>
      <c r="P542" s="4"/>
      <c r="Q542" s="4"/>
      <c r="R542" s="4"/>
      <c r="S542" s="4"/>
    </row>
    <row r="543" spans="1:19" s="2" customFormat="1" x14ac:dyDescent="0.15">
      <c r="A543" s="5"/>
      <c r="B543" s="1"/>
      <c r="C543" s="3"/>
      <c r="D543" s="10"/>
      <c r="E543" s="3"/>
      <c r="F543" s="4"/>
      <c r="G543" s="4"/>
      <c r="H543" s="4"/>
      <c r="I543" s="4"/>
      <c r="J543" s="4"/>
      <c r="K543" s="4"/>
      <c r="L543" s="1"/>
      <c r="M543" s="4"/>
      <c r="N543" s="4"/>
      <c r="O543" s="4"/>
      <c r="P543" s="4"/>
      <c r="Q543" s="4"/>
      <c r="R543" s="4"/>
      <c r="S543" s="4"/>
    </row>
    <row r="544" spans="1:19" s="2" customFormat="1" x14ac:dyDescent="0.15">
      <c r="A544" s="5"/>
      <c r="B544" s="1"/>
      <c r="C544" s="3"/>
      <c r="D544" s="10"/>
      <c r="E544" s="3"/>
      <c r="F544" s="4"/>
      <c r="G544" s="4"/>
      <c r="H544" s="4"/>
      <c r="I544" s="4"/>
      <c r="J544" s="4"/>
      <c r="K544" s="4"/>
      <c r="L544" s="1"/>
      <c r="M544" s="4"/>
      <c r="N544" s="4"/>
      <c r="O544" s="4"/>
      <c r="P544" s="4"/>
      <c r="Q544" s="4"/>
      <c r="R544" s="4"/>
      <c r="S544" s="4"/>
    </row>
    <row r="545" spans="1:19" s="2" customFormat="1" x14ac:dyDescent="0.15">
      <c r="A545" s="5"/>
      <c r="B545" s="1"/>
      <c r="C545" s="3"/>
      <c r="D545" s="10"/>
      <c r="E545" s="3"/>
      <c r="F545" s="4"/>
      <c r="G545" s="4"/>
      <c r="H545" s="4"/>
      <c r="I545" s="4"/>
      <c r="J545" s="4"/>
      <c r="K545" s="4"/>
      <c r="L545" s="1"/>
      <c r="M545" s="4"/>
      <c r="N545" s="4"/>
      <c r="O545" s="4"/>
      <c r="P545" s="4"/>
      <c r="Q545" s="4"/>
      <c r="R545" s="4"/>
      <c r="S545" s="4"/>
    </row>
    <row r="546" spans="1:19" s="2" customFormat="1" x14ac:dyDescent="0.15">
      <c r="A546" s="5"/>
      <c r="B546" s="1"/>
      <c r="C546" s="3"/>
      <c r="D546" s="10"/>
      <c r="E546" s="3"/>
      <c r="F546" s="4"/>
      <c r="G546" s="4"/>
      <c r="H546" s="4"/>
      <c r="I546" s="4"/>
      <c r="J546" s="4"/>
      <c r="K546" s="4"/>
      <c r="L546" s="1"/>
      <c r="M546" s="4"/>
      <c r="N546" s="4"/>
      <c r="O546" s="4"/>
      <c r="P546" s="4"/>
      <c r="Q546" s="4"/>
      <c r="R546" s="4"/>
      <c r="S546" s="4"/>
    </row>
    <row r="547" spans="1:19" s="2" customFormat="1" x14ac:dyDescent="0.15">
      <c r="A547" s="5"/>
      <c r="B547" s="1"/>
      <c r="C547" s="3"/>
      <c r="D547" s="10"/>
      <c r="E547" s="3"/>
      <c r="F547" s="4"/>
      <c r="G547" s="4"/>
      <c r="H547" s="4"/>
      <c r="I547" s="4"/>
      <c r="J547" s="4"/>
      <c r="K547" s="4"/>
      <c r="L547" s="1"/>
      <c r="M547" s="4"/>
      <c r="N547" s="4"/>
      <c r="O547" s="4"/>
      <c r="P547" s="4"/>
      <c r="Q547" s="4"/>
      <c r="R547" s="4"/>
      <c r="S547" s="4"/>
    </row>
    <row r="548" spans="1:19" s="2" customFormat="1" x14ac:dyDescent="0.15">
      <c r="A548" s="5"/>
      <c r="B548" s="1"/>
      <c r="C548" s="3"/>
      <c r="D548" s="10"/>
      <c r="E548" s="3"/>
      <c r="F548" s="4"/>
      <c r="G548" s="4"/>
      <c r="H548" s="4"/>
      <c r="I548" s="4"/>
      <c r="J548" s="4"/>
      <c r="K548" s="4"/>
      <c r="L548" s="1"/>
      <c r="M548" s="4"/>
      <c r="N548" s="4"/>
      <c r="O548" s="4"/>
      <c r="P548" s="4"/>
      <c r="Q548" s="4"/>
      <c r="R548" s="4"/>
      <c r="S548" s="4"/>
    </row>
    <row r="549" spans="1:19" s="2" customFormat="1" x14ac:dyDescent="0.15">
      <c r="A549" s="5"/>
      <c r="B549" s="1"/>
      <c r="C549" s="3"/>
      <c r="D549" s="10"/>
      <c r="E549" s="3"/>
      <c r="F549" s="4"/>
      <c r="G549" s="4"/>
      <c r="H549" s="4"/>
      <c r="I549" s="4"/>
      <c r="J549" s="4"/>
      <c r="K549" s="4"/>
      <c r="L549" s="1"/>
      <c r="M549" s="4"/>
      <c r="N549" s="4"/>
      <c r="O549" s="4"/>
      <c r="P549" s="4"/>
      <c r="Q549" s="4"/>
      <c r="R549" s="4"/>
      <c r="S549" s="4"/>
    </row>
    <row r="550" spans="1:19" s="2" customFormat="1" x14ac:dyDescent="0.15">
      <c r="A550" s="5"/>
      <c r="B550" s="1"/>
      <c r="C550" s="3"/>
      <c r="D550" s="10"/>
      <c r="E550" s="3"/>
      <c r="F550" s="4"/>
      <c r="G550" s="4"/>
      <c r="H550" s="4"/>
      <c r="I550" s="4"/>
      <c r="J550" s="4"/>
      <c r="K550" s="4"/>
      <c r="L550" s="1"/>
      <c r="M550" s="4"/>
      <c r="N550" s="4"/>
      <c r="O550" s="4"/>
      <c r="P550" s="4"/>
      <c r="Q550" s="4"/>
      <c r="R550" s="4"/>
      <c r="S550" s="4"/>
    </row>
    <row r="551" spans="1:19" s="2" customFormat="1" x14ac:dyDescent="0.15">
      <c r="A551" s="5"/>
      <c r="B551" s="1"/>
      <c r="C551" s="3"/>
      <c r="D551" s="10"/>
      <c r="E551" s="3"/>
      <c r="F551" s="4"/>
      <c r="G551" s="4"/>
      <c r="H551" s="4"/>
      <c r="I551" s="4"/>
      <c r="J551" s="4"/>
      <c r="K551" s="4"/>
      <c r="L551" s="1"/>
      <c r="M551" s="4"/>
      <c r="N551" s="4"/>
      <c r="O551" s="4"/>
      <c r="P551" s="4"/>
      <c r="Q551" s="4"/>
      <c r="R551" s="4"/>
      <c r="S551" s="4"/>
    </row>
    <row r="552" spans="1:19" s="2" customFormat="1" x14ac:dyDescent="0.15">
      <c r="A552" s="5"/>
      <c r="B552" s="1"/>
      <c r="C552" s="3"/>
      <c r="D552" s="10"/>
      <c r="E552" s="3"/>
      <c r="F552" s="4"/>
      <c r="G552" s="4"/>
      <c r="H552" s="4"/>
      <c r="I552" s="4"/>
      <c r="J552" s="4"/>
      <c r="K552" s="4"/>
      <c r="L552" s="1"/>
      <c r="M552" s="4"/>
      <c r="N552" s="4"/>
      <c r="O552" s="4"/>
      <c r="P552" s="4"/>
      <c r="Q552" s="4"/>
      <c r="R552" s="4"/>
      <c r="S552" s="4"/>
    </row>
    <row r="553" spans="1:19" s="2" customFormat="1" x14ac:dyDescent="0.15">
      <c r="A553" s="5"/>
      <c r="B553" s="1"/>
      <c r="C553" s="3"/>
      <c r="D553" s="10"/>
      <c r="E553" s="3"/>
      <c r="F553" s="4"/>
      <c r="G553" s="4"/>
      <c r="H553" s="4"/>
      <c r="I553" s="4"/>
      <c r="J553" s="4"/>
      <c r="K553" s="4"/>
      <c r="L553" s="1"/>
      <c r="M553" s="4"/>
      <c r="N553" s="4"/>
      <c r="O553" s="4"/>
      <c r="P553" s="4"/>
      <c r="Q553" s="4"/>
      <c r="R553" s="4"/>
      <c r="S553" s="4"/>
    </row>
    <row r="554" spans="1:19" s="2" customFormat="1" x14ac:dyDescent="0.15">
      <c r="A554" s="5"/>
      <c r="B554" s="1"/>
      <c r="C554" s="3"/>
      <c r="D554" s="10"/>
      <c r="E554" s="3"/>
      <c r="F554" s="4"/>
      <c r="G554" s="4"/>
      <c r="H554" s="4"/>
      <c r="I554" s="4"/>
      <c r="J554" s="4"/>
      <c r="K554" s="4"/>
      <c r="L554" s="1"/>
      <c r="M554" s="4"/>
      <c r="N554" s="4"/>
      <c r="O554" s="4"/>
      <c r="P554" s="4"/>
      <c r="Q554" s="4"/>
      <c r="R554" s="4"/>
      <c r="S554" s="4"/>
    </row>
    <row r="555" spans="1:19" s="2" customFormat="1" x14ac:dyDescent="0.15">
      <c r="A555" s="5"/>
      <c r="B555" s="1"/>
      <c r="C555" s="3"/>
      <c r="D555" s="10"/>
      <c r="E555" s="3"/>
      <c r="F555" s="4"/>
      <c r="G555" s="4"/>
      <c r="H555" s="4"/>
      <c r="I555" s="4"/>
      <c r="J555" s="4"/>
      <c r="K555" s="4"/>
      <c r="L555" s="1"/>
      <c r="M555" s="4"/>
      <c r="N555" s="4"/>
      <c r="O555" s="4"/>
      <c r="P555" s="4"/>
      <c r="Q555" s="4"/>
      <c r="R555" s="4"/>
      <c r="S555" s="4"/>
    </row>
    <row r="556" spans="1:19" s="2" customFormat="1" x14ac:dyDescent="0.15">
      <c r="A556" s="5"/>
      <c r="B556" s="1"/>
      <c r="C556" s="3"/>
      <c r="D556" s="10"/>
      <c r="E556" s="3"/>
      <c r="F556" s="4"/>
      <c r="G556" s="4"/>
      <c r="H556" s="4"/>
      <c r="I556" s="4"/>
      <c r="J556" s="4"/>
      <c r="K556" s="4"/>
      <c r="L556" s="1"/>
      <c r="M556" s="4"/>
      <c r="N556" s="4"/>
      <c r="O556" s="4"/>
      <c r="P556" s="4"/>
      <c r="Q556" s="4"/>
      <c r="R556" s="4"/>
      <c r="S556" s="4"/>
    </row>
    <row r="557" spans="1:19" s="2" customFormat="1" x14ac:dyDescent="0.15">
      <c r="A557" s="5"/>
      <c r="B557" s="1"/>
      <c r="C557" s="3"/>
      <c r="D557" s="10"/>
      <c r="E557" s="3"/>
      <c r="F557" s="4"/>
      <c r="G557" s="4"/>
      <c r="H557" s="4"/>
      <c r="I557" s="4"/>
      <c r="J557" s="4"/>
      <c r="K557" s="4"/>
      <c r="L557" s="1"/>
      <c r="M557" s="4"/>
      <c r="N557" s="4"/>
      <c r="O557" s="4"/>
      <c r="P557" s="4"/>
      <c r="Q557" s="4"/>
      <c r="R557" s="4"/>
      <c r="S557" s="4"/>
    </row>
    <row r="558" spans="1:19" s="2" customFormat="1" x14ac:dyDescent="0.15">
      <c r="A558" s="5"/>
      <c r="B558" s="1"/>
      <c r="C558" s="3"/>
      <c r="D558" s="10"/>
      <c r="E558" s="3"/>
      <c r="F558" s="4"/>
      <c r="G558" s="4"/>
      <c r="H558" s="4"/>
      <c r="I558" s="4"/>
      <c r="J558" s="4"/>
      <c r="K558" s="4"/>
      <c r="L558" s="1"/>
      <c r="M558" s="4"/>
      <c r="N558" s="4"/>
      <c r="O558" s="4"/>
      <c r="P558" s="4"/>
      <c r="Q558" s="4"/>
      <c r="R558" s="4"/>
      <c r="S558" s="4"/>
    </row>
    <row r="559" spans="1:19" s="2" customFormat="1" x14ac:dyDescent="0.15">
      <c r="A559" s="5"/>
      <c r="B559" s="1"/>
      <c r="C559" s="3"/>
      <c r="D559" s="10"/>
      <c r="E559" s="3"/>
      <c r="F559" s="4"/>
      <c r="G559" s="4"/>
      <c r="H559" s="4"/>
      <c r="I559" s="4"/>
      <c r="J559" s="4"/>
      <c r="K559" s="4"/>
      <c r="L559" s="1"/>
      <c r="M559" s="4"/>
      <c r="N559" s="4"/>
      <c r="O559" s="4"/>
      <c r="P559" s="4"/>
      <c r="Q559" s="4"/>
      <c r="R559" s="4"/>
      <c r="S559" s="4"/>
    </row>
    <row r="560" spans="1:19" s="2" customFormat="1" x14ac:dyDescent="0.15">
      <c r="A560" s="5"/>
      <c r="B560" s="1"/>
      <c r="C560" s="3"/>
      <c r="D560" s="10"/>
      <c r="E560" s="3"/>
      <c r="F560" s="4"/>
      <c r="G560" s="4"/>
      <c r="H560" s="4"/>
      <c r="I560" s="4"/>
      <c r="J560" s="4"/>
      <c r="K560" s="4"/>
      <c r="L560" s="1"/>
      <c r="M560" s="4"/>
      <c r="N560" s="4"/>
      <c r="O560" s="4"/>
      <c r="P560" s="4"/>
      <c r="Q560" s="4"/>
      <c r="R560" s="4"/>
      <c r="S560" s="4"/>
    </row>
    <row r="561" spans="1:19" s="2" customFormat="1" x14ac:dyDescent="0.15">
      <c r="A561" s="5"/>
      <c r="B561" s="1"/>
      <c r="C561" s="3"/>
      <c r="D561" s="10"/>
      <c r="E561" s="3"/>
      <c r="F561" s="4"/>
      <c r="G561" s="4"/>
      <c r="H561" s="4"/>
      <c r="I561" s="4"/>
      <c r="J561" s="4"/>
      <c r="K561" s="4"/>
      <c r="L561" s="1"/>
      <c r="M561" s="4"/>
      <c r="N561" s="4"/>
      <c r="O561" s="4"/>
      <c r="P561" s="4"/>
      <c r="Q561" s="4"/>
      <c r="R561" s="4"/>
      <c r="S561" s="4"/>
    </row>
    <row r="562" spans="1:19" s="2" customFormat="1" x14ac:dyDescent="0.15">
      <c r="A562" s="5"/>
      <c r="B562" s="1"/>
      <c r="C562" s="3"/>
      <c r="D562" s="10"/>
      <c r="E562" s="3"/>
      <c r="F562" s="4"/>
      <c r="G562" s="4"/>
      <c r="H562" s="4"/>
      <c r="I562" s="4"/>
      <c r="J562" s="4"/>
      <c r="K562" s="4"/>
      <c r="L562" s="1"/>
      <c r="M562" s="4"/>
      <c r="N562" s="4"/>
      <c r="O562" s="4"/>
      <c r="P562" s="4"/>
      <c r="Q562" s="4"/>
      <c r="R562" s="4"/>
      <c r="S562" s="4"/>
    </row>
    <row r="563" spans="1:19" s="2" customFormat="1" x14ac:dyDescent="0.15">
      <c r="A563" s="5"/>
      <c r="B563" s="1"/>
      <c r="C563" s="3"/>
      <c r="D563" s="10"/>
      <c r="E563" s="3"/>
      <c r="F563" s="4"/>
      <c r="G563" s="4"/>
      <c r="H563" s="4"/>
      <c r="I563" s="4"/>
      <c r="J563" s="4"/>
      <c r="K563" s="4"/>
      <c r="L563" s="1"/>
      <c r="M563" s="4"/>
      <c r="N563" s="4"/>
      <c r="O563" s="4"/>
      <c r="P563" s="4"/>
      <c r="Q563" s="4"/>
      <c r="R563" s="4"/>
      <c r="S563" s="4"/>
    </row>
    <row r="564" spans="1:19" s="2" customFormat="1" x14ac:dyDescent="0.15">
      <c r="A564" s="5"/>
      <c r="B564" s="1"/>
      <c r="C564" s="3"/>
      <c r="D564" s="10"/>
      <c r="E564" s="3"/>
      <c r="F564" s="4"/>
      <c r="G564" s="4"/>
      <c r="H564" s="4"/>
      <c r="I564" s="4"/>
      <c r="J564" s="4"/>
      <c r="K564" s="4"/>
      <c r="L564" s="1"/>
      <c r="M564" s="4"/>
      <c r="N564" s="4"/>
      <c r="O564" s="4"/>
      <c r="P564" s="4"/>
      <c r="Q564" s="4"/>
      <c r="R564" s="4"/>
      <c r="S564" s="4"/>
    </row>
    <row r="565" spans="1:19" s="2" customFormat="1" x14ac:dyDescent="0.15">
      <c r="A565" s="5"/>
      <c r="B565" s="1"/>
      <c r="C565" s="3"/>
      <c r="D565" s="10"/>
      <c r="E565" s="3"/>
      <c r="F565" s="4"/>
      <c r="G565" s="4"/>
      <c r="H565" s="4"/>
      <c r="I565" s="4"/>
      <c r="J565" s="4"/>
      <c r="K565" s="4"/>
      <c r="L565" s="1"/>
      <c r="M565" s="4"/>
      <c r="N565" s="4"/>
      <c r="O565" s="4"/>
      <c r="P565" s="4"/>
      <c r="Q565" s="4"/>
      <c r="R565" s="4"/>
      <c r="S565" s="4"/>
    </row>
    <row r="566" spans="1:19" s="2" customFormat="1" x14ac:dyDescent="0.15">
      <c r="A566" s="5"/>
      <c r="B566" s="1"/>
      <c r="C566" s="3"/>
      <c r="D566" s="10"/>
      <c r="E566" s="3"/>
      <c r="F566" s="4"/>
      <c r="G566" s="4"/>
      <c r="H566" s="4"/>
      <c r="I566" s="4"/>
      <c r="J566" s="4"/>
      <c r="K566" s="4"/>
      <c r="L566" s="1"/>
      <c r="M566" s="4"/>
      <c r="N566" s="4"/>
      <c r="O566" s="4"/>
      <c r="P566" s="4"/>
      <c r="Q566" s="4"/>
      <c r="R566" s="4"/>
      <c r="S566" s="4"/>
    </row>
    <row r="567" spans="1:19" s="2" customFormat="1" x14ac:dyDescent="0.15">
      <c r="A567" s="5"/>
      <c r="B567" s="1"/>
      <c r="C567" s="3"/>
      <c r="D567" s="10"/>
      <c r="E567" s="3"/>
      <c r="F567" s="4"/>
      <c r="G567" s="4"/>
      <c r="H567" s="4"/>
      <c r="I567" s="4"/>
      <c r="J567" s="4"/>
      <c r="K567" s="4"/>
      <c r="L567" s="1"/>
      <c r="M567" s="4"/>
      <c r="N567" s="4"/>
      <c r="O567" s="4"/>
      <c r="P567" s="4"/>
      <c r="Q567" s="4"/>
      <c r="R567" s="4"/>
      <c r="S567" s="4"/>
    </row>
    <row r="568" spans="1:19" s="2" customFormat="1" x14ac:dyDescent="0.15">
      <c r="A568" s="5"/>
      <c r="B568" s="1"/>
      <c r="C568" s="3"/>
      <c r="D568" s="10"/>
      <c r="E568" s="3"/>
      <c r="F568" s="4"/>
      <c r="G568" s="4"/>
      <c r="H568" s="4"/>
      <c r="I568" s="4"/>
      <c r="J568" s="4"/>
      <c r="K568" s="4"/>
      <c r="L568" s="1"/>
      <c r="M568" s="4"/>
      <c r="N568" s="4"/>
      <c r="O568" s="4"/>
      <c r="P568" s="4"/>
      <c r="Q568" s="4"/>
      <c r="R568" s="4"/>
      <c r="S568" s="4"/>
    </row>
    <row r="569" spans="1:19" s="2" customFormat="1" x14ac:dyDescent="0.15">
      <c r="A569" s="5"/>
      <c r="B569" s="1"/>
      <c r="C569" s="3"/>
      <c r="D569" s="10"/>
      <c r="E569" s="3"/>
      <c r="F569" s="4"/>
      <c r="G569" s="4"/>
      <c r="H569" s="4"/>
      <c r="I569" s="4"/>
      <c r="J569" s="4"/>
      <c r="K569" s="4"/>
      <c r="L569" s="1"/>
      <c r="M569" s="4"/>
      <c r="N569" s="4"/>
      <c r="O569" s="4"/>
      <c r="P569" s="4"/>
      <c r="Q569" s="4"/>
      <c r="R569" s="4"/>
      <c r="S569" s="4"/>
    </row>
    <row r="570" spans="1:19" s="2" customFormat="1" x14ac:dyDescent="0.15">
      <c r="A570" s="5"/>
      <c r="B570" s="1"/>
      <c r="C570" s="3"/>
      <c r="D570" s="10"/>
      <c r="E570" s="3"/>
      <c r="F570" s="4"/>
      <c r="G570" s="4"/>
      <c r="H570" s="4"/>
      <c r="I570" s="4"/>
      <c r="J570" s="4"/>
      <c r="K570" s="4"/>
      <c r="L570" s="1"/>
      <c r="M570" s="4"/>
      <c r="N570" s="4"/>
      <c r="O570" s="4"/>
      <c r="P570" s="4"/>
      <c r="Q570" s="4"/>
      <c r="R570" s="4"/>
      <c r="S570" s="4"/>
    </row>
    <row r="571" spans="1:19" s="2" customFormat="1" x14ac:dyDescent="0.15">
      <c r="A571" s="5"/>
      <c r="B571" s="1"/>
      <c r="C571" s="3"/>
      <c r="D571" s="10"/>
      <c r="E571" s="3"/>
      <c r="F571" s="4"/>
      <c r="G571" s="4"/>
      <c r="H571" s="4"/>
      <c r="I571" s="4"/>
      <c r="J571" s="4"/>
      <c r="K571" s="4"/>
      <c r="L571" s="1"/>
      <c r="M571" s="4"/>
      <c r="N571" s="4"/>
      <c r="O571" s="4"/>
      <c r="P571" s="4"/>
      <c r="Q571" s="4"/>
      <c r="R571" s="4"/>
      <c r="S571" s="4"/>
    </row>
    <row r="572" spans="1:19" s="2" customFormat="1" x14ac:dyDescent="0.15">
      <c r="A572" s="5"/>
      <c r="B572" s="1"/>
      <c r="C572" s="3"/>
      <c r="D572" s="10"/>
      <c r="E572" s="3"/>
      <c r="F572" s="4"/>
      <c r="G572" s="4"/>
      <c r="H572" s="4"/>
      <c r="I572" s="4"/>
      <c r="J572" s="4"/>
      <c r="K572" s="4"/>
      <c r="L572" s="1"/>
      <c r="M572" s="4"/>
      <c r="N572" s="4"/>
      <c r="O572" s="4"/>
      <c r="P572" s="4"/>
      <c r="Q572" s="4"/>
      <c r="R572" s="4"/>
      <c r="S572" s="4"/>
    </row>
    <row r="573" spans="1:19" s="2" customFormat="1" x14ac:dyDescent="0.15">
      <c r="A573" s="5"/>
      <c r="B573" s="1"/>
      <c r="C573" s="3"/>
      <c r="D573" s="10"/>
      <c r="E573" s="3"/>
      <c r="F573" s="4"/>
      <c r="G573" s="4"/>
      <c r="H573" s="4"/>
      <c r="I573" s="4"/>
      <c r="J573" s="4"/>
      <c r="K573" s="4"/>
      <c r="L573" s="1"/>
      <c r="M573" s="4"/>
      <c r="N573" s="4"/>
      <c r="O573" s="4"/>
      <c r="P573" s="4"/>
      <c r="Q573" s="4"/>
      <c r="R573" s="4"/>
      <c r="S573" s="4"/>
    </row>
    <row r="574" spans="1:19" s="2" customFormat="1" x14ac:dyDescent="0.15">
      <c r="A574" s="5"/>
      <c r="B574" s="1"/>
      <c r="C574" s="3"/>
      <c r="D574" s="10"/>
      <c r="E574" s="3"/>
      <c r="F574" s="4"/>
      <c r="G574" s="4"/>
      <c r="H574" s="4"/>
      <c r="I574" s="4"/>
      <c r="J574" s="4"/>
      <c r="K574" s="4"/>
      <c r="L574" s="1"/>
      <c r="M574" s="4"/>
      <c r="N574" s="4"/>
      <c r="O574" s="4"/>
      <c r="P574" s="4"/>
      <c r="Q574" s="4"/>
      <c r="R574" s="4"/>
      <c r="S574" s="4"/>
    </row>
    <row r="575" spans="1:19" s="2" customFormat="1" x14ac:dyDescent="0.15">
      <c r="A575" s="5"/>
      <c r="B575" s="1"/>
      <c r="C575" s="3"/>
      <c r="D575" s="10"/>
      <c r="E575" s="3"/>
      <c r="F575" s="4"/>
      <c r="G575" s="4"/>
      <c r="H575" s="4"/>
      <c r="I575" s="4"/>
      <c r="J575" s="4"/>
      <c r="K575" s="4"/>
      <c r="L575" s="1"/>
      <c r="M575" s="4"/>
      <c r="N575" s="4"/>
      <c r="O575" s="4"/>
      <c r="P575" s="4"/>
      <c r="Q575" s="4"/>
      <c r="R575" s="4"/>
      <c r="S575" s="4"/>
    </row>
    <row r="576" spans="1:19" s="2" customFormat="1" x14ac:dyDescent="0.15">
      <c r="A576" s="5"/>
      <c r="B576" s="1"/>
      <c r="C576" s="3"/>
      <c r="D576" s="10"/>
      <c r="E576" s="3"/>
      <c r="F576" s="4"/>
      <c r="G576" s="4"/>
      <c r="H576" s="4"/>
      <c r="I576" s="4"/>
      <c r="J576" s="4"/>
      <c r="K576" s="4"/>
      <c r="L576" s="1"/>
      <c r="M576" s="4"/>
      <c r="N576" s="4"/>
      <c r="O576" s="4"/>
      <c r="P576" s="4"/>
      <c r="Q576" s="4"/>
      <c r="R576" s="4"/>
      <c r="S576" s="4"/>
    </row>
    <row r="577" spans="1:19" s="2" customFormat="1" x14ac:dyDescent="0.15">
      <c r="A577" s="5"/>
      <c r="B577" s="1"/>
      <c r="C577" s="3"/>
      <c r="D577" s="10"/>
      <c r="E577" s="3"/>
      <c r="F577" s="4"/>
      <c r="G577" s="4"/>
      <c r="H577" s="4"/>
      <c r="I577" s="4"/>
      <c r="J577" s="4"/>
      <c r="K577" s="4"/>
      <c r="L577" s="1"/>
      <c r="M577" s="4"/>
      <c r="N577" s="4"/>
      <c r="O577" s="4"/>
      <c r="P577" s="4"/>
      <c r="Q577" s="4"/>
      <c r="R577" s="4"/>
      <c r="S577" s="4"/>
    </row>
    <row r="578" spans="1:19" s="2" customFormat="1" x14ac:dyDescent="0.15">
      <c r="A578" s="5"/>
      <c r="B578" s="1"/>
      <c r="C578" s="3"/>
      <c r="D578" s="10"/>
      <c r="E578" s="3"/>
      <c r="F578" s="4"/>
      <c r="G578" s="4"/>
      <c r="H578" s="4"/>
      <c r="I578" s="4"/>
      <c r="J578" s="4"/>
      <c r="K578" s="4"/>
      <c r="L578" s="1"/>
      <c r="M578" s="4"/>
      <c r="N578" s="4"/>
      <c r="O578" s="4"/>
      <c r="P578" s="4"/>
      <c r="Q578" s="4"/>
      <c r="R578" s="4"/>
      <c r="S578" s="4"/>
    </row>
    <row r="579" spans="1:19" s="2" customFormat="1" x14ac:dyDescent="0.15">
      <c r="A579" s="5"/>
      <c r="B579" s="1"/>
      <c r="C579" s="3"/>
      <c r="D579" s="10"/>
      <c r="E579" s="3"/>
      <c r="F579" s="4"/>
      <c r="G579" s="4"/>
      <c r="H579" s="4"/>
      <c r="I579" s="4"/>
      <c r="J579" s="4"/>
      <c r="K579" s="4"/>
      <c r="L579" s="1"/>
      <c r="M579" s="4"/>
      <c r="N579" s="4"/>
      <c r="O579" s="4"/>
      <c r="P579" s="4"/>
      <c r="Q579" s="4"/>
      <c r="R579" s="4"/>
      <c r="S579" s="4"/>
    </row>
    <row r="580" spans="1:19" s="2" customFormat="1" x14ac:dyDescent="0.15">
      <c r="A580" s="5"/>
      <c r="B580" s="1"/>
      <c r="C580" s="3"/>
      <c r="D580" s="10"/>
      <c r="E580" s="3"/>
      <c r="F580" s="4"/>
      <c r="G580" s="4"/>
      <c r="H580" s="4"/>
      <c r="I580" s="4"/>
      <c r="J580" s="4"/>
      <c r="K580" s="4"/>
      <c r="L580" s="1"/>
      <c r="M580" s="4"/>
      <c r="N580" s="4"/>
      <c r="O580" s="4"/>
      <c r="P580" s="4"/>
      <c r="Q580" s="4"/>
      <c r="R580" s="4"/>
      <c r="S580" s="4"/>
    </row>
    <row r="581" spans="1:19" s="2" customFormat="1" x14ac:dyDescent="0.15">
      <c r="A581" s="5"/>
      <c r="B581" s="1"/>
      <c r="C581" s="3"/>
      <c r="D581" s="10"/>
      <c r="E581" s="3"/>
      <c r="F581" s="4"/>
      <c r="G581" s="4"/>
      <c r="H581" s="4"/>
      <c r="I581" s="4"/>
      <c r="J581" s="4"/>
      <c r="K581" s="4"/>
      <c r="L581" s="1"/>
      <c r="M581" s="4"/>
      <c r="N581" s="4"/>
      <c r="O581" s="4"/>
      <c r="P581" s="4"/>
      <c r="Q581" s="4"/>
      <c r="R581" s="4"/>
      <c r="S581" s="4"/>
    </row>
    <row r="582" spans="1:19" s="2" customFormat="1" x14ac:dyDescent="0.15">
      <c r="A582" s="5"/>
      <c r="B582" s="1"/>
      <c r="C582" s="3"/>
      <c r="D582" s="10"/>
      <c r="E582" s="3"/>
      <c r="F582" s="4"/>
      <c r="G582" s="4"/>
      <c r="H582" s="4"/>
      <c r="I582" s="4"/>
      <c r="J582" s="4"/>
      <c r="K582" s="4"/>
      <c r="L582" s="1"/>
      <c r="M582" s="4"/>
      <c r="N582" s="4"/>
      <c r="O582" s="4"/>
      <c r="P582" s="4"/>
      <c r="Q582" s="4"/>
      <c r="R582" s="4"/>
      <c r="S582" s="4"/>
    </row>
    <row r="583" spans="1:19" s="2" customFormat="1" x14ac:dyDescent="0.15">
      <c r="A583" s="5"/>
      <c r="B583" s="1"/>
      <c r="C583" s="3"/>
      <c r="D583" s="10"/>
      <c r="E583" s="3"/>
      <c r="F583" s="4"/>
      <c r="G583" s="4"/>
      <c r="H583" s="4"/>
      <c r="I583" s="4"/>
      <c r="J583" s="4"/>
      <c r="K583" s="4"/>
      <c r="L583" s="1"/>
      <c r="M583" s="4"/>
      <c r="N583" s="4"/>
      <c r="O583" s="4"/>
      <c r="P583" s="4"/>
      <c r="Q583" s="4"/>
      <c r="R583" s="4"/>
      <c r="S583" s="4"/>
    </row>
    <row r="584" spans="1:19" s="2" customFormat="1" x14ac:dyDescent="0.15">
      <c r="A584" s="5"/>
      <c r="B584" s="1"/>
      <c r="C584" s="3"/>
      <c r="D584" s="10"/>
      <c r="E584" s="3"/>
      <c r="F584" s="4"/>
      <c r="G584" s="4"/>
      <c r="H584" s="4"/>
      <c r="I584" s="4"/>
      <c r="J584" s="4"/>
      <c r="K584" s="4"/>
      <c r="L584" s="1"/>
      <c r="M584" s="4"/>
      <c r="N584" s="4"/>
      <c r="O584" s="4"/>
      <c r="P584" s="4"/>
      <c r="Q584" s="4"/>
      <c r="R584" s="4"/>
      <c r="S584" s="4"/>
    </row>
    <row r="585" spans="1:19" s="2" customFormat="1" x14ac:dyDescent="0.15">
      <c r="A585" s="5"/>
      <c r="B585" s="1"/>
      <c r="C585" s="3"/>
      <c r="D585" s="10"/>
      <c r="E585" s="3"/>
      <c r="F585" s="4"/>
      <c r="G585" s="4"/>
      <c r="H585" s="4"/>
      <c r="I585" s="4"/>
      <c r="J585" s="4"/>
      <c r="K585" s="4"/>
      <c r="L585" s="1"/>
      <c r="M585" s="4"/>
      <c r="N585" s="4"/>
      <c r="O585" s="4"/>
      <c r="P585" s="4"/>
      <c r="Q585" s="4"/>
      <c r="R585" s="4"/>
      <c r="S585" s="4"/>
    </row>
    <row r="586" spans="1:19" s="2" customFormat="1" x14ac:dyDescent="0.15">
      <c r="A586" s="5"/>
      <c r="B586" s="1"/>
      <c r="C586" s="3"/>
      <c r="D586" s="10"/>
      <c r="E586" s="3"/>
      <c r="F586" s="4"/>
      <c r="G586" s="4"/>
      <c r="H586" s="4"/>
      <c r="I586" s="4"/>
      <c r="J586" s="4"/>
      <c r="K586" s="4"/>
      <c r="L586" s="1"/>
      <c r="M586" s="4"/>
      <c r="N586" s="4"/>
      <c r="O586" s="4"/>
      <c r="P586" s="4"/>
      <c r="Q586" s="4"/>
      <c r="R586" s="4"/>
      <c r="S586" s="4"/>
    </row>
    <row r="587" spans="1:19" s="2" customFormat="1" x14ac:dyDescent="0.15">
      <c r="A587" s="5"/>
      <c r="B587" s="1"/>
      <c r="C587" s="3"/>
      <c r="D587" s="10"/>
      <c r="E587" s="3"/>
      <c r="F587" s="4"/>
      <c r="G587" s="4"/>
      <c r="H587" s="4"/>
      <c r="I587" s="4"/>
      <c r="J587" s="4"/>
      <c r="K587" s="4"/>
      <c r="L587" s="1"/>
      <c r="M587" s="4"/>
      <c r="N587" s="4"/>
      <c r="O587" s="4"/>
      <c r="P587" s="4"/>
      <c r="Q587" s="4"/>
      <c r="R587" s="4"/>
      <c r="S587" s="4"/>
    </row>
    <row r="588" spans="1:19" s="2" customFormat="1" x14ac:dyDescent="0.15">
      <c r="A588" s="5"/>
      <c r="B588" s="1"/>
      <c r="C588" s="3"/>
      <c r="D588" s="10"/>
      <c r="E588" s="3"/>
      <c r="F588" s="4"/>
      <c r="G588" s="4"/>
      <c r="H588" s="4"/>
      <c r="I588" s="4"/>
      <c r="J588" s="4"/>
      <c r="K588" s="4"/>
      <c r="L588" s="1"/>
      <c r="M588" s="4"/>
      <c r="N588" s="4"/>
      <c r="O588" s="4"/>
      <c r="P588" s="4"/>
      <c r="Q588" s="4"/>
      <c r="R588" s="4"/>
      <c r="S588" s="4"/>
    </row>
    <row r="589" spans="1:19" s="2" customFormat="1" x14ac:dyDescent="0.15">
      <c r="A589" s="5"/>
      <c r="B589" s="1"/>
      <c r="C589" s="3"/>
      <c r="D589" s="10"/>
      <c r="E589" s="3"/>
      <c r="F589" s="4"/>
      <c r="G589" s="4"/>
      <c r="H589" s="4"/>
      <c r="I589" s="4"/>
      <c r="J589" s="4"/>
      <c r="K589" s="4"/>
      <c r="L589" s="1"/>
      <c r="M589" s="4"/>
      <c r="N589" s="4"/>
      <c r="O589" s="4"/>
      <c r="P589" s="4"/>
      <c r="Q589" s="4"/>
      <c r="R589" s="4"/>
      <c r="S589" s="4"/>
    </row>
    <row r="590" spans="1:19" s="2" customFormat="1" x14ac:dyDescent="0.15">
      <c r="A590" s="5"/>
      <c r="B590" s="1"/>
      <c r="C590" s="3"/>
      <c r="D590" s="10"/>
      <c r="E590" s="3"/>
      <c r="F590" s="4"/>
      <c r="G590" s="4"/>
      <c r="H590" s="4"/>
      <c r="I590" s="4"/>
      <c r="J590" s="4"/>
      <c r="K590" s="4"/>
      <c r="L590" s="1"/>
      <c r="M590" s="4"/>
      <c r="N590" s="4"/>
      <c r="O590" s="4"/>
      <c r="P590" s="4"/>
      <c r="Q590" s="4"/>
      <c r="R590" s="4"/>
      <c r="S590" s="4"/>
    </row>
    <row r="591" spans="1:19" s="2" customFormat="1" x14ac:dyDescent="0.15">
      <c r="A591" s="5"/>
      <c r="B591" s="1"/>
      <c r="C591" s="3"/>
      <c r="D591" s="10"/>
      <c r="E591" s="3"/>
      <c r="F591" s="4"/>
      <c r="G591" s="4"/>
      <c r="H591" s="4"/>
      <c r="I591" s="4"/>
      <c r="J591" s="4"/>
      <c r="K591" s="4"/>
      <c r="L591" s="1"/>
      <c r="M591" s="4"/>
      <c r="N591" s="4"/>
      <c r="O591" s="4"/>
      <c r="P591" s="4"/>
      <c r="Q591" s="4"/>
      <c r="R591" s="4"/>
      <c r="S591" s="4"/>
    </row>
    <row r="592" spans="1:19" s="2" customFormat="1" x14ac:dyDescent="0.15">
      <c r="A592" s="5"/>
      <c r="B592" s="1"/>
      <c r="C592" s="3"/>
      <c r="D592" s="10"/>
      <c r="E592" s="3"/>
      <c r="F592" s="4"/>
      <c r="G592" s="4"/>
      <c r="H592" s="4"/>
      <c r="I592" s="4"/>
      <c r="J592" s="4"/>
      <c r="K592" s="4"/>
      <c r="L592" s="1"/>
      <c r="M592" s="4"/>
      <c r="N592" s="4"/>
      <c r="O592" s="4"/>
      <c r="P592" s="4"/>
      <c r="Q592" s="4"/>
      <c r="R592" s="4"/>
      <c r="S592" s="4"/>
    </row>
    <row r="593" spans="1:19" s="2" customFormat="1" x14ac:dyDescent="0.15">
      <c r="A593" s="5"/>
      <c r="B593" s="1"/>
      <c r="C593" s="3"/>
      <c r="D593" s="10"/>
      <c r="E593" s="3"/>
      <c r="F593" s="4"/>
      <c r="G593" s="4"/>
      <c r="H593" s="4"/>
      <c r="I593" s="4"/>
      <c r="J593" s="4"/>
      <c r="K593" s="4"/>
      <c r="L593" s="1"/>
      <c r="M593" s="4"/>
      <c r="N593" s="4"/>
      <c r="O593" s="4"/>
      <c r="P593" s="4"/>
      <c r="Q593" s="4"/>
      <c r="R593" s="4"/>
      <c r="S593" s="4"/>
    </row>
    <row r="594" spans="1:19" s="2" customFormat="1" x14ac:dyDescent="0.15">
      <c r="A594" s="5"/>
      <c r="B594" s="1"/>
      <c r="C594" s="3"/>
      <c r="D594" s="10"/>
      <c r="E594" s="3"/>
      <c r="F594" s="4"/>
      <c r="G594" s="4"/>
      <c r="H594" s="4"/>
      <c r="I594" s="4"/>
      <c r="J594" s="4"/>
      <c r="K594" s="4"/>
      <c r="L594" s="1"/>
      <c r="M594" s="4"/>
      <c r="N594" s="4"/>
      <c r="O594" s="4"/>
      <c r="P594" s="4"/>
      <c r="Q594" s="4"/>
      <c r="R594" s="4"/>
      <c r="S594" s="4"/>
    </row>
    <row r="595" spans="1:19" s="2" customFormat="1" x14ac:dyDescent="0.15">
      <c r="A595" s="5"/>
      <c r="B595" s="1"/>
      <c r="C595" s="3"/>
      <c r="D595" s="10"/>
      <c r="E595" s="3"/>
      <c r="F595" s="4"/>
      <c r="G595" s="4"/>
      <c r="H595" s="4"/>
      <c r="I595" s="4"/>
      <c r="J595" s="4"/>
      <c r="K595" s="4"/>
      <c r="L595" s="1"/>
      <c r="M595" s="4"/>
      <c r="N595" s="4"/>
      <c r="O595" s="4"/>
      <c r="P595" s="4"/>
      <c r="Q595" s="4"/>
      <c r="R595" s="4"/>
      <c r="S595" s="4"/>
    </row>
    <row r="596" spans="1:19" s="2" customFormat="1" x14ac:dyDescent="0.15">
      <c r="A596" s="5"/>
      <c r="B596" s="1"/>
      <c r="C596" s="3"/>
      <c r="D596" s="10"/>
      <c r="E596" s="3"/>
      <c r="F596" s="4"/>
      <c r="G596" s="4"/>
      <c r="H596" s="4"/>
      <c r="I596" s="4"/>
      <c r="J596" s="4"/>
      <c r="K596" s="4"/>
      <c r="L596" s="1"/>
      <c r="M596" s="4"/>
      <c r="N596" s="4"/>
      <c r="O596" s="4"/>
      <c r="P596" s="4"/>
      <c r="Q596" s="4"/>
      <c r="R596" s="4"/>
      <c r="S596" s="4"/>
    </row>
    <row r="597" spans="1:19" s="2" customFormat="1" x14ac:dyDescent="0.15">
      <c r="A597" s="5"/>
      <c r="B597" s="1"/>
      <c r="C597" s="3"/>
      <c r="D597" s="10"/>
      <c r="E597" s="3"/>
      <c r="F597" s="4"/>
      <c r="G597" s="4"/>
      <c r="H597" s="4"/>
      <c r="I597" s="4"/>
      <c r="J597" s="4"/>
      <c r="K597" s="4"/>
      <c r="L597" s="1"/>
      <c r="M597" s="4"/>
      <c r="N597" s="4"/>
      <c r="O597" s="4"/>
      <c r="P597" s="4"/>
      <c r="Q597" s="4"/>
      <c r="R597" s="4"/>
      <c r="S597" s="4"/>
    </row>
    <row r="598" spans="1:19" s="2" customFormat="1" x14ac:dyDescent="0.15">
      <c r="A598" s="5"/>
      <c r="B598" s="1"/>
      <c r="C598" s="3"/>
      <c r="D598" s="10"/>
      <c r="E598" s="3"/>
      <c r="F598" s="4"/>
      <c r="G598" s="4"/>
      <c r="H598" s="4"/>
      <c r="I598" s="4"/>
      <c r="J598" s="4"/>
      <c r="K598" s="4"/>
      <c r="L598" s="1"/>
      <c r="M598" s="4"/>
      <c r="N598" s="4"/>
      <c r="O598" s="4"/>
      <c r="P598" s="4"/>
      <c r="Q598" s="4"/>
      <c r="R598" s="4"/>
      <c r="S598" s="4"/>
    </row>
    <row r="599" spans="1:19" s="2" customFormat="1" x14ac:dyDescent="0.15">
      <c r="A599" s="5"/>
      <c r="B599" s="1"/>
      <c r="C599" s="3"/>
      <c r="D599" s="10"/>
      <c r="E599" s="3"/>
      <c r="F599" s="4"/>
      <c r="G599" s="4"/>
      <c r="H599" s="4"/>
      <c r="I599" s="4"/>
      <c r="J599" s="4"/>
      <c r="K599" s="4"/>
      <c r="L599" s="1"/>
      <c r="M599" s="4"/>
      <c r="N599" s="4"/>
      <c r="O599" s="4"/>
      <c r="P599" s="4"/>
      <c r="Q599" s="4"/>
      <c r="R599" s="4"/>
      <c r="S599" s="4"/>
    </row>
    <row r="600" spans="1:19" s="2" customFormat="1" x14ac:dyDescent="0.15">
      <c r="A600" s="5"/>
      <c r="B600" s="1"/>
      <c r="C600" s="3"/>
      <c r="D600" s="10"/>
      <c r="E600" s="3"/>
      <c r="F600" s="4"/>
      <c r="G600" s="4"/>
      <c r="H600" s="4"/>
      <c r="I600" s="4"/>
      <c r="J600" s="4"/>
      <c r="K600" s="4"/>
      <c r="L600" s="1"/>
      <c r="M600" s="4"/>
      <c r="N600" s="4"/>
      <c r="O600" s="4"/>
      <c r="P600" s="4"/>
      <c r="Q600" s="4"/>
      <c r="R600" s="4"/>
      <c r="S600" s="4"/>
    </row>
    <row r="601" spans="1:19" s="2" customFormat="1" x14ac:dyDescent="0.15">
      <c r="A601" s="5"/>
      <c r="B601" s="1"/>
      <c r="C601" s="3"/>
      <c r="D601" s="10"/>
      <c r="E601" s="3"/>
      <c r="F601" s="4"/>
      <c r="G601" s="4"/>
      <c r="H601" s="4"/>
      <c r="I601" s="4"/>
      <c r="J601" s="4"/>
      <c r="K601" s="4"/>
      <c r="L601" s="1"/>
      <c r="M601" s="4"/>
      <c r="N601" s="4"/>
      <c r="O601" s="4"/>
      <c r="P601" s="4"/>
      <c r="Q601" s="4"/>
      <c r="R601" s="4"/>
      <c r="S601" s="4"/>
    </row>
    <row r="602" spans="1:19" s="2" customFormat="1" x14ac:dyDescent="0.15">
      <c r="A602" s="5"/>
      <c r="B602" s="1"/>
      <c r="C602" s="3"/>
      <c r="D602" s="10"/>
      <c r="E602" s="3"/>
      <c r="F602" s="4"/>
      <c r="G602" s="4"/>
      <c r="H602" s="4"/>
      <c r="I602" s="4"/>
      <c r="J602" s="4"/>
      <c r="K602" s="4"/>
      <c r="L602" s="1"/>
      <c r="M602" s="4"/>
      <c r="N602" s="4"/>
      <c r="O602" s="4"/>
      <c r="P602" s="4"/>
      <c r="Q602" s="4"/>
      <c r="R602" s="4"/>
      <c r="S602" s="4"/>
    </row>
    <row r="603" spans="1:19" s="2" customFormat="1" x14ac:dyDescent="0.15">
      <c r="A603" s="5"/>
      <c r="B603" s="1"/>
      <c r="C603" s="3"/>
      <c r="D603" s="10"/>
      <c r="E603" s="3"/>
      <c r="F603" s="4"/>
      <c r="G603" s="4"/>
      <c r="H603" s="4"/>
      <c r="I603" s="4"/>
      <c r="J603" s="4"/>
      <c r="K603" s="4"/>
      <c r="L603" s="1"/>
      <c r="M603" s="4"/>
      <c r="N603" s="4"/>
      <c r="O603" s="4"/>
      <c r="P603" s="4"/>
      <c r="Q603" s="4"/>
      <c r="R603" s="4"/>
      <c r="S603" s="4"/>
    </row>
    <row r="604" spans="1:19" s="2" customFormat="1" x14ac:dyDescent="0.15">
      <c r="A604" s="5"/>
      <c r="B604" s="1"/>
      <c r="C604" s="3"/>
      <c r="D604" s="10"/>
      <c r="E604" s="3"/>
      <c r="F604" s="4"/>
      <c r="G604" s="4"/>
      <c r="H604" s="4"/>
      <c r="I604" s="4"/>
      <c r="J604" s="4"/>
      <c r="K604" s="4"/>
      <c r="L604" s="1"/>
      <c r="M604" s="4"/>
      <c r="N604" s="4"/>
      <c r="O604" s="4"/>
      <c r="P604" s="4"/>
      <c r="Q604" s="4"/>
      <c r="R604" s="4"/>
      <c r="S604" s="4"/>
    </row>
    <row r="605" spans="1:19" s="2" customFormat="1" x14ac:dyDescent="0.15">
      <c r="A605" s="5"/>
      <c r="B605" s="1"/>
      <c r="C605" s="3"/>
      <c r="D605" s="10"/>
      <c r="E605" s="3"/>
      <c r="F605" s="4"/>
      <c r="G605" s="4"/>
      <c r="H605" s="4"/>
      <c r="I605" s="4"/>
      <c r="J605" s="4"/>
      <c r="K605" s="4"/>
      <c r="L605" s="1"/>
      <c r="M605" s="4"/>
      <c r="N605" s="4"/>
      <c r="O605" s="4"/>
      <c r="P605" s="4"/>
      <c r="Q605" s="4"/>
      <c r="R605" s="4"/>
      <c r="S605" s="4"/>
    </row>
    <row r="606" spans="1:19" s="2" customFormat="1" x14ac:dyDescent="0.15">
      <c r="A606" s="5"/>
      <c r="B606" s="1"/>
      <c r="C606" s="3"/>
      <c r="D606" s="10"/>
      <c r="E606" s="3"/>
      <c r="F606" s="4"/>
      <c r="G606" s="4"/>
      <c r="H606" s="4"/>
      <c r="I606" s="4"/>
      <c r="J606" s="4"/>
      <c r="K606" s="4"/>
      <c r="L606" s="1"/>
      <c r="M606" s="4"/>
      <c r="N606" s="4"/>
      <c r="O606" s="4"/>
      <c r="P606" s="4"/>
      <c r="Q606" s="4"/>
      <c r="R606" s="4"/>
      <c r="S606" s="4"/>
    </row>
    <row r="607" spans="1:19" s="2" customFormat="1" x14ac:dyDescent="0.15">
      <c r="A607" s="5"/>
      <c r="B607" s="1"/>
      <c r="C607" s="3"/>
      <c r="D607" s="10"/>
      <c r="E607" s="3"/>
      <c r="F607" s="4"/>
      <c r="G607" s="4"/>
      <c r="H607" s="4"/>
      <c r="I607" s="4"/>
      <c r="J607" s="4"/>
      <c r="K607" s="4"/>
      <c r="L607" s="1"/>
      <c r="M607" s="4"/>
      <c r="N607" s="4"/>
      <c r="O607" s="4"/>
      <c r="P607" s="4"/>
      <c r="Q607" s="4"/>
      <c r="R607" s="4"/>
      <c r="S607" s="4"/>
    </row>
    <row r="608" spans="1:19" s="2" customFormat="1" x14ac:dyDescent="0.15">
      <c r="A608" s="5"/>
      <c r="B608" s="1"/>
      <c r="C608" s="3"/>
      <c r="D608" s="10"/>
      <c r="E608" s="3"/>
      <c r="F608" s="4"/>
      <c r="G608" s="4"/>
      <c r="H608" s="4"/>
      <c r="I608" s="4"/>
      <c r="J608" s="4"/>
      <c r="K608" s="4"/>
      <c r="L608" s="1"/>
      <c r="M608" s="4"/>
      <c r="N608" s="4"/>
      <c r="O608" s="4"/>
      <c r="P608" s="4"/>
      <c r="Q608" s="4"/>
      <c r="R608" s="4"/>
      <c r="S608" s="4"/>
    </row>
    <row r="609" spans="1:19" s="2" customFormat="1" x14ac:dyDescent="0.15">
      <c r="A609" s="5"/>
      <c r="B609" s="1"/>
      <c r="C609" s="3"/>
      <c r="D609" s="10"/>
      <c r="E609" s="3"/>
      <c r="F609" s="4"/>
      <c r="G609" s="4"/>
      <c r="H609" s="4"/>
      <c r="I609" s="4"/>
      <c r="J609" s="4"/>
      <c r="K609" s="4"/>
      <c r="L609" s="1"/>
      <c r="M609" s="4"/>
      <c r="N609" s="4"/>
      <c r="O609" s="4"/>
      <c r="P609" s="4"/>
      <c r="Q609" s="4"/>
      <c r="R609" s="4"/>
      <c r="S609" s="4"/>
    </row>
    <row r="610" spans="1:19" s="2" customFormat="1" x14ac:dyDescent="0.15">
      <c r="A610" s="5"/>
      <c r="B610" s="1"/>
      <c r="C610" s="3"/>
      <c r="D610" s="10"/>
      <c r="E610" s="3"/>
      <c r="F610" s="4"/>
      <c r="G610" s="4"/>
      <c r="H610" s="4"/>
      <c r="I610" s="4"/>
      <c r="J610" s="4"/>
      <c r="K610" s="4"/>
      <c r="L610" s="1"/>
      <c r="M610" s="4"/>
      <c r="N610" s="4"/>
      <c r="O610" s="4"/>
      <c r="P610" s="4"/>
      <c r="Q610" s="4"/>
      <c r="R610" s="4"/>
      <c r="S610" s="4"/>
    </row>
    <row r="611" spans="1:19" s="2" customFormat="1" x14ac:dyDescent="0.15">
      <c r="A611" s="5"/>
      <c r="B611" s="1"/>
      <c r="C611" s="3"/>
      <c r="D611" s="10"/>
      <c r="E611" s="3"/>
      <c r="F611" s="4"/>
      <c r="G611" s="4"/>
      <c r="H611" s="4"/>
      <c r="I611" s="4"/>
      <c r="J611" s="4"/>
      <c r="K611" s="4"/>
      <c r="L611" s="1"/>
      <c r="M611" s="4"/>
      <c r="N611" s="4"/>
      <c r="O611" s="4"/>
      <c r="P611" s="4"/>
      <c r="Q611" s="4"/>
      <c r="R611" s="4"/>
      <c r="S611" s="4"/>
    </row>
    <row r="612" spans="1:19" s="2" customFormat="1" x14ac:dyDescent="0.15">
      <c r="A612" s="5"/>
      <c r="B612" s="1"/>
      <c r="C612" s="3"/>
      <c r="D612" s="10"/>
      <c r="E612" s="3"/>
      <c r="F612" s="4"/>
      <c r="G612" s="4"/>
      <c r="H612" s="4"/>
      <c r="I612" s="4"/>
      <c r="J612" s="4"/>
      <c r="K612" s="4"/>
      <c r="L612" s="1"/>
      <c r="M612" s="4"/>
      <c r="N612" s="4"/>
      <c r="O612" s="4"/>
      <c r="P612" s="4"/>
      <c r="Q612" s="4"/>
      <c r="R612" s="4"/>
      <c r="S612" s="4"/>
    </row>
    <row r="613" spans="1:19" s="2" customFormat="1" x14ac:dyDescent="0.15">
      <c r="A613" s="5"/>
      <c r="B613" s="1"/>
      <c r="C613" s="3"/>
      <c r="D613" s="10"/>
      <c r="E613" s="3"/>
      <c r="F613" s="4"/>
      <c r="G613" s="4"/>
      <c r="H613" s="4"/>
      <c r="I613" s="4"/>
      <c r="J613" s="4"/>
      <c r="K613" s="4"/>
      <c r="L613" s="1"/>
      <c r="M613" s="4"/>
      <c r="N613" s="4"/>
      <c r="O613" s="4"/>
      <c r="P613" s="4"/>
      <c r="Q613" s="4"/>
      <c r="R613" s="4"/>
      <c r="S613" s="4"/>
    </row>
    <row r="614" spans="1:19" s="2" customFormat="1" x14ac:dyDescent="0.15">
      <c r="A614" s="5"/>
      <c r="B614" s="1"/>
      <c r="C614" s="3"/>
      <c r="D614" s="10"/>
      <c r="E614" s="3"/>
      <c r="F614" s="4"/>
      <c r="G614" s="4"/>
      <c r="H614" s="4"/>
      <c r="I614" s="4"/>
      <c r="J614" s="4"/>
      <c r="K614" s="4"/>
      <c r="L614" s="1"/>
      <c r="M614" s="4"/>
      <c r="N614" s="4"/>
      <c r="O614" s="4"/>
      <c r="P614" s="4"/>
      <c r="Q614" s="4"/>
      <c r="R614" s="4"/>
      <c r="S614" s="4"/>
    </row>
    <row r="615" spans="1:19" s="2" customFormat="1" x14ac:dyDescent="0.15">
      <c r="A615" s="5"/>
      <c r="B615" s="1"/>
      <c r="C615" s="3"/>
      <c r="D615" s="10"/>
      <c r="E615" s="3"/>
      <c r="F615" s="4"/>
      <c r="G615" s="4"/>
      <c r="H615" s="4"/>
      <c r="I615" s="4"/>
      <c r="J615" s="4"/>
      <c r="K615" s="4"/>
      <c r="L615" s="1"/>
      <c r="M615" s="4"/>
      <c r="N615" s="4"/>
      <c r="O615" s="4"/>
      <c r="P615" s="4"/>
      <c r="Q615" s="4"/>
      <c r="R615" s="4"/>
      <c r="S615" s="4"/>
    </row>
    <row r="616" spans="1:19" s="2" customFormat="1" x14ac:dyDescent="0.15">
      <c r="A616" s="5"/>
      <c r="B616" s="1"/>
      <c r="C616" s="3"/>
      <c r="D616" s="10"/>
      <c r="E616" s="3"/>
      <c r="F616" s="4"/>
      <c r="G616" s="4"/>
      <c r="H616" s="4"/>
      <c r="I616" s="4"/>
      <c r="J616" s="4"/>
      <c r="K616" s="4"/>
      <c r="L616" s="1"/>
      <c r="M616" s="4"/>
      <c r="N616" s="4"/>
      <c r="O616" s="4"/>
      <c r="P616" s="4"/>
      <c r="Q616" s="4"/>
      <c r="R616" s="4"/>
      <c r="S616" s="4"/>
    </row>
    <row r="617" spans="1:19" s="2" customFormat="1" x14ac:dyDescent="0.15">
      <c r="A617" s="5"/>
      <c r="B617" s="1"/>
      <c r="C617" s="3"/>
      <c r="D617" s="10"/>
      <c r="E617" s="3"/>
      <c r="F617" s="4"/>
      <c r="G617" s="4"/>
      <c r="H617" s="4"/>
      <c r="I617" s="4"/>
      <c r="J617" s="4"/>
      <c r="K617" s="4"/>
      <c r="L617" s="1"/>
      <c r="M617" s="4"/>
      <c r="N617" s="4"/>
      <c r="O617" s="4"/>
      <c r="P617" s="4"/>
      <c r="Q617" s="4"/>
      <c r="R617" s="4"/>
      <c r="S617" s="4"/>
    </row>
    <row r="618" spans="1:19" s="2" customFormat="1" x14ac:dyDescent="0.15">
      <c r="A618" s="5"/>
      <c r="B618" s="1"/>
      <c r="C618" s="3"/>
      <c r="D618" s="10"/>
      <c r="E618" s="3"/>
      <c r="F618" s="4"/>
      <c r="G618" s="4"/>
      <c r="H618" s="4"/>
      <c r="I618" s="4"/>
      <c r="J618" s="4"/>
      <c r="K618" s="4"/>
      <c r="L618" s="1"/>
      <c r="M618" s="4"/>
      <c r="N618" s="4"/>
      <c r="O618" s="4"/>
      <c r="P618" s="4"/>
      <c r="Q618" s="4"/>
      <c r="R618" s="4"/>
      <c r="S618" s="4"/>
    </row>
    <row r="619" spans="1:19" s="2" customFormat="1" x14ac:dyDescent="0.15">
      <c r="A619" s="5"/>
      <c r="B619" s="1"/>
      <c r="C619" s="3"/>
      <c r="D619" s="10"/>
      <c r="E619" s="3"/>
      <c r="F619" s="4"/>
      <c r="G619" s="4"/>
      <c r="H619" s="4"/>
      <c r="I619" s="4"/>
      <c r="J619" s="4"/>
      <c r="K619" s="4"/>
      <c r="L619" s="1"/>
      <c r="M619" s="4"/>
      <c r="N619" s="4"/>
      <c r="O619" s="4"/>
      <c r="P619" s="4"/>
      <c r="Q619" s="4"/>
      <c r="R619" s="4"/>
      <c r="S619" s="4"/>
    </row>
    <row r="620" spans="1:19" s="2" customFormat="1" x14ac:dyDescent="0.15">
      <c r="A620" s="5"/>
      <c r="B620" s="1"/>
      <c r="C620" s="3"/>
      <c r="D620" s="10"/>
      <c r="E620" s="3"/>
      <c r="F620" s="4"/>
      <c r="G620" s="4"/>
      <c r="H620" s="4"/>
      <c r="I620" s="4"/>
      <c r="J620" s="4"/>
      <c r="K620" s="4"/>
      <c r="L620" s="1"/>
      <c r="M620" s="4"/>
      <c r="N620" s="4"/>
      <c r="O620" s="4"/>
      <c r="P620" s="4"/>
      <c r="Q620" s="4"/>
      <c r="R620" s="4"/>
      <c r="S620" s="4"/>
    </row>
    <row r="621" spans="1:19" s="2" customFormat="1" x14ac:dyDescent="0.15">
      <c r="A621" s="5"/>
      <c r="B621" s="1"/>
      <c r="C621" s="3"/>
      <c r="D621" s="10"/>
      <c r="E621" s="3"/>
      <c r="F621" s="4"/>
      <c r="G621" s="4"/>
      <c r="H621" s="4"/>
      <c r="I621" s="4"/>
      <c r="J621" s="4"/>
      <c r="K621" s="4"/>
      <c r="L621" s="1"/>
      <c r="M621" s="4"/>
      <c r="N621" s="4"/>
      <c r="O621" s="4"/>
      <c r="P621" s="4"/>
      <c r="Q621" s="4"/>
      <c r="R621" s="4"/>
      <c r="S621" s="4"/>
    </row>
    <row r="622" spans="1:19" s="2" customFormat="1" x14ac:dyDescent="0.15">
      <c r="A622" s="5"/>
      <c r="B622" s="1"/>
      <c r="C622" s="3"/>
      <c r="D622" s="10"/>
      <c r="E622" s="3"/>
      <c r="F622" s="4"/>
      <c r="G622" s="4"/>
      <c r="H622" s="4"/>
      <c r="I622" s="4"/>
      <c r="J622" s="4"/>
      <c r="K622" s="4"/>
      <c r="L622" s="1"/>
      <c r="M622" s="4"/>
      <c r="N622" s="4"/>
      <c r="O622" s="4"/>
      <c r="P622" s="4"/>
      <c r="Q622" s="4"/>
      <c r="R622" s="4"/>
      <c r="S622" s="4"/>
    </row>
    <row r="623" spans="1:19" s="2" customFormat="1" x14ac:dyDescent="0.15">
      <c r="A623" s="5"/>
      <c r="B623" s="1"/>
      <c r="C623" s="3"/>
      <c r="D623" s="10"/>
      <c r="E623" s="3"/>
      <c r="F623" s="4"/>
      <c r="G623" s="4"/>
      <c r="H623" s="4"/>
      <c r="I623" s="4"/>
      <c r="J623" s="4"/>
      <c r="K623" s="4"/>
      <c r="L623" s="1"/>
      <c r="M623" s="4"/>
      <c r="N623" s="4"/>
      <c r="O623" s="4"/>
      <c r="P623" s="4"/>
      <c r="Q623" s="4"/>
      <c r="R623" s="4"/>
      <c r="S623" s="4"/>
    </row>
    <row r="624" spans="1:19" s="2" customFormat="1" x14ac:dyDescent="0.15">
      <c r="A624" s="5"/>
      <c r="B624" s="1"/>
      <c r="C624" s="3"/>
      <c r="D624" s="10"/>
      <c r="E624" s="3"/>
      <c r="F624" s="4"/>
      <c r="G624" s="4"/>
      <c r="H624" s="4"/>
      <c r="I624" s="4"/>
      <c r="J624" s="4"/>
      <c r="K624" s="4"/>
      <c r="L624" s="1"/>
      <c r="M624" s="4"/>
      <c r="N624" s="4"/>
      <c r="O624" s="4"/>
      <c r="P624" s="4"/>
      <c r="Q624" s="4"/>
      <c r="R624" s="4"/>
      <c r="S624" s="4"/>
    </row>
    <row r="625" spans="1:19" s="2" customFormat="1" x14ac:dyDescent="0.15">
      <c r="A625" s="5"/>
      <c r="B625" s="1"/>
      <c r="C625" s="3"/>
      <c r="D625" s="10"/>
      <c r="E625" s="3"/>
      <c r="F625" s="4"/>
      <c r="G625" s="4"/>
      <c r="H625" s="4"/>
      <c r="I625" s="4"/>
      <c r="J625" s="4"/>
      <c r="K625" s="4"/>
      <c r="L625" s="1"/>
      <c r="M625" s="4"/>
      <c r="N625" s="4"/>
      <c r="O625" s="4"/>
      <c r="P625" s="4"/>
      <c r="Q625" s="4"/>
      <c r="R625" s="4"/>
      <c r="S625" s="4"/>
    </row>
    <row r="626" spans="1:19" s="2" customFormat="1" x14ac:dyDescent="0.15">
      <c r="A626" s="5"/>
      <c r="B626" s="1"/>
      <c r="C626" s="3"/>
      <c r="D626" s="10"/>
      <c r="E626" s="3"/>
      <c r="F626" s="4"/>
      <c r="G626" s="4"/>
      <c r="H626" s="4"/>
      <c r="I626" s="4"/>
      <c r="J626" s="4"/>
      <c r="K626" s="4"/>
      <c r="L626" s="1"/>
      <c r="M626" s="4"/>
      <c r="N626" s="4"/>
      <c r="O626" s="4"/>
      <c r="P626" s="4"/>
      <c r="Q626" s="4"/>
      <c r="R626" s="4"/>
      <c r="S626" s="4"/>
    </row>
    <row r="627" spans="1:19" s="2" customFormat="1" x14ac:dyDescent="0.15">
      <c r="A627" s="5"/>
      <c r="B627" s="1"/>
      <c r="C627" s="3"/>
      <c r="D627" s="10"/>
      <c r="E627" s="3"/>
      <c r="F627" s="4"/>
      <c r="G627" s="4"/>
      <c r="H627" s="4"/>
      <c r="I627" s="4"/>
      <c r="J627" s="4"/>
      <c r="K627" s="4"/>
      <c r="L627" s="1"/>
      <c r="M627" s="4"/>
      <c r="N627" s="4"/>
      <c r="O627" s="4"/>
      <c r="P627" s="4"/>
      <c r="Q627" s="4"/>
      <c r="R627" s="4"/>
      <c r="S627" s="4"/>
    </row>
    <row r="628" spans="1:19" s="2" customFormat="1" x14ac:dyDescent="0.15">
      <c r="A628" s="5"/>
      <c r="B628" s="1"/>
      <c r="C628" s="3"/>
      <c r="D628" s="10"/>
      <c r="E628" s="3"/>
      <c r="F628" s="4"/>
      <c r="G628" s="4"/>
      <c r="H628" s="4"/>
      <c r="I628" s="4"/>
      <c r="J628" s="4"/>
      <c r="K628" s="4"/>
      <c r="L628" s="1"/>
      <c r="M628" s="4"/>
      <c r="N628" s="4"/>
      <c r="O628" s="4"/>
      <c r="P628" s="4"/>
      <c r="Q628" s="4"/>
      <c r="R628" s="4"/>
      <c r="S628" s="4"/>
    </row>
    <row r="629" spans="1:19" s="2" customFormat="1" x14ac:dyDescent="0.15">
      <c r="A629" s="5"/>
      <c r="B629" s="1"/>
      <c r="C629" s="3"/>
      <c r="D629" s="10"/>
      <c r="E629" s="3"/>
      <c r="F629" s="4"/>
      <c r="G629" s="4"/>
      <c r="H629" s="4"/>
      <c r="I629" s="4"/>
      <c r="J629" s="4"/>
      <c r="K629" s="4"/>
      <c r="L629" s="1"/>
      <c r="M629" s="4"/>
      <c r="N629" s="4"/>
      <c r="O629" s="4"/>
      <c r="P629" s="4"/>
      <c r="Q629" s="4"/>
      <c r="R629" s="4"/>
      <c r="S629" s="4"/>
    </row>
    <row r="630" spans="1:19" s="2" customFormat="1" x14ac:dyDescent="0.15">
      <c r="A630" s="5"/>
      <c r="B630" s="1"/>
      <c r="C630" s="3"/>
      <c r="D630" s="10"/>
      <c r="E630" s="3"/>
      <c r="F630" s="4"/>
      <c r="G630" s="4"/>
      <c r="H630" s="4"/>
      <c r="I630" s="4"/>
      <c r="J630" s="4"/>
      <c r="K630" s="4"/>
      <c r="L630" s="1"/>
      <c r="M630" s="4"/>
      <c r="N630" s="4"/>
      <c r="O630" s="4"/>
      <c r="P630" s="4"/>
      <c r="Q630" s="4"/>
      <c r="R630" s="4"/>
      <c r="S630" s="4"/>
    </row>
    <row r="631" spans="1:19" s="2" customFormat="1" x14ac:dyDescent="0.15">
      <c r="A631" s="5"/>
      <c r="B631" s="1"/>
      <c r="C631" s="3"/>
      <c r="D631" s="10"/>
      <c r="E631" s="3"/>
      <c r="F631" s="4"/>
      <c r="G631" s="4"/>
      <c r="H631" s="4"/>
      <c r="I631" s="4"/>
      <c r="J631" s="4"/>
      <c r="K631" s="4"/>
      <c r="L631" s="1"/>
      <c r="M631" s="4"/>
      <c r="N631" s="4"/>
      <c r="O631" s="4"/>
      <c r="P631" s="4"/>
      <c r="Q631" s="4"/>
      <c r="R631" s="4"/>
      <c r="S631" s="4"/>
    </row>
    <row r="632" spans="1:19" s="2" customFormat="1" x14ac:dyDescent="0.15">
      <c r="A632" s="5"/>
      <c r="B632" s="1"/>
      <c r="C632" s="3"/>
      <c r="D632" s="10"/>
      <c r="E632" s="3"/>
      <c r="F632" s="4"/>
      <c r="G632" s="4"/>
      <c r="H632" s="4"/>
      <c r="I632" s="4"/>
      <c r="J632" s="4"/>
      <c r="K632" s="4"/>
      <c r="L632" s="1"/>
      <c r="M632" s="4"/>
      <c r="N632" s="4"/>
      <c r="O632" s="4"/>
      <c r="P632" s="4"/>
      <c r="Q632" s="4"/>
      <c r="R632" s="4"/>
      <c r="S632" s="4"/>
    </row>
    <row r="633" spans="1:19" s="2" customFormat="1" x14ac:dyDescent="0.15">
      <c r="A633" s="5"/>
      <c r="B633" s="1"/>
      <c r="C633" s="3"/>
      <c r="D633" s="10"/>
      <c r="E633" s="3"/>
      <c r="F633" s="4"/>
      <c r="G633" s="4"/>
      <c r="H633" s="4"/>
      <c r="I633" s="4"/>
      <c r="J633" s="4"/>
      <c r="K633" s="4"/>
      <c r="L633" s="1"/>
      <c r="M633" s="4"/>
      <c r="N633" s="4"/>
      <c r="O633" s="4"/>
      <c r="P633" s="4"/>
      <c r="Q633" s="4"/>
      <c r="R633" s="4"/>
      <c r="S633" s="4"/>
    </row>
    <row r="634" spans="1:19" s="2" customFormat="1" x14ac:dyDescent="0.15">
      <c r="A634" s="5"/>
      <c r="B634" s="1"/>
      <c r="C634" s="3"/>
      <c r="D634" s="10"/>
      <c r="E634" s="3"/>
      <c r="F634" s="4"/>
      <c r="G634" s="4"/>
      <c r="H634" s="4"/>
      <c r="I634" s="4"/>
      <c r="J634" s="4"/>
      <c r="K634" s="4"/>
      <c r="L634" s="1"/>
      <c r="M634" s="4"/>
      <c r="N634" s="4"/>
      <c r="O634" s="4"/>
      <c r="P634" s="4"/>
      <c r="Q634" s="4"/>
      <c r="R634" s="4"/>
      <c r="S634" s="4"/>
    </row>
    <row r="635" spans="1:19" s="2" customFormat="1" x14ac:dyDescent="0.15">
      <c r="A635" s="5"/>
      <c r="B635" s="1"/>
      <c r="C635" s="3"/>
      <c r="D635" s="10"/>
      <c r="E635" s="3"/>
      <c r="F635" s="4"/>
      <c r="G635" s="4"/>
      <c r="H635" s="4"/>
      <c r="I635" s="4"/>
      <c r="J635" s="4"/>
      <c r="K635" s="4"/>
      <c r="L635" s="1"/>
      <c r="M635" s="4"/>
      <c r="N635" s="4"/>
      <c r="O635" s="4"/>
      <c r="P635" s="4"/>
      <c r="Q635" s="4"/>
      <c r="R635" s="4"/>
      <c r="S635" s="4"/>
    </row>
    <row r="636" spans="1:19" s="2" customFormat="1" x14ac:dyDescent="0.15">
      <c r="A636" s="5"/>
      <c r="B636" s="1"/>
      <c r="C636" s="3"/>
      <c r="D636" s="10"/>
      <c r="E636" s="3"/>
      <c r="F636" s="4"/>
      <c r="G636" s="4"/>
      <c r="H636" s="4"/>
      <c r="I636" s="4"/>
      <c r="J636" s="4"/>
      <c r="K636" s="4"/>
      <c r="L636" s="1"/>
      <c r="M636" s="4"/>
      <c r="N636" s="4"/>
      <c r="O636" s="4"/>
      <c r="P636" s="4"/>
      <c r="Q636" s="4"/>
      <c r="R636" s="4"/>
      <c r="S636" s="4"/>
    </row>
    <row r="637" spans="1:19" s="2" customFormat="1" x14ac:dyDescent="0.15">
      <c r="A637" s="5"/>
      <c r="B637" s="1"/>
      <c r="C637" s="3"/>
      <c r="D637" s="10"/>
      <c r="E637" s="3"/>
      <c r="F637" s="4"/>
      <c r="G637" s="4"/>
      <c r="H637" s="4"/>
      <c r="I637" s="4"/>
      <c r="J637" s="4"/>
      <c r="K637" s="4"/>
      <c r="L637" s="1"/>
      <c r="M637" s="4"/>
      <c r="N637" s="4"/>
      <c r="O637" s="4"/>
      <c r="P637" s="4"/>
      <c r="Q637" s="4"/>
      <c r="R637" s="4"/>
      <c r="S637" s="4"/>
    </row>
    <row r="638" spans="1:19" s="2" customFormat="1" x14ac:dyDescent="0.15">
      <c r="A638" s="5"/>
      <c r="B638" s="1"/>
      <c r="C638" s="3"/>
      <c r="D638" s="10"/>
      <c r="E638" s="3"/>
      <c r="F638" s="4"/>
      <c r="G638" s="4"/>
      <c r="H638" s="4"/>
      <c r="I638" s="4"/>
      <c r="J638" s="4"/>
      <c r="K638" s="4"/>
      <c r="L638" s="1"/>
      <c r="M638" s="4"/>
      <c r="N638" s="4"/>
      <c r="O638" s="4"/>
      <c r="P638" s="4"/>
      <c r="Q638" s="4"/>
      <c r="R638" s="4"/>
      <c r="S638" s="4"/>
    </row>
    <row r="639" spans="1:19" s="2" customFormat="1" x14ac:dyDescent="0.15">
      <c r="A639" s="5"/>
      <c r="B639" s="1"/>
      <c r="C639" s="3"/>
      <c r="D639" s="10"/>
      <c r="E639" s="3"/>
      <c r="F639" s="4"/>
      <c r="G639" s="4"/>
      <c r="H639" s="4"/>
      <c r="I639" s="4"/>
      <c r="J639" s="4"/>
      <c r="K639" s="4"/>
      <c r="L639" s="1"/>
      <c r="M639" s="4"/>
      <c r="N639" s="4"/>
      <c r="O639" s="4"/>
      <c r="P639" s="4"/>
      <c r="Q639" s="4"/>
      <c r="R639" s="4"/>
      <c r="S639" s="4"/>
    </row>
    <row r="640" spans="1:19" s="2" customFormat="1" x14ac:dyDescent="0.15">
      <c r="A640" s="5"/>
      <c r="B640" s="1"/>
      <c r="C640" s="3"/>
      <c r="D640" s="10"/>
      <c r="E640" s="3"/>
      <c r="F640" s="4"/>
      <c r="G640" s="4"/>
      <c r="H640" s="4"/>
      <c r="I640" s="4"/>
      <c r="J640" s="4"/>
      <c r="K640" s="4"/>
      <c r="L640" s="1"/>
      <c r="M640" s="4"/>
      <c r="N640" s="4"/>
      <c r="O640" s="4"/>
      <c r="P640" s="4"/>
      <c r="Q640" s="4"/>
      <c r="R640" s="4"/>
      <c r="S640" s="4"/>
    </row>
    <row r="641" spans="1:19" s="2" customFormat="1" x14ac:dyDescent="0.15">
      <c r="A641" s="5"/>
      <c r="B641" s="1"/>
      <c r="C641" s="3"/>
      <c r="D641" s="10"/>
      <c r="E641" s="3"/>
      <c r="F641" s="4"/>
      <c r="G641" s="4"/>
      <c r="H641" s="4"/>
      <c r="I641" s="4"/>
      <c r="J641" s="4"/>
      <c r="K641" s="4"/>
      <c r="L641" s="1"/>
      <c r="M641" s="4"/>
      <c r="N641" s="4"/>
      <c r="O641" s="4"/>
      <c r="P641" s="4"/>
      <c r="Q641" s="4"/>
      <c r="R641" s="4"/>
      <c r="S641" s="4"/>
    </row>
    <row r="642" spans="1:19" s="2" customFormat="1" x14ac:dyDescent="0.15">
      <c r="A642" s="5"/>
      <c r="B642" s="1"/>
      <c r="C642" s="3"/>
      <c r="D642" s="10"/>
      <c r="E642" s="3"/>
      <c r="F642" s="4"/>
      <c r="G642" s="4"/>
      <c r="H642" s="4"/>
      <c r="I642" s="4"/>
      <c r="J642" s="4"/>
      <c r="K642" s="4"/>
      <c r="L642" s="1"/>
      <c r="M642" s="4"/>
      <c r="N642" s="4"/>
      <c r="O642" s="4"/>
      <c r="P642" s="4"/>
      <c r="Q642" s="4"/>
      <c r="R642" s="4"/>
      <c r="S642" s="4"/>
    </row>
    <row r="643" spans="1:19" s="2" customFormat="1" x14ac:dyDescent="0.15">
      <c r="A643" s="5"/>
      <c r="B643" s="1"/>
      <c r="C643" s="3"/>
      <c r="D643" s="10"/>
      <c r="E643" s="3"/>
      <c r="F643" s="4"/>
      <c r="G643" s="4"/>
      <c r="H643" s="4"/>
      <c r="I643" s="4"/>
      <c r="J643" s="4"/>
      <c r="K643" s="4"/>
      <c r="L643" s="1"/>
      <c r="M643" s="4"/>
      <c r="N643" s="4"/>
      <c r="O643" s="4"/>
      <c r="P643" s="4"/>
      <c r="Q643" s="4"/>
      <c r="R643" s="4"/>
      <c r="S643" s="4"/>
    </row>
    <row r="644" spans="1:19" s="2" customFormat="1" x14ac:dyDescent="0.15">
      <c r="A644" s="5"/>
      <c r="B644" s="1"/>
      <c r="C644" s="3"/>
      <c r="D644" s="10"/>
      <c r="E644" s="3"/>
      <c r="F644" s="4"/>
      <c r="G644" s="4"/>
      <c r="H644" s="4"/>
      <c r="I644" s="4"/>
      <c r="J644" s="4"/>
      <c r="K644" s="4"/>
      <c r="L644" s="1"/>
      <c r="M644" s="4"/>
      <c r="N644" s="4"/>
      <c r="O644" s="4"/>
      <c r="P644" s="4"/>
      <c r="Q644" s="4"/>
      <c r="R644" s="4"/>
      <c r="S644" s="4"/>
    </row>
    <row r="645" spans="1:19" s="2" customFormat="1" x14ac:dyDescent="0.15">
      <c r="A645" s="5"/>
      <c r="B645" s="1"/>
      <c r="C645" s="3"/>
      <c r="D645" s="10"/>
      <c r="E645" s="3"/>
      <c r="F645" s="4"/>
      <c r="G645" s="4"/>
      <c r="H645" s="4"/>
      <c r="I645" s="4"/>
      <c r="J645" s="4"/>
      <c r="K645" s="4"/>
      <c r="L645" s="1"/>
      <c r="M645" s="4"/>
      <c r="N645" s="4"/>
      <c r="O645" s="4"/>
      <c r="P645" s="4"/>
      <c r="Q645" s="4"/>
      <c r="R645" s="4"/>
      <c r="S645" s="4"/>
    </row>
    <row r="646" spans="1:19" s="2" customFormat="1" x14ac:dyDescent="0.15">
      <c r="A646" s="5"/>
      <c r="B646" s="1"/>
      <c r="C646" s="3"/>
      <c r="D646" s="10"/>
      <c r="E646" s="3"/>
      <c r="F646" s="4"/>
      <c r="G646" s="4"/>
      <c r="H646" s="4"/>
      <c r="I646" s="4"/>
      <c r="J646" s="4"/>
      <c r="K646" s="4"/>
      <c r="L646" s="1"/>
      <c r="M646" s="4"/>
      <c r="N646" s="4"/>
      <c r="O646" s="4"/>
      <c r="P646" s="4"/>
      <c r="Q646" s="4"/>
      <c r="R646" s="4"/>
      <c r="S646" s="4"/>
    </row>
    <row r="647" spans="1:19" s="2" customFormat="1" x14ac:dyDescent="0.15">
      <c r="A647" s="5"/>
      <c r="B647" s="1"/>
      <c r="C647" s="3"/>
      <c r="D647" s="10"/>
      <c r="E647" s="3"/>
      <c r="F647" s="4"/>
      <c r="G647" s="4"/>
      <c r="H647" s="4"/>
      <c r="I647" s="4"/>
      <c r="J647" s="4"/>
      <c r="K647" s="4"/>
      <c r="L647" s="1"/>
      <c r="M647" s="4"/>
      <c r="N647" s="4"/>
      <c r="O647" s="4"/>
      <c r="P647" s="4"/>
      <c r="Q647" s="4"/>
      <c r="R647" s="4"/>
      <c r="S647" s="4"/>
    </row>
    <row r="648" spans="1:19" s="2" customFormat="1" x14ac:dyDescent="0.15">
      <c r="A648" s="5"/>
      <c r="B648" s="1"/>
      <c r="C648" s="3"/>
      <c r="D648" s="10"/>
      <c r="E648" s="3"/>
      <c r="F648" s="4"/>
      <c r="G648" s="4"/>
      <c r="H648" s="4"/>
      <c r="I648" s="4"/>
      <c r="J648" s="4"/>
      <c r="K648" s="4"/>
      <c r="L648" s="1"/>
      <c r="M648" s="4"/>
      <c r="N648" s="4"/>
      <c r="O648" s="4"/>
      <c r="P648" s="4"/>
      <c r="Q648" s="4"/>
      <c r="R648" s="4"/>
      <c r="S648" s="4"/>
    </row>
    <row r="649" spans="1:19" s="2" customFormat="1" x14ac:dyDescent="0.15">
      <c r="A649" s="5"/>
      <c r="B649" s="1"/>
      <c r="C649" s="3"/>
      <c r="D649" s="10"/>
      <c r="E649" s="3"/>
      <c r="F649" s="4"/>
      <c r="G649" s="4"/>
      <c r="H649" s="4"/>
      <c r="I649" s="4"/>
      <c r="J649" s="4"/>
      <c r="K649" s="4"/>
      <c r="L649" s="1"/>
      <c r="M649" s="4"/>
      <c r="N649" s="4"/>
      <c r="O649" s="4"/>
      <c r="P649" s="4"/>
      <c r="Q649" s="4"/>
      <c r="R649" s="4"/>
      <c r="S649" s="4"/>
    </row>
    <row r="650" spans="1:19" s="2" customFormat="1" x14ac:dyDescent="0.15">
      <c r="A650" s="5"/>
      <c r="B650" s="1"/>
      <c r="C650" s="3"/>
      <c r="D650" s="10"/>
      <c r="E650" s="3"/>
      <c r="F650" s="4"/>
      <c r="G650" s="4"/>
      <c r="H650" s="4"/>
      <c r="I650" s="4"/>
      <c r="J650" s="4"/>
      <c r="K650" s="4"/>
      <c r="L650" s="1"/>
      <c r="M650" s="4"/>
      <c r="N650" s="4"/>
      <c r="O650" s="4"/>
      <c r="P650" s="4"/>
      <c r="Q650" s="4"/>
      <c r="R650" s="4"/>
      <c r="S650" s="4"/>
    </row>
    <row r="651" spans="1:19" s="2" customFormat="1" x14ac:dyDescent="0.15">
      <c r="A651" s="5"/>
      <c r="B651" s="1"/>
      <c r="C651" s="3"/>
      <c r="D651" s="10"/>
      <c r="E651" s="3"/>
      <c r="F651" s="4"/>
      <c r="G651" s="4"/>
      <c r="H651" s="4"/>
      <c r="I651" s="4"/>
      <c r="J651" s="4"/>
      <c r="K651" s="4"/>
      <c r="L651" s="1"/>
      <c r="M651" s="4"/>
      <c r="N651" s="4"/>
      <c r="O651" s="4"/>
      <c r="P651" s="4"/>
      <c r="Q651" s="4"/>
      <c r="R651" s="4"/>
      <c r="S651" s="4"/>
    </row>
    <row r="652" spans="1:19" s="2" customFormat="1" x14ac:dyDescent="0.15">
      <c r="A652" s="5"/>
      <c r="B652" s="1"/>
      <c r="C652" s="3"/>
      <c r="D652" s="10"/>
      <c r="E652" s="3"/>
      <c r="F652" s="4"/>
      <c r="G652" s="4"/>
      <c r="H652" s="4"/>
      <c r="I652" s="4"/>
      <c r="J652" s="4"/>
      <c r="K652" s="4"/>
      <c r="L652" s="1"/>
      <c r="M652" s="4"/>
      <c r="N652" s="4"/>
      <c r="O652" s="4"/>
      <c r="P652" s="4"/>
      <c r="Q652" s="4"/>
      <c r="R652" s="4"/>
      <c r="S652" s="4"/>
    </row>
    <row r="653" spans="1:19" s="2" customFormat="1" x14ac:dyDescent="0.15">
      <c r="A653" s="5"/>
      <c r="B653" s="1"/>
      <c r="C653" s="3"/>
      <c r="D653" s="10"/>
      <c r="E653" s="3"/>
      <c r="F653" s="4"/>
      <c r="G653" s="4"/>
      <c r="H653" s="4"/>
      <c r="I653" s="4"/>
      <c r="J653" s="4"/>
      <c r="K653" s="4"/>
      <c r="L653" s="1"/>
      <c r="M653" s="4"/>
      <c r="N653" s="4"/>
      <c r="O653" s="4"/>
      <c r="P653" s="4"/>
      <c r="Q653" s="4"/>
      <c r="R653" s="4"/>
      <c r="S653" s="4"/>
    </row>
    <row r="654" spans="1:19" s="2" customFormat="1" x14ac:dyDescent="0.15">
      <c r="A654" s="5"/>
      <c r="B654" s="1"/>
      <c r="C654" s="3"/>
      <c r="D654" s="10"/>
      <c r="E654" s="3"/>
      <c r="F654" s="4"/>
      <c r="G654" s="4"/>
      <c r="H654" s="4"/>
      <c r="I654" s="4"/>
      <c r="J654" s="4"/>
      <c r="K654" s="4"/>
      <c r="L654" s="1"/>
      <c r="M654" s="4"/>
      <c r="N654" s="4"/>
      <c r="O654" s="4"/>
      <c r="P654" s="4"/>
      <c r="Q654" s="4"/>
      <c r="R654" s="4"/>
      <c r="S654" s="4"/>
    </row>
    <row r="655" spans="1:19" s="2" customFormat="1" x14ac:dyDescent="0.15">
      <c r="A655" s="5"/>
      <c r="B655" s="1"/>
      <c r="C655" s="3"/>
      <c r="D655" s="10"/>
      <c r="E655" s="3"/>
      <c r="F655" s="4"/>
      <c r="G655" s="4"/>
      <c r="H655" s="4"/>
      <c r="I655" s="4"/>
      <c r="J655" s="4"/>
      <c r="K655" s="4"/>
      <c r="L655" s="1"/>
      <c r="M655" s="4"/>
      <c r="N655" s="4"/>
      <c r="O655" s="4"/>
      <c r="P655" s="4"/>
      <c r="Q655" s="4"/>
      <c r="R655" s="4"/>
      <c r="S655" s="4"/>
    </row>
    <row r="656" spans="1:19" s="2" customFormat="1" x14ac:dyDescent="0.15">
      <c r="A656" s="5"/>
      <c r="B656" s="1"/>
      <c r="C656" s="3"/>
      <c r="D656" s="10"/>
      <c r="E656" s="3"/>
      <c r="F656" s="4"/>
      <c r="G656" s="4"/>
      <c r="H656" s="4"/>
      <c r="I656" s="4"/>
      <c r="J656" s="4"/>
      <c r="K656" s="4"/>
      <c r="L656" s="1"/>
      <c r="M656" s="4"/>
      <c r="N656" s="4"/>
      <c r="O656" s="4"/>
      <c r="P656" s="4"/>
      <c r="Q656" s="4"/>
      <c r="R656" s="4"/>
      <c r="S656" s="4"/>
    </row>
    <row r="657" spans="1:19" s="2" customFormat="1" x14ac:dyDescent="0.15">
      <c r="A657" s="5"/>
      <c r="B657" s="1"/>
      <c r="C657" s="3"/>
      <c r="D657" s="10"/>
      <c r="E657" s="3"/>
      <c r="F657" s="4"/>
      <c r="G657" s="4"/>
      <c r="H657" s="4"/>
      <c r="I657" s="4"/>
      <c r="J657" s="4"/>
      <c r="K657" s="4"/>
      <c r="L657" s="1"/>
      <c r="M657" s="4"/>
      <c r="N657" s="4"/>
      <c r="O657" s="4"/>
      <c r="P657" s="4"/>
      <c r="Q657" s="4"/>
      <c r="R657" s="4"/>
      <c r="S657" s="4"/>
    </row>
    <row r="658" spans="1:19" s="2" customFormat="1" x14ac:dyDescent="0.15">
      <c r="A658" s="5"/>
      <c r="B658" s="1"/>
      <c r="C658" s="3"/>
      <c r="D658" s="10"/>
      <c r="E658" s="3"/>
      <c r="F658" s="4"/>
      <c r="G658" s="4"/>
      <c r="H658" s="4"/>
      <c r="I658" s="4"/>
      <c r="J658" s="4"/>
      <c r="K658" s="4"/>
      <c r="L658" s="1"/>
      <c r="M658" s="4"/>
      <c r="N658" s="4"/>
      <c r="O658" s="4"/>
      <c r="P658" s="4"/>
      <c r="Q658" s="4"/>
      <c r="R658" s="4"/>
      <c r="S658" s="4"/>
    </row>
    <row r="659" spans="1:19" s="2" customFormat="1" x14ac:dyDescent="0.15">
      <c r="A659" s="5"/>
      <c r="B659" s="1"/>
      <c r="C659" s="3"/>
      <c r="D659" s="10"/>
      <c r="E659" s="3"/>
      <c r="F659" s="4"/>
      <c r="G659" s="4"/>
      <c r="H659" s="4"/>
      <c r="I659" s="4"/>
      <c r="J659" s="4"/>
      <c r="K659" s="4"/>
      <c r="L659" s="1"/>
      <c r="M659" s="4"/>
      <c r="N659" s="4"/>
      <c r="O659" s="4"/>
      <c r="P659" s="4"/>
      <c r="Q659" s="4"/>
      <c r="R659" s="4"/>
      <c r="S659" s="4"/>
    </row>
    <row r="660" spans="1:19" s="2" customFormat="1" x14ac:dyDescent="0.15">
      <c r="A660" s="5"/>
      <c r="B660" s="1"/>
      <c r="C660" s="3"/>
      <c r="D660" s="10"/>
      <c r="E660" s="3"/>
      <c r="F660" s="4"/>
      <c r="G660" s="4"/>
      <c r="H660" s="4"/>
      <c r="I660" s="4"/>
      <c r="J660" s="4"/>
      <c r="K660" s="4"/>
      <c r="L660" s="1"/>
      <c r="M660" s="4"/>
      <c r="N660" s="4"/>
      <c r="O660" s="4"/>
      <c r="P660" s="4"/>
      <c r="Q660" s="4"/>
      <c r="R660" s="4"/>
      <c r="S660" s="4"/>
    </row>
    <row r="661" spans="1:19" s="2" customFormat="1" x14ac:dyDescent="0.15">
      <c r="A661" s="5"/>
      <c r="B661" s="1"/>
      <c r="C661" s="3"/>
      <c r="D661" s="10"/>
      <c r="E661" s="3"/>
      <c r="F661" s="4"/>
      <c r="G661" s="4"/>
      <c r="H661" s="4"/>
      <c r="I661" s="4"/>
      <c r="J661" s="4"/>
      <c r="K661" s="4"/>
      <c r="L661" s="1"/>
      <c r="M661" s="4"/>
      <c r="N661" s="4"/>
      <c r="O661" s="4"/>
      <c r="P661" s="4"/>
      <c r="Q661" s="4"/>
      <c r="R661" s="4"/>
      <c r="S661" s="4"/>
    </row>
    <row r="662" spans="1:19" s="2" customFormat="1" x14ac:dyDescent="0.15">
      <c r="A662" s="5"/>
      <c r="B662" s="1"/>
      <c r="C662" s="3"/>
      <c r="D662" s="10"/>
      <c r="E662" s="3"/>
      <c r="F662" s="4"/>
      <c r="G662" s="4"/>
      <c r="H662" s="4"/>
      <c r="I662" s="4"/>
      <c r="J662" s="4"/>
      <c r="K662" s="4"/>
      <c r="L662" s="1"/>
      <c r="M662" s="4"/>
      <c r="N662" s="4"/>
      <c r="O662" s="4"/>
      <c r="P662" s="4"/>
      <c r="Q662" s="4"/>
      <c r="R662" s="4"/>
      <c r="S662" s="4"/>
    </row>
    <row r="663" spans="1:19" s="2" customFormat="1" x14ac:dyDescent="0.15">
      <c r="A663" s="5"/>
      <c r="B663" s="1"/>
      <c r="C663" s="3"/>
      <c r="D663" s="10"/>
      <c r="E663" s="3"/>
      <c r="F663" s="4"/>
      <c r="G663" s="4"/>
      <c r="H663" s="4"/>
      <c r="I663" s="4"/>
      <c r="J663" s="4"/>
      <c r="K663" s="4"/>
      <c r="L663" s="1"/>
      <c r="M663" s="4"/>
      <c r="N663" s="4"/>
      <c r="O663" s="4"/>
      <c r="P663" s="4"/>
      <c r="Q663" s="4"/>
      <c r="R663" s="4"/>
      <c r="S663" s="4"/>
    </row>
    <row r="664" spans="1:19" s="2" customFormat="1" x14ac:dyDescent="0.15">
      <c r="A664" s="5"/>
      <c r="B664" s="1"/>
      <c r="C664" s="3"/>
      <c r="D664" s="10"/>
      <c r="E664" s="3"/>
      <c r="F664" s="4"/>
      <c r="G664" s="4"/>
      <c r="H664" s="4"/>
      <c r="I664" s="4"/>
      <c r="J664" s="4"/>
      <c r="K664" s="4"/>
      <c r="L664" s="1"/>
      <c r="M664" s="4"/>
      <c r="N664" s="4"/>
      <c r="O664" s="4"/>
      <c r="P664" s="4"/>
      <c r="Q664" s="4"/>
      <c r="R664" s="4"/>
      <c r="S664" s="4"/>
    </row>
    <row r="665" spans="1:19" s="2" customFormat="1" x14ac:dyDescent="0.15">
      <c r="A665" s="5"/>
      <c r="B665" s="1"/>
      <c r="C665" s="3"/>
      <c r="D665" s="10"/>
      <c r="E665" s="3"/>
      <c r="F665" s="4"/>
      <c r="G665" s="4"/>
      <c r="H665" s="4"/>
      <c r="I665" s="4"/>
      <c r="J665" s="4"/>
      <c r="K665" s="4"/>
      <c r="L665" s="1"/>
      <c r="M665" s="4"/>
      <c r="N665" s="4"/>
      <c r="O665" s="4"/>
      <c r="P665" s="4"/>
      <c r="Q665" s="4"/>
      <c r="R665" s="4"/>
      <c r="S665" s="4"/>
    </row>
    <row r="666" spans="1:19" s="2" customFormat="1" x14ac:dyDescent="0.15">
      <c r="A666" s="5"/>
      <c r="B666" s="1"/>
      <c r="C666" s="3"/>
      <c r="D666" s="10"/>
      <c r="E666" s="3"/>
      <c r="F666" s="4"/>
      <c r="G666" s="4"/>
      <c r="H666" s="4"/>
      <c r="I666" s="4"/>
      <c r="J666" s="4"/>
      <c r="K666" s="4"/>
      <c r="L666" s="1"/>
      <c r="M666" s="4"/>
      <c r="N666" s="4"/>
      <c r="O666" s="4"/>
      <c r="P666" s="4"/>
      <c r="Q666" s="4"/>
      <c r="R666" s="4"/>
      <c r="S666" s="4"/>
    </row>
    <row r="667" spans="1:19" s="2" customFormat="1" x14ac:dyDescent="0.15">
      <c r="A667" s="5"/>
      <c r="B667" s="1"/>
      <c r="C667" s="3"/>
      <c r="D667" s="10"/>
      <c r="E667" s="3"/>
      <c r="F667" s="4"/>
      <c r="G667" s="4"/>
      <c r="H667" s="4"/>
      <c r="I667" s="4"/>
      <c r="J667" s="4"/>
      <c r="K667" s="4"/>
      <c r="L667" s="1"/>
      <c r="M667" s="4"/>
      <c r="N667" s="4"/>
      <c r="O667" s="4"/>
      <c r="P667" s="4"/>
      <c r="Q667" s="4"/>
      <c r="R667" s="4"/>
      <c r="S667" s="4"/>
    </row>
    <row r="668" spans="1:19" s="2" customFormat="1" x14ac:dyDescent="0.15">
      <c r="A668" s="5"/>
      <c r="B668" s="1"/>
      <c r="C668" s="3"/>
      <c r="D668" s="10"/>
      <c r="E668" s="3"/>
      <c r="F668" s="4"/>
      <c r="G668" s="4"/>
      <c r="H668" s="4"/>
      <c r="I668" s="4"/>
      <c r="J668" s="4"/>
      <c r="K668" s="4"/>
      <c r="L668" s="1"/>
      <c r="M668" s="4"/>
      <c r="N668" s="4"/>
      <c r="O668" s="4"/>
      <c r="P668" s="4"/>
      <c r="Q668" s="4"/>
      <c r="R668" s="4"/>
      <c r="S668" s="4"/>
    </row>
    <row r="669" spans="1:19" s="2" customFormat="1" x14ac:dyDescent="0.15">
      <c r="A669" s="5"/>
      <c r="B669" s="1"/>
      <c r="C669" s="3"/>
      <c r="D669" s="10"/>
      <c r="E669" s="3"/>
      <c r="F669" s="4"/>
      <c r="G669" s="4"/>
      <c r="H669" s="4"/>
      <c r="I669" s="4"/>
      <c r="J669" s="4"/>
      <c r="K669" s="4"/>
      <c r="L669" s="1"/>
      <c r="M669" s="4"/>
      <c r="N669" s="4"/>
      <c r="O669" s="4"/>
      <c r="P669" s="4"/>
      <c r="Q669" s="4"/>
      <c r="R669" s="4"/>
      <c r="S669" s="4"/>
    </row>
    <row r="670" spans="1:19" s="2" customFormat="1" x14ac:dyDescent="0.15">
      <c r="A670" s="5"/>
      <c r="B670" s="1"/>
      <c r="C670" s="3"/>
      <c r="D670" s="10"/>
      <c r="E670" s="3"/>
      <c r="F670" s="4"/>
      <c r="G670" s="4"/>
      <c r="H670" s="4"/>
      <c r="I670" s="4"/>
      <c r="J670" s="4"/>
      <c r="K670" s="4"/>
      <c r="L670" s="1"/>
      <c r="M670" s="4"/>
      <c r="N670" s="4"/>
      <c r="O670" s="4"/>
      <c r="P670" s="4"/>
      <c r="Q670" s="4"/>
      <c r="R670" s="4"/>
      <c r="S670" s="4"/>
    </row>
    <row r="671" spans="1:19" s="2" customFormat="1" x14ac:dyDescent="0.15">
      <c r="A671" s="5"/>
      <c r="B671" s="1"/>
      <c r="C671" s="3"/>
      <c r="D671" s="10"/>
      <c r="E671" s="3"/>
      <c r="F671" s="4"/>
      <c r="G671" s="4"/>
      <c r="H671" s="4"/>
      <c r="I671" s="4"/>
      <c r="J671" s="4"/>
      <c r="K671" s="4"/>
      <c r="L671" s="1"/>
      <c r="M671" s="4"/>
      <c r="N671" s="4"/>
      <c r="O671" s="4"/>
      <c r="P671" s="4"/>
      <c r="Q671" s="4"/>
      <c r="R671" s="4"/>
      <c r="S671" s="4"/>
    </row>
    <row r="672" spans="1:19" s="2" customFormat="1" x14ac:dyDescent="0.15">
      <c r="A672" s="5"/>
      <c r="B672" s="1"/>
      <c r="C672" s="3"/>
      <c r="D672" s="10"/>
      <c r="E672" s="3"/>
      <c r="F672" s="4"/>
      <c r="G672" s="4"/>
      <c r="H672" s="4"/>
      <c r="I672" s="4"/>
      <c r="J672" s="4"/>
      <c r="K672" s="4"/>
      <c r="L672" s="1"/>
      <c r="M672" s="4"/>
      <c r="N672" s="4"/>
      <c r="O672" s="4"/>
      <c r="P672" s="4"/>
      <c r="Q672" s="4"/>
      <c r="R672" s="4"/>
      <c r="S672" s="4"/>
    </row>
    <row r="673" spans="1:19" s="2" customFormat="1" x14ac:dyDescent="0.15">
      <c r="A673" s="5"/>
      <c r="B673" s="1"/>
      <c r="C673" s="3"/>
      <c r="D673" s="10"/>
      <c r="E673" s="3"/>
      <c r="F673" s="4"/>
      <c r="G673" s="4"/>
      <c r="H673" s="4"/>
      <c r="I673" s="4"/>
      <c r="J673" s="4"/>
      <c r="K673" s="4"/>
      <c r="L673" s="1"/>
      <c r="M673" s="4"/>
      <c r="N673" s="4"/>
      <c r="O673" s="4"/>
      <c r="P673" s="4"/>
      <c r="Q673" s="4"/>
      <c r="R673" s="4"/>
      <c r="S673" s="4"/>
    </row>
    <row r="674" spans="1:19" s="2" customFormat="1" x14ac:dyDescent="0.15">
      <c r="A674" s="5"/>
      <c r="B674" s="1"/>
      <c r="C674" s="3"/>
      <c r="D674" s="10"/>
      <c r="E674" s="3"/>
      <c r="F674" s="4"/>
      <c r="G674" s="4"/>
      <c r="H674" s="4"/>
      <c r="I674" s="4"/>
      <c r="J674" s="4"/>
      <c r="K674" s="4"/>
      <c r="L674" s="1"/>
      <c r="M674" s="4"/>
      <c r="N674" s="4"/>
      <c r="O674" s="4"/>
      <c r="P674" s="4"/>
      <c r="Q674" s="4"/>
      <c r="R674" s="4"/>
      <c r="S674" s="4"/>
    </row>
    <row r="675" spans="1:19" s="2" customFormat="1" x14ac:dyDescent="0.15">
      <c r="A675" s="5"/>
      <c r="B675" s="1"/>
      <c r="C675" s="3"/>
      <c r="D675" s="10"/>
      <c r="E675" s="3"/>
      <c r="F675" s="4"/>
      <c r="G675" s="4"/>
      <c r="H675" s="4"/>
      <c r="I675" s="4"/>
      <c r="J675" s="4"/>
      <c r="K675" s="4"/>
      <c r="L675" s="1"/>
      <c r="M675" s="4"/>
      <c r="N675" s="4"/>
      <c r="O675" s="4"/>
      <c r="P675" s="4"/>
      <c r="Q675" s="4"/>
      <c r="R675" s="4"/>
      <c r="S675" s="4"/>
    </row>
    <row r="676" spans="1:19" s="2" customFormat="1" x14ac:dyDescent="0.15">
      <c r="A676" s="5"/>
      <c r="B676" s="1"/>
      <c r="C676" s="3"/>
      <c r="D676" s="10"/>
      <c r="E676" s="3"/>
      <c r="F676" s="4"/>
      <c r="G676" s="4"/>
      <c r="H676" s="4"/>
      <c r="I676" s="4"/>
      <c r="J676" s="4"/>
      <c r="K676" s="4"/>
      <c r="L676" s="1"/>
      <c r="M676" s="4"/>
      <c r="N676" s="4"/>
      <c r="O676" s="4"/>
      <c r="P676" s="4"/>
      <c r="Q676" s="4"/>
      <c r="R676" s="4"/>
      <c r="S676" s="4"/>
    </row>
    <row r="677" spans="1:19" s="2" customFormat="1" x14ac:dyDescent="0.15">
      <c r="A677" s="5"/>
      <c r="B677" s="1"/>
      <c r="C677" s="3"/>
      <c r="D677" s="10"/>
      <c r="E677" s="3"/>
      <c r="F677" s="4"/>
      <c r="G677" s="4"/>
      <c r="H677" s="4"/>
      <c r="I677" s="4"/>
      <c r="J677" s="4"/>
      <c r="K677" s="4"/>
      <c r="L677" s="1"/>
      <c r="M677" s="4"/>
      <c r="N677" s="4"/>
      <c r="O677" s="4"/>
      <c r="P677" s="4"/>
      <c r="Q677" s="4"/>
      <c r="R677" s="4"/>
      <c r="S677" s="4"/>
    </row>
    <row r="678" spans="1:19" s="2" customFormat="1" x14ac:dyDescent="0.15">
      <c r="A678" s="5"/>
      <c r="B678" s="1"/>
      <c r="C678" s="3"/>
      <c r="D678" s="10"/>
      <c r="E678" s="3"/>
      <c r="F678" s="4"/>
      <c r="G678" s="4"/>
      <c r="H678" s="4"/>
      <c r="I678" s="4"/>
      <c r="J678" s="4"/>
      <c r="K678" s="4"/>
      <c r="L678" s="1"/>
      <c r="M678" s="4"/>
      <c r="N678" s="4"/>
      <c r="O678" s="4"/>
      <c r="P678" s="4"/>
      <c r="Q678" s="4"/>
      <c r="R678" s="4"/>
      <c r="S678" s="4"/>
    </row>
    <row r="679" spans="1:19" s="2" customFormat="1" x14ac:dyDescent="0.15">
      <c r="A679" s="5"/>
      <c r="B679" s="1"/>
      <c r="C679" s="3"/>
      <c r="D679" s="10"/>
      <c r="E679" s="3"/>
      <c r="F679" s="4"/>
      <c r="G679" s="4"/>
      <c r="H679" s="4"/>
      <c r="I679" s="4"/>
      <c r="J679" s="4"/>
      <c r="K679" s="4"/>
      <c r="L679" s="1"/>
      <c r="M679" s="4"/>
      <c r="N679" s="4"/>
      <c r="O679" s="4"/>
      <c r="P679" s="4"/>
      <c r="Q679" s="4"/>
      <c r="R679" s="4"/>
      <c r="S679" s="4"/>
    </row>
    <row r="680" spans="1:19" s="2" customFormat="1" x14ac:dyDescent="0.15">
      <c r="A680" s="5"/>
      <c r="B680" s="1"/>
      <c r="C680" s="3"/>
      <c r="D680" s="10"/>
      <c r="E680" s="3"/>
      <c r="F680" s="4"/>
      <c r="G680" s="4"/>
      <c r="H680" s="4"/>
      <c r="I680" s="4"/>
      <c r="J680" s="4"/>
      <c r="K680" s="4"/>
      <c r="L680" s="1"/>
      <c r="M680" s="4"/>
      <c r="N680" s="4"/>
      <c r="O680" s="4"/>
      <c r="P680" s="4"/>
      <c r="Q680" s="4"/>
      <c r="R680" s="4"/>
      <c r="S680" s="4"/>
    </row>
    <row r="681" spans="1:19" s="2" customFormat="1" x14ac:dyDescent="0.15">
      <c r="A681" s="5"/>
      <c r="B681" s="1"/>
      <c r="C681" s="3"/>
      <c r="D681" s="10"/>
      <c r="E681" s="3"/>
      <c r="F681" s="4"/>
      <c r="G681" s="4"/>
      <c r="H681" s="4"/>
      <c r="I681" s="4"/>
      <c r="J681" s="4"/>
      <c r="K681" s="4"/>
      <c r="L681" s="1"/>
      <c r="M681" s="4"/>
      <c r="N681" s="4"/>
      <c r="O681" s="4"/>
      <c r="P681" s="4"/>
      <c r="Q681" s="4"/>
      <c r="R681" s="4"/>
      <c r="S681" s="4"/>
    </row>
    <row r="682" spans="1:19" s="2" customFormat="1" x14ac:dyDescent="0.15">
      <c r="A682" s="5"/>
      <c r="B682" s="1"/>
      <c r="C682" s="3"/>
      <c r="D682" s="10"/>
      <c r="E682" s="3"/>
      <c r="F682" s="4"/>
      <c r="G682" s="4"/>
      <c r="H682" s="4"/>
      <c r="I682" s="4"/>
      <c r="J682" s="4"/>
      <c r="K682" s="4"/>
      <c r="L682" s="1"/>
      <c r="M682" s="4"/>
      <c r="N682" s="4"/>
      <c r="O682" s="4"/>
      <c r="P682" s="4"/>
      <c r="Q682" s="4"/>
      <c r="R682" s="4"/>
      <c r="S682" s="4"/>
    </row>
    <row r="683" spans="1:19" s="2" customFormat="1" x14ac:dyDescent="0.15">
      <c r="A683" s="5"/>
      <c r="B683" s="1"/>
      <c r="C683" s="3"/>
      <c r="D683" s="10"/>
      <c r="E683" s="3"/>
      <c r="F683" s="4"/>
      <c r="G683" s="4"/>
      <c r="H683" s="4"/>
      <c r="I683" s="4"/>
      <c r="J683" s="4"/>
      <c r="K683" s="4"/>
      <c r="L683" s="1"/>
      <c r="M683" s="4"/>
      <c r="N683" s="4"/>
      <c r="O683" s="4"/>
      <c r="P683" s="4"/>
      <c r="Q683" s="4"/>
      <c r="R683" s="4"/>
      <c r="S683" s="4"/>
    </row>
    <row r="684" spans="1:19" s="2" customFormat="1" x14ac:dyDescent="0.15">
      <c r="A684" s="5"/>
      <c r="B684" s="1"/>
      <c r="C684" s="3"/>
      <c r="D684" s="10"/>
      <c r="E684" s="3"/>
      <c r="F684" s="4"/>
      <c r="G684" s="4"/>
      <c r="H684" s="4"/>
      <c r="I684" s="4"/>
      <c r="J684" s="4"/>
      <c r="K684" s="4"/>
      <c r="L684" s="1"/>
      <c r="M684" s="4"/>
      <c r="N684" s="4"/>
      <c r="O684" s="4"/>
      <c r="P684" s="4"/>
      <c r="Q684" s="4"/>
      <c r="R684" s="4"/>
      <c r="S684" s="4"/>
    </row>
    <row r="685" spans="1:19" s="2" customFormat="1" x14ac:dyDescent="0.15">
      <c r="A685" s="5"/>
      <c r="B685" s="1"/>
      <c r="C685" s="3"/>
      <c r="D685" s="10"/>
      <c r="E685" s="3"/>
      <c r="F685" s="4"/>
      <c r="G685" s="4"/>
      <c r="H685" s="4"/>
      <c r="I685" s="4"/>
      <c r="J685" s="4"/>
      <c r="K685" s="4"/>
      <c r="L685" s="1"/>
      <c r="M685" s="4"/>
      <c r="N685" s="4"/>
      <c r="O685" s="4"/>
      <c r="P685" s="4"/>
      <c r="Q685" s="4"/>
      <c r="R685" s="4"/>
      <c r="S685" s="4"/>
    </row>
    <row r="686" spans="1:19" s="2" customFormat="1" x14ac:dyDescent="0.15">
      <c r="A686" s="5"/>
      <c r="B686" s="1"/>
      <c r="C686" s="3"/>
      <c r="D686" s="10"/>
      <c r="E686" s="3"/>
      <c r="F686" s="4"/>
      <c r="G686" s="4"/>
      <c r="H686" s="4"/>
      <c r="I686" s="4"/>
      <c r="J686" s="4"/>
      <c r="K686" s="4"/>
      <c r="L686" s="1"/>
      <c r="M686" s="4"/>
      <c r="N686" s="4"/>
      <c r="O686" s="4"/>
      <c r="P686" s="4"/>
      <c r="Q686" s="4"/>
      <c r="R686" s="4"/>
      <c r="S686" s="4"/>
    </row>
    <row r="687" spans="1:19" s="2" customFormat="1" x14ac:dyDescent="0.15">
      <c r="A687" s="5"/>
      <c r="B687" s="1"/>
      <c r="C687" s="3"/>
      <c r="D687" s="10"/>
      <c r="E687" s="3"/>
      <c r="F687" s="4"/>
      <c r="G687" s="4"/>
      <c r="H687" s="4"/>
      <c r="I687" s="4"/>
      <c r="J687" s="4"/>
      <c r="K687" s="4"/>
      <c r="L687" s="1"/>
      <c r="M687" s="4"/>
      <c r="N687" s="4"/>
      <c r="O687" s="4"/>
      <c r="P687" s="4"/>
      <c r="Q687" s="4"/>
      <c r="R687" s="4"/>
      <c r="S687" s="4"/>
    </row>
    <row r="688" spans="1:19" s="2" customFormat="1" x14ac:dyDescent="0.15">
      <c r="A688" s="5"/>
      <c r="B688" s="1"/>
      <c r="C688" s="3"/>
      <c r="D688" s="10"/>
      <c r="E688" s="3"/>
      <c r="F688" s="4"/>
      <c r="G688" s="4"/>
      <c r="H688" s="4"/>
      <c r="I688" s="4"/>
      <c r="J688" s="4"/>
      <c r="K688" s="4"/>
      <c r="L688" s="1"/>
      <c r="M688" s="4"/>
      <c r="N688" s="4"/>
      <c r="O688" s="4"/>
      <c r="P688" s="4"/>
      <c r="Q688" s="4"/>
      <c r="R688" s="4"/>
      <c r="S688" s="4"/>
    </row>
    <row r="689" spans="1:19" s="2" customFormat="1" x14ac:dyDescent="0.15">
      <c r="A689" s="5"/>
      <c r="B689" s="1"/>
      <c r="C689" s="3"/>
      <c r="D689" s="10"/>
      <c r="E689" s="3"/>
      <c r="F689" s="4"/>
      <c r="G689" s="4"/>
      <c r="H689" s="4"/>
      <c r="I689" s="4"/>
      <c r="J689" s="4"/>
      <c r="K689" s="4"/>
      <c r="L689" s="1"/>
      <c r="M689" s="4"/>
      <c r="N689" s="4"/>
      <c r="O689" s="4"/>
      <c r="P689" s="4"/>
      <c r="Q689" s="4"/>
      <c r="R689" s="4"/>
      <c r="S689" s="4"/>
    </row>
    <row r="690" spans="1:19" s="2" customFormat="1" x14ac:dyDescent="0.15">
      <c r="A690" s="5"/>
      <c r="B690" s="1"/>
      <c r="C690" s="3"/>
      <c r="D690" s="10"/>
      <c r="E690" s="3"/>
      <c r="F690" s="4"/>
      <c r="G690" s="4"/>
      <c r="H690" s="4"/>
      <c r="I690" s="4"/>
      <c r="J690" s="4"/>
      <c r="K690" s="4"/>
      <c r="L690" s="1"/>
      <c r="M690" s="4"/>
      <c r="N690" s="4"/>
      <c r="O690" s="4"/>
      <c r="P690" s="4"/>
      <c r="Q690" s="4"/>
      <c r="R690" s="4"/>
      <c r="S690" s="4"/>
    </row>
    <row r="691" spans="1:19" s="2" customFormat="1" x14ac:dyDescent="0.15">
      <c r="A691" s="5"/>
      <c r="B691" s="1"/>
      <c r="C691" s="3"/>
      <c r="D691" s="10"/>
      <c r="E691" s="3"/>
      <c r="F691" s="4"/>
      <c r="G691" s="4"/>
      <c r="H691" s="4"/>
      <c r="I691" s="4"/>
      <c r="J691" s="4"/>
      <c r="K691" s="4"/>
      <c r="L691" s="1"/>
      <c r="M691" s="4"/>
      <c r="N691" s="4"/>
      <c r="O691" s="4"/>
      <c r="P691" s="4"/>
      <c r="Q691" s="4"/>
      <c r="R691" s="4"/>
      <c r="S691" s="4"/>
    </row>
    <row r="692" spans="1:19" s="2" customFormat="1" x14ac:dyDescent="0.15">
      <c r="A692" s="5"/>
      <c r="B692" s="1"/>
      <c r="C692" s="3"/>
      <c r="D692" s="10"/>
      <c r="E692" s="3"/>
      <c r="F692" s="4"/>
      <c r="G692" s="4"/>
      <c r="H692" s="4"/>
      <c r="I692" s="4"/>
      <c r="J692" s="4"/>
      <c r="K692" s="4"/>
      <c r="L692" s="1"/>
      <c r="M692" s="4"/>
      <c r="N692" s="4"/>
      <c r="O692" s="4"/>
      <c r="P692" s="4"/>
      <c r="Q692" s="4"/>
      <c r="R692" s="4"/>
      <c r="S692" s="4"/>
    </row>
    <row r="693" spans="1:19" s="2" customFormat="1" x14ac:dyDescent="0.15">
      <c r="A693" s="5"/>
      <c r="B693" s="1"/>
      <c r="C693" s="3"/>
      <c r="D693" s="10"/>
      <c r="E693" s="3"/>
      <c r="F693" s="4"/>
      <c r="G693" s="4"/>
      <c r="H693" s="4"/>
      <c r="I693" s="4"/>
      <c r="J693" s="4"/>
      <c r="K693" s="4"/>
      <c r="L693" s="1"/>
      <c r="M693" s="4"/>
      <c r="N693" s="4"/>
      <c r="O693" s="4"/>
      <c r="P693" s="4"/>
      <c r="Q693" s="4"/>
      <c r="R693" s="4"/>
      <c r="S693" s="4"/>
    </row>
    <row r="694" spans="1:19" s="2" customFormat="1" x14ac:dyDescent="0.15">
      <c r="A694" s="5"/>
      <c r="B694" s="1"/>
      <c r="C694" s="3"/>
      <c r="D694" s="10"/>
      <c r="E694" s="3"/>
      <c r="F694" s="4"/>
      <c r="G694" s="4"/>
      <c r="H694" s="4"/>
      <c r="I694" s="4"/>
      <c r="J694" s="4"/>
      <c r="K694" s="4"/>
      <c r="L694" s="1"/>
      <c r="M694" s="4"/>
      <c r="N694" s="4"/>
      <c r="O694" s="4"/>
      <c r="P694" s="4"/>
      <c r="Q694" s="4"/>
      <c r="R694" s="4"/>
      <c r="S694" s="4"/>
    </row>
    <row r="695" spans="1:19" s="2" customFormat="1" x14ac:dyDescent="0.15">
      <c r="A695" s="5"/>
      <c r="B695" s="1"/>
      <c r="C695" s="3"/>
      <c r="D695" s="10"/>
      <c r="E695" s="3"/>
      <c r="F695" s="4"/>
      <c r="G695" s="4"/>
      <c r="H695" s="4"/>
      <c r="I695" s="4"/>
      <c r="J695" s="4"/>
      <c r="K695" s="4"/>
      <c r="L695" s="1"/>
      <c r="M695" s="4"/>
      <c r="N695" s="4"/>
      <c r="O695" s="4"/>
      <c r="P695" s="4"/>
      <c r="Q695" s="4"/>
      <c r="R695" s="4"/>
      <c r="S695" s="4"/>
    </row>
    <row r="696" spans="1:19" s="2" customFormat="1" x14ac:dyDescent="0.15">
      <c r="A696" s="5"/>
      <c r="B696" s="1"/>
      <c r="C696" s="3"/>
      <c r="D696" s="10"/>
      <c r="E696" s="3"/>
      <c r="F696" s="4"/>
      <c r="G696" s="4"/>
      <c r="H696" s="4"/>
      <c r="I696" s="4"/>
      <c r="J696" s="4"/>
      <c r="K696" s="4"/>
      <c r="L696" s="1"/>
      <c r="M696" s="4"/>
      <c r="N696" s="4"/>
      <c r="O696" s="4"/>
      <c r="P696" s="4"/>
      <c r="Q696" s="4"/>
      <c r="R696" s="4"/>
      <c r="S696" s="4"/>
    </row>
    <row r="697" spans="1:19" s="2" customFormat="1" x14ac:dyDescent="0.15">
      <c r="A697" s="5"/>
      <c r="B697" s="1"/>
      <c r="C697" s="3"/>
      <c r="D697" s="10"/>
      <c r="E697" s="3"/>
      <c r="F697" s="4"/>
      <c r="G697" s="4"/>
      <c r="H697" s="4"/>
      <c r="I697" s="4"/>
      <c r="J697" s="4"/>
      <c r="K697" s="4"/>
      <c r="L697" s="1"/>
      <c r="M697" s="4"/>
      <c r="N697" s="4"/>
      <c r="O697" s="4"/>
      <c r="P697" s="4"/>
      <c r="Q697" s="4"/>
      <c r="R697" s="4"/>
      <c r="S697" s="4"/>
    </row>
    <row r="698" spans="1:19" s="2" customFormat="1" x14ac:dyDescent="0.15">
      <c r="A698" s="5"/>
      <c r="B698" s="1"/>
      <c r="C698" s="3"/>
      <c r="D698" s="10"/>
      <c r="E698" s="3"/>
      <c r="F698" s="4"/>
      <c r="G698" s="4"/>
      <c r="H698" s="4"/>
      <c r="I698" s="4"/>
      <c r="J698" s="4"/>
      <c r="K698" s="4"/>
      <c r="L698" s="1"/>
      <c r="M698" s="4"/>
      <c r="N698" s="4"/>
      <c r="O698" s="4"/>
      <c r="P698" s="4"/>
      <c r="Q698" s="4"/>
      <c r="R698" s="4"/>
      <c r="S698" s="4"/>
    </row>
    <row r="699" spans="1:19" s="2" customFormat="1" x14ac:dyDescent="0.15">
      <c r="A699" s="5"/>
      <c r="B699" s="1"/>
      <c r="C699" s="3"/>
      <c r="D699" s="10"/>
      <c r="E699" s="3"/>
      <c r="F699" s="4"/>
      <c r="G699" s="4"/>
      <c r="H699" s="4"/>
      <c r="I699" s="4"/>
      <c r="J699" s="4"/>
      <c r="K699" s="4"/>
      <c r="L699" s="1"/>
      <c r="M699" s="4"/>
      <c r="N699" s="4"/>
      <c r="O699" s="4"/>
      <c r="P699" s="4"/>
      <c r="Q699" s="4"/>
      <c r="R699" s="4"/>
      <c r="S699" s="4"/>
    </row>
    <row r="700" spans="1:19" s="2" customFormat="1" x14ac:dyDescent="0.15">
      <c r="A700" s="5"/>
      <c r="B700" s="1"/>
      <c r="C700" s="3"/>
      <c r="D700" s="10"/>
      <c r="E700" s="3"/>
      <c r="F700" s="4"/>
      <c r="G700" s="4"/>
      <c r="H700" s="4"/>
      <c r="I700" s="4"/>
      <c r="J700" s="4"/>
      <c r="K700" s="4"/>
      <c r="L700" s="1"/>
      <c r="M700" s="4"/>
      <c r="N700" s="4"/>
      <c r="O700" s="4"/>
      <c r="P700" s="4"/>
      <c r="Q700" s="4"/>
      <c r="R700" s="4"/>
      <c r="S700" s="4"/>
    </row>
    <row r="701" spans="1:19" s="2" customFormat="1" x14ac:dyDescent="0.15">
      <c r="A701" s="5"/>
      <c r="B701" s="1"/>
      <c r="C701" s="3"/>
      <c r="D701" s="10"/>
      <c r="E701" s="3"/>
      <c r="F701" s="4"/>
      <c r="G701" s="4"/>
      <c r="H701" s="4"/>
      <c r="I701" s="4"/>
      <c r="J701" s="4"/>
      <c r="K701" s="4"/>
      <c r="L701" s="1"/>
      <c r="M701" s="4"/>
      <c r="N701" s="4"/>
      <c r="O701" s="4"/>
      <c r="P701" s="4"/>
      <c r="Q701" s="4"/>
      <c r="R701" s="4"/>
      <c r="S701" s="4"/>
    </row>
    <row r="702" spans="1:19" s="2" customFormat="1" x14ac:dyDescent="0.15">
      <c r="A702" s="5"/>
      <c r="B702" s="1"/>
      <c r="C702" s="3"/>
      <c r="D702" s="10"/>
      <c r="E702" s="3"/>
      <c r="F702" s="4"/>
      <c r="G702" s="4"/>
      <c r="H702" s="4"/>
      <c r="I702" s="4"/>
      <c r="J702" s="4"/>
      <c r="K702" s="4"/>
      <c r="L702" s="1"/>
      <c r="M702" s="4"/>
      <c r="N702" s="4"/>
      <c r="O702" s="4"/>
      <c r="P702" s="4"/>
      <c r="Q702" s="4"/>
      <c r="R702" s="4"/>
      <c r="S702" s="4"/>
    </row>
    <row r="703" spans="1:19" s="2" customFormat="1" x14ac:dyDescent="0.15">
      <c r="A703" s="5"/>
      <c r="B703" s="1"/>
      <c r="C703" s="3"/>
      <c r="D703" s="10"/>
      <c r="E703" s="3"/>
      <c r="F703" s="4"/>
      <c r="G703" s="4"/>
      <c r="H703" s="4"/>
      <c r="I703" s="4"/>
      <c r="J703" s="4"/>
      <c r="K703" s="4"/>
      <c r="L703" s="1"/>
      <c r="M703" s="4"/>
      <c r="N703" s="4"/>
      <c r="O703" s="4"/>
      <c r="P703" s="4"/>
      <c r="Q703" s="4"/>
      <c r="R703" s="4"/>
      <c r="S703" s="4"/>
    </row>
    <row r="704" spans="1:19" s="2" customFormat="1" x14ac:dyDescent="0.15">
      <c r="A704" s="5"/>
      <c r="B704" s="1"/>
      <c r="C704" s="3"/>
      <c r="D704" s="10"/>
      <c r="E704" s="3"/>
      <c r="F704" s="4"/>
      <c r="G704" s="4"/>
      <c r="H704" s="4"/>
      <c r="I704" s="4"/>
      <c r="J704" s="4"/>
      <c r="K704" s="4"/>
      <c r="L704" s="1"/>
      <c r="M704" s="4"/>
      <c r="N704" s="4"/>
      <c r="O704" s="4"/>
      <c r="P704" s="4"/>
      <c r="Q704" s="4"/>
      <c r="R704" s="4"/>
      <c r="S704" s="4"/>
    </row>
    <row r="705" spans="1:19" s="2" customFormat="1" x14ac:dyDescent="0.15">
      <c r="A705" s="5"/>
      <c r="B705" s="1"/>
      <c r="C705" s="3"/>
      <c r="D705" s="10"/>
      <c r="E705" s="3"/>
      <c r="F705" s="4"/>
      <c r="G705" s="4"/>
      <c r="H705" s="4"/>
      <c r="I705" s="4"/>
      <c r="J705" s="4"/>
      <c r="K705" s="4"/>
      <c r="L705" s="1"/>
      <c r="M705" s="4"/>
      <c r="N705" s="4"/>
      <c r="O705" s="4"/>
      <c r="P705" s="4"/>
      <c r="Q705" s="4"/>
      <c r="R705" s="4"/>
      <c r="S705" s="4"/>
    </row>
    <row r="706" spans="1:19" s="2" customFormat="1" x14ac:dyDescent="0.15">
      <c r="A706" s="5"/>
      <c r="B706" s="1"/>
      <c r="C706" s="3"/>
      <c r="D706" s="10"/>
      <c r="E706" s="3"/>
      <c r="F706" s="4"/>
      <c r="G706" s="4"/>
      <c r="H706" s="4"/>
      <c r="I706" s="4"/>
      <c r="J706" s="4"/>
      <c r="K706" s="4"/>
      <c r="L706" s="1"/>
      <c r="M706" s="4"/>
      <c r="N706" s="4"/>
      <c r="O706" s="4"/>
      <c r="P706" s="4"/>
      <c r="Q706" s="4"/>
      <c r="R706" s="4"/>
      <c r="S706" s="4"/>
    </row>
    <row r="707" spans="1:19" s="2" customFormat="1" x14ac:dyDescent="0.15">
      <c r="A707" s="5"/>
      <c r="B707" s="1"/>
      <c r="C707" s="3"/>
      <c r="D707" s="10"/>
      <c r="E707" s="3"/>
      <c r="F707" s="4"/>
      <c r="G707" s="4"/>
      <c r="H707" s="4"/>
      <c r="I707" s="4"/>
      <c r="J707" s="4"/>
      <c r="K707" s="4"/>
      <c r="L707" s="1"/>
      <c r="M707" s="4"/>
      <c r="N707" s="4"/>
      <c r="O707" s="4"/>
      <c r="P707" s="4"/>
      <c r="Q707" s="4"/>
      <c r="R707" s="4"/>
      <c r="S707" s="4"/>
    </row>
    <row r="708" spans="1:19" x14ac:dyDescent="0.15">
      <c r="C708" s="3"/>
      <c r="E708" s="3"/>
      <c r="F708" s="4"/>
      <c r="G708" s="4"/>
      <c r="H708" s="4"/>
      <c r="I708" s="4"/>
      <c r="J708" s="4"/>
      <c r="K708" s="4"/>
      <c r="M708" s="4"/>
      <c r="N708" s="4"/>
      <c r="O708" s="4"/>
      <c r="P708" s="4"/>
      <c r="Q708" s="4"/>
      <c r="R708" s="4"/>
      <c r="S708" s="4"/>
    </row>
  </sheetData>
  <autoFilter ref="A4:AA431"/>
  <mergeCells count="57">
    <mergeCell ref="Z434:Z435"/>
    <mergeCell ref="X434:X435"/>
    <mergeCell ref="L433:S433"/>
    <mergeCell ref="T433:AA433"/>
    <mergeCell ref="O4:O5"/>
    <mergeCell ref="P4:P5"/>
    <mergeCell ref="T4:T5"/>
    <mergeCell ref="U4:U5"/>
    <mergeCell ref="AA434:AA435"/>
    <mergeCell ref="S434:S435"/>
    <mergeCell ref="Q4:Q5"/>
    <mergeCell ref="R4:R5"/>
    <mergeCell ref="Y4:Y5"/>
    <mergeCell ref="L4:L5"/>
    <mergeCell ref="M4:M5"/>
    <mergeCell ref="N4:N5"/>
    <mergeCell ref="Y434:Y435"/>
    <mergeCell ref="T434:T435"/>
    <mergeCell ref="U434:U435"/>
    <mergeCell ref="V434:V435"/>
    <mergeCell ref="W434:W435"/>
    <mergeCell ref="J4:J5"/>
    <mergeCell ref="K4:K5"/>
    <mergeCell ref="V4:V5"/>
    <mergeCell ref="I4:I5"/>
    <mergeCell ref="J434:J435"/>
    <mergeCell ref="K434:K435"/>
    <mergeCell ref="Q434:Q435"/>
    <mergeCell ref="R434:R435"/>
    <mergeCell ref="L434:L435"/>
    <mergeCell ref="M434:M435"/>
    <mergeCell ref="N434:N435"/>
    <mergeCell ref="O434:O435"/>
    <mergeCell ref="P434:P435"/>
    <mergeCell ref="L3:S3"/>
    <mergeCell ref="T3:AA3"/>
    <mergeCell ref="W4:W5"/>
    <mergeCell ref="X4:X5"/>
    <mergeCell ref="AA4:AA5"/>
    <mergeCell ref="S4:S5"/>
    <mergeCell ref="Z4:Z5"/>
    <mergeCell ref="C439:D439"/>
    <mergeCell ref="C441:C442"/>
    <mergeCell ref="C436:C437"/>
    <mergeCell ref="E3:K3"/>
    <mergeCell ref="C3:C5"/>
    <mergeCell ref="D3:D5"/>
    <mergeCell ref="E433:K433"/>
    <mergeCell ref="E434:E435"/>
    <mergeCell ref="F434:F435"/>
    <mergeCell ref="G434:G435"/>
    <mergeCell ref="H434:H435"/>
    <mergeCell ref="I434:I435"/>
    <mergeCell ref="E4:E5"/>
    <mergeCell ref="F4:F5"/>
    <mergeCell ref="G4:G5"/>
    <mergeCell ref="H4:H5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6" manualBreakCount="6">
    <brk id="71" max="16383" man="1"/>
    <brk id="137" max="16383" man="1"/>
    <brk id="203" max="16383" man="1"/>
    <brk id="269" max="16383" man="1"/>
    <brk id="335" max="16383" man="1"/>
    <brk id="4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33"/>
  <sheetViews>
    <sheetView view="pageBreakPreview" topLeftCell="C1" zoomScale="75" zoomScaleNormal="100" zoomScaleSheetLayoutView="75" workbookViewId="0">
      <selection activeCell="C27" sqref="C27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12328447</v>
      </c>
      <c r="B6" s="1" t="s">
        <v>725</v>
      </c>
      <c r="C6" s="7" t="s">
        <v>184</v>
      </c>
      <c r="D6" s="11">
        <v>2019</v>
      </c>
      <c r="E6" s="141">
        <v>180</v>
      </c>
      <c r="F6" s="142">
        <v>0</v>
      </c>
      <c r="G6" s="143">
        <v>90</v>
      </c>
      <c r="H6" s="143">
        <v>45</v>
      </c>
      <c r="I6" s="143">
        <v>0</v>
      </c>
      <c r="J6" s="143">
        <v>45</v>
      </c>
      <c r="K6" s="144">
        <v>0</v>
      </c>
      <c r="L6" s="141">
        <v>180</v>
      </c>
      <c r="M6" s="143">
        <v>0</v>
      </c>
      <c r="N6" s="143">
        <v>45</v>
      </c>
      <c r="O6" s="143">
        <v>135</v>
      </c>
      <c r="P6" s="143">
        <v>0</v>
      </c>
      <c r="Q6" s="143">
        <v>0</v>
      </c>
      <c r="R6" s="143">
        <v>0</v>
      </c>
      <c r="S6" s="144">
        <v>0</v>
      </c>
      <c r="T6" s="47">
        <f>L6-E6</f>
        <v>0</v>
      </c>
      <c r="U6" s="48">
        <f>M6-F6</f>
        <v>0</v>
      </c>
      <c r="V6" s="48">
        <f>N6-G6</f>
        <v>-45</v>
      </c>
      <c r="W6" s="48">
        <f>O6-H6</f>
        <v>90</v>
      </c>
      <c r="X6" s="48">
        <f>P6-I6</f>
        <v>0</v>
      </c>
      <c r="Y6" s="48">
        <f>Q6-J6-K6</f>
        <v>-45</v>
      </c>
      <c r="Z6" s="48">
        <f>R6</f>
        <v>0</v>
      </c>
      <c r="AA6" s="49">
        <f t="shared" ref="AA6:AA35" si="0">S6</f>
        <v>0</v>
      </c>
    </row>
    <row r="7" spans="1:27" x14ac:dyDescent="0.15">
      <c r="C7" s="8"/>
      <c r="D7" s="12">
        <v>2018</v>
      </c>
      <c r="E7" s="145">
        <v>180</v>
      </c>
      <c r="F7" s="146">
        <v>0</v>
      </c>
      <c r="G7" s="147">
        <v>90</v>
      </c>
      <c r="H7" s="147">
        <v>45</v>
      </c>
      <c r="I7" s="147">
        <v>0</v>
      </c>
      <c r="J7" s="147">
        <v>45</v>
      </c>
      <c r="K7" s="148">
        <v>0</v>
      </c>
      <c r="L7" s="145">
        <v>180</v>
      </c>
      <c r="M7" s="146">
        <v>0</v>
      </c>
      <c r="N7" s="147">
        <v>135</v>
      </c>
      <c r="O7" s="147">
        <v>45</v>
      </c>
      <c r="P7" s="147">
        <v>0</v>
      </c>
      <c r="Q7" s="147">
        <v>0</v>
      </c>
      <c r="R7" s="147">
        <v>0</v>
      </c>
      <c r="S7" s="148">
        <v>0</v>
      </c>
      <c r="T7" s="51">
        <f t="shared" ref="T7:T55" si="1">L7-E7</f>
        <v>0</v>
      </c>
      <c r="U7" s="52">
        <f t="shared" ref="U7:U35" si="2">M7-F7</f>
        <v>0</v>
      </c>
      <c r="V7" s="52">
        <f t="shared" ref="V7:V35" si="3">N7-G7</f>
        <v>45</v>
      </c>
      <c r="W7" s="52">
        <f t="shared" ref="W7:W35" si="4">O7-H7</f>
        <v>0</v>
      </c>
      <c r="X7" s="52">
        <f t="shared" ref="X7:X35" si="5">P7-I7</f>
        <v>0</v>
      </c>
      <c r="Y7" s="52">
        <f t="shared" ref="Y7:Y55" si="6">Q7-J7-K7</f>
        <v>-45</v>
      </c>
      <c r="Z7" s="117">
        <f t="shared" ref="Z7:Z55" si="7">R7</f>
        <v>0</v>
      </c>
      <c r="AA7" s="53">
        <f t="shared" si="0"/>
        <v>0</v>
      </c>
    </row>
    <row r="8" spans="1:27" x14ac:dyDescent="0.15">
      <c r="A8" s="5">
        <v>12328248</v>
      </c>
      <c r="B8" s="1" t="s">
        <v>630</v>
      </c>
      <c r="C8" s="7" t="s">
        <v>193</v>
      </c>
      <c r="D8" s="11">
        <v>2019</v>
      </c>
      <c r="E8" s="141">
        <v>118</v>
      </c>
      <c r="F8" s="142">
        <v>0</v>
      </c>
      <c r="G8" s="143">
        <v>0</v>
      </c>
      <c r="H8" s="143">
        <v>86</v>
      </c>
      <c r="I8" s="143">
        <v>32</v>
      </c>
      <c r="J8" s="143">
        <v>0</v>
      </c>
      <c r="K8" s="144">
        <v>0</v>
      </c>
      <c r="L8" s="141">
        <v>118</v>
      </c>
      <c r="M8" s="143">
        <v>0</v>
      </c>
      <c r="N8" s="143">
        <v>0</v>
      </c>
      <c r="O8" s="143">
        <v>118</v>
      </c>
      <c r="P8" s="143">
        <v>0</v>
      </c>
      <c r="Q8" s="143">
        <v>0</v>
      </c>
      <c r="R8" s="143">
        <v>0</v>
      </c>
      <c r="S8" s="144">
        <v>0</v>
      </c>
      <c r="T8" s="47">
        <f>L8-E8</f>
        <v>0</v>
      </c>
      <c r="U8" s="48">
        <f t="shared" si="2"/>
        <v>0</v>
      </c>
      <c r="V8" s="48">
        <f t="shared" si="3"/>
        <v>0</v>
      </c>
      <c r="W8" s="48">
        <f t="shared" si="4"/>
        <v>32</v>
      </c>
      <c r="X8" s="48">
        <f t="shared" si="5"/>
        <v>-32</v>
      </c>
      <c r="Y8" s="48">
        <f t="shared" si="6"/>
        <v>0</v>
      </c>
      <c r="Z8" s="48">
        <f t="shared" si="7"/>
        <v>0</v>
      </c>
      <c r="AA8" s="49">
        <f t="shared" si="0"/>
        <v>0</v>
      </c>
    </row>
    <row r="9" spans="1:27" x14ac:dyDescent="0.15">
      <c r="C9" s="8"/>
      <c r="D9" s="12">
        <v>2018</v>
      </c>
      <c r="E9" s="145">
        <v>118</v>
      </c>
      <c r="F9" s="146">
        <v>0</v>
      </c>
      <c r="G9" s="147">
        <v>0</v>
      </c>
      <c r="H9" s="147">
        <v>86</v>
      </c>
      <c r="I9" s="147">
        <v>32</v>
      </c>
      <c r="J9" s="147">
        <v>0</v>
      </c>
      <c r="K9" s="148">
        <v>0</v>
      </c>
      <c r="L9" s="145">
        <v>118</v>
      </c>
      <c r="M9" s="146">
        <v>0</v>
      </c>
      <c r="N9" s="147">
        <v>0</v>
      </c>
      <c r="O9" s="147">
        <v>118</v>
      </c>
      <c r="P9" s="147">
        <v>0</v>
      </c>
      <c r="Q9" s="147">
        <v>0</v>
      </c>
      <c r="R9" s="147">
        <v>0</v>
      </c>
      <c r="S9" s="148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32</v>
      </c>
      <c r="X9" s="52">
        <f t="shared" si="5"/>
        <v>-32</v>
      </c>
      <c r="Y9" s="52">
        <f t="shared" si="6"/>
        <v>0</v>
      </c>
      <c r="Z9" s="117">
        <f t="shared" si="7"/>
        <v>0</v>
      </c>
      <c r="AA9" s="53">
        <f t="shared" si="0"/>
        <v>0</v>
      </c>
    </row>
    <row r="10" spans="1:27" x14ac:dyDescent="0.15">
      <c r="A10" s="5">
        <v>12328016</v>
      </c>
      <c r="B10" s="1" t="s">
        <v>532</v>
      </c>
      <c r="C10" s="7" t="s">
        <v>199</v>
      </c>
      <c r="D10" s="11">
        <v>2019</v>
      </c>
      <c r="E10" s="141">
        <v>66</v>
      </c>
      <c r="F10" s="142">
        <v>0</v>
      </c>
      <c r="G10" s="143">
        <v>0</v>
      </c>
      <c r="H10" s="143">
        <v>0</v>
      </c>
      <c r="I10" s="143">
        <v>66</v>
      </c>
      <c r="J10" s="143">
        <v>0</v>
      </c>
      <c r="K10" s="144">
        <v>0</v>
      </c>
      <c r="L10" s="141">
        <v>66</v>
      </c>
      <c r="M10" s="143">
        <v>0</v>
      </c>
      <c r="N10" s="143">
        <v>0</v>
      </c>
      <c r="O10" s="143">
        <v>0</v>
      </c>
      <c r="P10" s="143">
        <v>66</v>
      </c>
      <c r="Q10" s="143">
        <v>0</v>
      </c>
      <c r="R10" s="143">
        <v>0</v>
      </c>
      <c r="S10" s="144">
        <v>0</v>
      </c>
      <c r="T10" s="47">
        <f>L10-E10</f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48">
        <f t="shared" si="6"/>
        <v>0</v>
      </c>
      <c r="Z10" s="48">
        <f t="shared" si="7"/>
        <v>0</v>
      </c>
      <c r="AA10" s="49">
        <f t="shared" si="0"/>
        <v>0</v>
      </c>
    </row>
    <row r="11" spans="1:27" x14ac:dyDescent="0.15">
      <c r="C11" s="8"/>
      <c r="D11" s="12">
        <v>2018</v>
      </c>
      <c r="E11" s="145">
        <v>71</v>
      </c>
      <c r="F11" s="146">
        <v>0</v>
      </c>
      <c r="G11" s="147">
        <v>0</v>
      </c>
      <c r="H11" s="147">
        <v>0</v>
      </c>
      <c r="I11" s="147">
        <v>71</v>
      </c>
      <c r="J11" s="147">
        <v>0</v>
      </c>
      <c r="K11" s="148">
        <v>0</v>
      </c>
      <c r="L11" s="145">
        <v>66</v>
      </c>
      <c r="M11" s="146">
        <v>0</v>
      </c>
      <c r="N11" s="147">
        <v>0</v>
      </c>
      <c r="O11" s="147">
        <v>0</v>
      </c>
      <c r="P11" s="147">
        <v>66</v>
      </c>
      <c r="Q11" s="147">
        <v>0</v>
      </c>
      <c r="R11" s="147">
        <v>0</v>
      </c>
      <c r="S11" s="148">
        <v>0</v>
      </c>
      <c r="T11" s="51">
        <f t="shared" si="1"/>
        <v>-5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-5</v>
      </c>
      <c r="Y11" s="52">
        <f t="shared" si="6"/>
        <v>0</v>
      </c>
      <c r="Z11" s="117">
        <f t="shared" si="7"/>
        <v>0</v>
      </c>
      <c r="AA11" s="53">
        <f t="shared" si="0"/>
        <v>0</v>
      </c>
    </row>
    <row r="12" spans="1:27" x14ac:dyDescent="0.15">
      <c r="A12" s="5">
        <v>12328278</v>
      </c>
      <c r="B12" s="1" t="s">
        <v>646</v>
      </c>
      <c r="C12" s="7" t="s">
        <v>1113</v>
      </c>
      <c r="D12" s="11">
        <v>2019</v>
      </c>
      <c r="E12" s="141">
        <v>440</v>
      </c>
      <c r="F12" s="142">
        <v>7</v>
      </c>
      <c r="G12" s="143">
        <v>287</v>
      </c>
      <c r="H12" s="143">
        <v>95</v>
      </c>
      <c r="I12" s="143">
        <v>0</v>
      </c>
      <c r="J12" s="143">
        <v>0</v>
      </c>
      <c r="K12" s="144">
        <v>51</v>
      </c>
      <c r="L12" s="141">
        <v>440</v>
      </c>
      <c r="M12" s="143">
        <v>7</v>
      </c>
      <c r="N12" s="143">
        <v>287</v>
      </c>
      <c r="O12" s="143">
        <v>95</v>
      </c>
      <c r="P12" s="143">
        <v>0</v>
      </c>
      <c r="Q12" s="143">
        <v>0</v>
      </c>
      <c r="R12" s="143">
        <v>51</v>
      </c>
      <c r="S12" s="144">
        <v>0</v>
      </c>
      <c r="T12" s="47">
        <f>L12-E12</f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48">
        <f t="shared" si="6"/>
        <v>-51</v>
      </c>
      <c r="Z12" s="48">
        <f t="shared" si="7"/>
        <v>51</v>
      </c>
      <c r="AA12" s="49">
        <f t="shared" si="0"/>
        <v>0</v>
      </c>
    </row>
    <row r="13" spans="1:27" ht="14.25" customHeight="1" x14ac:dyDescent="0.15">
      <c r="C13" s="8"/>
      <c r="D13" s="12">
        <v>2018</v>
      </c>
      <c r="E13" s="145">
        <v>440</v>
      </c>
      <c r="F13" s="146">
        <v>7</v>
      </c>
      <c r="G13" s="147">
        <v>287</v>
      </c>
      <c r="H13" s="147">
        <v>95</v>
      </c>
      <c r="I13" s="147">
        <v>0</v>
      </c>
      <c r="J13" s="147">
        <v>51</v>
      </c>
      <c r="K13" s="148">
        <v>0</v>
      </c>
      <c r="L13" s="145">
        <v>440</v>
      </c>
      <c r="M13" s="146">
        <v>7</v>
      </c>
      <c r="N13" s="147">
        <v>287</v>
      </c>
      <c r="O13" s="147">
        <v>95</v>
      </c>
      <c r="P13" s="147">
        <v>0</v>
      </c>
      <c r="Q13" s="147">
        <v>51</v>
      </c>
      <c r="R13" s="147">
        <v>0</v>
      </c>
      <c r="S13" s="148">
        <v>0</v>
      </c>
      <c r="T13" s="51">
        <f t="shared" si="1"/>
        <v>0</v>
      </c>
      <c r="U13" s="52">
        <f t="shared" si="2"/>
        <v>0</v>
      </c>
      <c r="V13" s="52">
        <f t="shared" si="3"/>
        <v>0</v>
      </c>
      <c r="W13" s="52">
        <f t="shared" si="4"/>
        <v>0</v>
      </c>
      <c r="X13" s="52">
        <f t="shared" si="5"/>
        <v>0</v>
      </c>
      <c r="Y13" s="52">
        <f t="shared" si="6"/>
        <v>0</v>
      </c>
      <c r="Z13" s="117">
        <f t="shared" si="7"/>
        <v>0</v>
      </c>
      <c r="AA13" s="53">
        <f t="shared" si="0"/>
        <v>0</v>
      </c>
    </row>
    <row r="14" spans="1:27" s="95" customFormat="1" x14ac:dyDescent="0.15">
      <c r="A14" s="94">
        <v>12328145</v>
      </c>
      <c r="B14" s="95" t="s">
        <v>586</v>
      </c>
      <c r="C14" s="101" t="s">
        <v>191</v>
      </c>
      <c r="D14" s="96">
        <v>2019</v>
      </c>
      <c r="E14" s="141">
        <v>110</v>
      </c>
      <c r="F14" s="142">
        <v>0</v>
      </c>
      <c r="G14" s="143">
        <v>0</v>
      </c>
      <c r="H14" s="143">
        <v>0</v>
      </c>
      <c r="I14" s="143">
        <v>110</v>
      </c>
      <c r="J14" s="143">
        <v>0</v>
      </c>
      <c r="K14" s="144">
        <v>0</v>
      </c>
      <c r="L14" s="141">
        <v>110</v>
      </c>
      <c r="M14" s="143">
        <v>0</v>
      </c>
      <c r="N14" s="143">
        <v>0</v>
      </c>
      <c r="O14" s="143">
        <v>0</v>
      </c>
      <c r="P14" s="143">
        <v>110</v>
      </c>
      <c r="Q14" s="143">
        <v>0</v>
      </c>
      <c r="R14" s="143">
        <v>0</v>
      </c>
      <c r="S14" s="144">
        <v>0</v>
      </c>
      <c r="T14" s="47">
        <f>L14-E14</f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48">
        <f t="shared" si="6"/>
        <v>0</v>
      </c>
      <c r="Z14" s="48">
        <f t="shared" si="7"/>
        <v>0</v>
      </c>
      <c r="AA14" s="49">
        <f t="shared" si="0"/>
        <v>0</v>
      </c>
    </row>
    <row r="15" spans="1:27" x14ac:dyDescent="0.15">
      <c r="C15" s="8"/>
      <c r="D15" s="12">
        <v>2018</v>
      </c>
      <c r="E15" s="145">
        <v>220</v>
      </c>
      <c r="F15" s="146">
        <v>0</v>
      </c>
      <c r="G15" s="147">
        <v>0</v>
      </c>
      <c r="H15" s="147">
        <v>0</v>
      </c>
      <c r="I15" s="147">
        <v>220</v>
      </c>
      <c r="J15" s="147">
        <v>0</v>
      </c>
      <c r="K15" s="148">
        <v>0</v>
      </c>
      <c r="L15" s="145">
        <v>220</v>
      </c>
      <c r="M15" s="146">
        <v>0</v>
      </c>
      <c r="N15" s="147">
        <v>0</v>
      </c>
      <c r="O15" s="147">
        <v>0</v>
      </c>
      <c r="P15" s="147">
        <v>106</v>
      </c>
      <c r="Q15" s="147">
        <v>0</v>
      </c>
      <c r="R15" s="147">
        <v>0</v>
      </c>
      <c r="S15" s="148">
        <v>114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-114</v>
      </c>
      <c r="Y15" s="52">
        <f t="shared" si="6"/>
        <v>0</v>
      </c>
      <c r="Z15" s="117">
        <f t="shared" si="7"/>
        <v>0</v>
      </c>
      <c r="AA15" s="53">
        <f t="shared" si="0"/>
        <v>114</v>
      </c>
    </row>
    <row r="16" spans="1:27" x14ac:dyDescent="0.15">
      <c r="A16" s="5">
        <v>12328375</v>
      </c>
      <c r="B16" s="1" t="s">
        <v>693</v>
      </c>
      <c r="C16" s="7" t="s">
        <v>204</v>
      </c>
      <c r="D16" s="11">
        <v>2019</v>
      </c>
      <c r="E16" s="141">
        <v>61</v>
      </c>
      <c r="F16" s="142">
        <v>0</v>
      </c>
      <c r="G16" s="143">
        <v>0</v>
      </c>
      <c r="H16" s="143">
        <v>61</v>
      </c>
      <c r="I16" s="143">
        <v>0</v>
      </c>
      <c r="J16" s="143">
        <v>0</v>
      </c>
      <c r="K16" s="144">
        <v>0</v>
      </c>
      <c r="L16" s="141">
        <v>61</v>
      </c>
      <c r="M16" s="143">
        <v>0</v>
      </c>
      <c r="N16" s="143">
        <v>0</v>
      </c>
      <c r="O16" s="143">
        <v>61</v>
      </c>
      <c r="P16" s="143">
        <v>0</v>
      </c>
      <c r="Q16" s="143">
        <v>0</v>
      </c>
      <c r="R16" s="143">
        <v>0</v>
      </c>
      <c r="S16" s="144">
        <v>0</v>
      </c>
      <c r="T16" s="47">
        <f>L16-E16</f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48">
        <f t="shared" si="6"/>
        <v>0</v>
      </c>
      <c r="Z16" s="48">
        <f t="shared" si="7"/>
        <v>0</v>
      </c>
      <c r="AA16" s="49">
        <f t="shared" si="0"/>
        <v>0</v>
      </c>
    </row>
    <row r="17" spans="1:27" x14ac:dyDescent="0.15">
      <c r="C17" s="8"/>
      <c r="D17" s="12">
        <v>2018</v>
      </c>
      <c r="E17" s="145">
        <v>61</v>
      </c>
      <c r="F17" s="146">
        <v>0</v>
      </c>
      <c r="G17" s="147">
        <v>0</v>
      </c>
      <c r="H17" s="147">
        <v>61</v>
      </c>
      <c r="I17" s="147">
        <v>0</v>
      </c>
      <c r="J17" s="147">
        <v>0</v>
      </c>
      <c r="K17" s="148">
        <v>0</v>
      </c>
      <c r="L17" s="145">
        <v>61</v>
      </c>
      <c r="M17" s="146">
        <v>0</v>
      </c>
      <c r="N17" s="147">
        <v>0</v>
      </c>
      <c r="O17" s="147">
        <v>61</v>
      </c>
      <c r="P17" s="147">
        <v>0</v>
      </c>
      <c r="Q17" s="147">
        <v>0</v>
      </c>
      <c r="R17" s="147">
        <v>0</v>
      </c>
      <c r="S17" s="148">
        <v>0</v>
      </c>
      <c r="T17" s="51">
        <f t="shared" si="1"/>
        <v>0</v>
      </c>
      <c r="U17" s="52">
        <f t="shared" si="2"/>
        <v>0</v>
      </c>
      <c r="V17" s="52">
        <f t="shared" si="3"/>
        <v>0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117">
        <f t="shared" si="7"/>
        <v>0</v>
      </c>
      <c r="AA17" s="53">
        <f t="shared" si="0"/>
        <v>0</v>
      </c>
    </row>
    <row r="18" spans="1:27" x14ac:dyDescent="0.15">
      <c r="A18" s="5">
        <v>12328507</v>
      </c>
      <c r="B18" s="1" t="s">
        <v>755</v>
      </c>
      <c r="C18" s="7" t="s">
        <v>192</v>
      </c>
      <c r="D18" s="11">
        <v>2019</v>
      </c>
      <c r="E18" s="141">
        <v>150</v>
      </c>
      <c r="F18" s="142">
        <v>0</v>
      </c>
      <c r="G18" s="143">
        <v>0</v>
      </c>
      <c r="H18" s="143">
        <v>0</v>
      </c>
      <c r="I18" s="143">
        <v>150</v>
      </c>
      <c r="J18" s="143">
        <v>0</v>
      </c>
      <c r="K18" s="144">
        <v>0</v>
      </c>
      <c r="L18" s="141">
        <v>150</v>
      </c>
      <c r="M18" s="143">
        <v>0</v>
      </c>
      <c r="N18" s="143">
        <v>0</v>
      </c>
      <c r="O18" s="143">
        <v>0</v>
      </c>
      <c r="P18" s="143">
        <v>100</v>
      </c>
      <c r="Q18" s="143">
        <v>0</v>
      </c>
      <c r="R18" s="143">
        <v>0</v>
      </c>
      <c r="S18" s="144">
        <v>50</v>
      </c>
      <c r="T18" s="47">
        <f>L18-E18</f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-50</v>
      </c>
      <c r="Y18" s="48">
        <f t="shared" si="6"/>
        <v>0</v>
      </c>
      <c r="Z18" s="48">
        <f t="shared" si="7"/>
        <v>0</v>
      </c>
      <c r="AA18" s="49">
        <f t="shared" si="0"/>
        <v>50</v>
      </c>
    </row>
    <row r="19" spans="1:27" x14ac:dyDescent="0.15">
      <c r="C19" s="8"/>
      <c r="D19" s="12">
        <v>2018</v>
      </c>
      <c r="E19" s="145">
        <v>150</v>
      </c>
      <c r="F19" s="146">
        <v>0</v>
      </c>
      <c r="G19" s="147">
        <v>0</v>
      </c>
      <c r="H19" s="147">
        <v>0</v>
      </c>
      <c r="I19" s="147">
        <v>150</v>
      </c>
      <c r="J19" s="147">
        <v>0</v>
      </c>
      <c r="K19" s="148">
        <v>0</v>
      </c>
      <c r="L19" s="145">
        <v>150</v>
      </c>
      <c r="M19" s="146">
        <v>0</v>
      </c>
      <c r="N19" s="147">
        <v>0</v>
      </c>
      <c r="O19" s="147">
        <v>0</v>
      </c>
      <c r="P19" s="147">
        <v>100</v>
      </c>
      <c r="Q19" s="147">
        <v>0</v>
      </c>
      <c r="R19" s="147">
        <v>0</v>
      </c>
      <c r="S19" s="148">
        <v>50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-50</v>
      </c>
      <c r="Y19" s="52">
        <f t="shared" si="6"/>
        <v>0</v>
      </c>
      <c r="Z19" s="117">
        <f t="shared" si="7"/>
        <v>0</v>
      </c>
      <c r="AA19" s="53">
        <f t="shared" si="0"/>
        <v>50</v>
      </c>
    </row>
    <row r="20" spans="1:27" x14ac:dyDescent="0.15">
      <c r="A20" s="5">
        <v>12328558</v>
      </c>
      <c r="B20" s="1" t="s">
        <v>780</v>
      </c>
      <c r="C20" s="7" t="s">
        <v>206</v>
      </c>
      <c r="D20" s="11">
        <v>2019</v>
      </c>
      <c r="E20" s="141">
        <v>120</v>
      </c>
      <c r="F20" s="142">
        <v>0</v>
      </c>
      <c r="G20" s="143">
        <v>0</v>
      </c>
      <c r="H20" s="143">
        <v>120</v>
      </c>
      <c r="I20" s="143">
        <v>0</v>
      </c>
      <c r="J20" s="143">
        <v>0</v>
      </c>
      <c r="K20" s="144">
        <v>0</v>
      </c>
      <c r="L20" s="141">
        <v>120</v>
      </c>
      <c r="M20" s="143">
        <v>0</v>
      </c>
      <c r="N20" s="143">
        <v>0</v>
      </c>
      <c r="O20" s="143">
        <v>120</v>
      </c>
      <c r="P20" s="143">
        <v>0</v>
      </c>
      <c r="Q20" s="143">
        <v>0</v>
      </c>
      <c r="R20" s="143">
        <v>0</v>
      </c>
      <c r="S20" s="144">
        <v>0</v>
      </c>
      <c r="T20" s="47">
        <f>L20-E20</f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48">
        <f t="shared" si="6"/>
        <v>0</v>
      </c>
      <c r="Z20" s="48">
        <f t="shared" si="7"/>
        <v>0</v>
      </c>
      <c r="AA20" s="49">
        <f t="shared" si="0"/>
        <v>0</v>
      </c>
    </row>
    <row r="21" spans="1:27" x14ac:dyDescent="0.15">
      <c r="C21" s="8"/>
      <c r="D21" s="12">
        <v>2018</v>
      </c>
      <c r="E21" s="145">
        <v>120</v>
      </c>
      <c r="F21" s="146">
        <v>0</v>
      </c>
      <c r="G21" s="147">
        <v>0</v>
      </c>
      <c r="H21" s="147">
        <v>120</v>
      </c>
      <c r="I21" s="147">
        <v>0</v>
      </c>
      <c r="J21" s="147">
        <v>0</v>
      </c>
      <c r="K21" s="148">
        <v>0</v>
      </c>
      <c r="L21" s="145">
        <v>120</v>
      </c>
      <c r="M21" s="146">
        <v>0</v>
      </c>
      <c r="N21" s="147">
        <v>0</v>
      </c>
      <c r="O21" s="147">
        <v>120</v>
      </c>
      <c r="P21" s="147">
        <v>0</v>
      </c>
      <c r="Q21" s="147">
        <v>0</v>
      </c>
      <c r="R21" s="147">
        <v>0</v>
      </c>
      <c r="S21" s="148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117">
        <f t="shared" si="7"/>
        <v>0</v>
      </c>
      <c r="AA21" s="53">
        <f t="shared" si="0"/>
        <v>0</v>
      </c>
    </row>
    <row r="22" spans="1:27" x14ac:dyDescent="0.15">
      <c r="A22" s="5">
        <v>12328082</v>
      </c>
      <c r="B22" s="1" t="s">
        <v>564</v>
      </c>
      <c r="C22" s="7" t="s">
        <v>187</v>
      </c>
      <c r="D22" s="11">
        <v>2019</v>
      </c>
      <c r="E22" s="141">
        <v>534</v>
      </c>
      <c r="F22" s="142">
        <v>187</v>
      </c>
      <c r="G22" s="143">
        <v>347</v>
      </c>
      <c r="H22" s="143">
        <v>0</v>
      </c>
      <c r="I22" s="143">
        <v>0</v>
      </c>
      <c r="J22" s="143">
        <v>0</v>
      </c>
      <c r="K22" s="144">
        <v>0</v>
      </c>
      <c r="L22" s="141">
        <v>534</v>
      </c>
      <c r="M22" s="143">
        <v>187</v>
      </c>
      <c r="N22" s="143">
        <v>347</v>
      </c>
      <c r="O22" s="143">
        <v>0</v>
      </c>
      <c r="P22" s="143">
        <v>0</v>
      </c>
      <c r="Q22" s="143">
        <v>0</v>
      </c>
      <c r="R22" s="143">
        <v>0</v>
      </c>
      <c r="S22" s="144">
        <v>0</v>
      </c>
      <c r="T22" s="47">
        <f>L22-E22</f>
        <v>0</v>
      </c>
      <c r="U22" s="48">
        <f t="shared" si="2"/>
        <v>0</v>
      </c>
      <c r="V22" s="48">
        <f t="shared" si="3"/>
        <v>0</v>
      </c>
      <c r="W22" s="48">
        <f t="shared" si="4"/>
        <v>0</v>
      </c>
      <c r="X22" s="48">
        <f t="shared" si="5"/>
        <v>0</v>
      </c>
      <c r="Y22" s="48">
        <f t="shared" si="6"/>
        <v>0</v>
      </c>
      <c r="Z22" s="48">
        <f t="shared" si="7"/>
        <v>0</v>
      </c>
      <c r="AA22" s="49">
        <f t="shared" si="0"/>
        <v>0</v>
      </c>
    </row>
    <row r="23" spans="1:27" x14ac:dyDescent="0.15">
      <c r="C23" s="15"/>
      <c r="D23" s="12">
        <v>2018</v>
      </c>
      <c r="E23" s="145">
        <v>534</v>
      </c>
      <c r="F23" s="146">
        <v>187</v>
      </c>
      <c r="G23" s="147">
        <v>347</v>
      </c>
      <c r="H23" s="147">
        <v>0</v>
      </c>
      <c r="I23" s="147">
        <v>0</v>
      </c>
      <c r="J23" s="147">
        <v>0</v>
      </c>
      <c r="K23" s="148">
        <v>0</v>
      </c>
      <c r="L23" s="145">
        <v>534</v>
      </c>
      <c r="M23" s="146">
        <v>187</v>
      </c>
      <c r="N23" s="147">
        <v>347</v>
      </c>
      <c r="O23" s="147">
        <v>0</v>
      </c>
      <c r="P23" s="147">
        <v>0</v>
      </c>
      <c r="Q23" s="147">
        <v>0</v>
      </c>
      <c r="R23" s="147">
        <v>0</v>
      </c>
      <c r="S23" s="148">
        <v>0</v>
      </c>
      <c r="T23" s="51">
        <f t="shared" si="1"/>
        <v>0</v>
      </c>
      <c r="U23" s="52">
        <f t="shared" si="2"/>
        <v>0</v>
      </c>
      <c r="V23" s="52">
        <f t="shared" si="3"/>
        <v>0</v>
      </c>
      <c r="W23" s="52">
        <f t="shared" si="4"/>
        <v>0</v>
      </c>
      <c r="X23" s="52">
        <f t="shared" si="5"/>
        <v>0</v>
      </c>
      <c r="Y23" s="52">
        <f t="shared" si="6"/>
        <v>0</v>
      </c>
      <c r="Z23" s="117">
        <f t="shared" si="7"/>
        <v>0</v>
      </c>
      <c r="AA23" s="53">
        <f t="shared" si="0"/>
        <v>0</v>
      </c>
    </row>
    <row r="24" spans="1:27" s="95" customFormat="1" x14ac:dyDescent="0.15">
      <c r="A24" s="94">
        <v>22328403</v>
      </c>
      <c r="B24" s="95" t="s">
        <v>949</v>
      </c>
      <c r="C24" s="101" t="s">
        <v>195</v>
      </c>
      <c r="D24" s="96">
        <v>2019</v>
      </c>
      <c r="E24" s="149" t="s">
        <v>809</v>
      </c>
      <c r="F24" s="150" t="s">
        <v>804</v>
      </c>
      <c r="G24" s="151" t="s">
        <v>804</v>
      </c>
      <c r="H24" s="151" t="s">
        <v>804</v>
      </c>
      <c r="I24" s="151" t="s">
        <v>804</v>
      </c>
      <c r="J24" s="151" t="s">
        <v>804</v>
      </c>
      <c r="K24" s="152" t="s">
        <v>804</v>
      </c>
      <c r="L24" s="149" t="s">
        <v>804</v>
      </c>
      <c r="M24" s="151" t="s">
        <v>804</v>
      </c>
      <c r="N24" s="151" t="s">
        <v>804</v>
      </c>
      <c r="O24" s="151" t="s">
        <v>804</v>
      </c>
      <c r="P24" s="151" t="s">
        <v>804</v>
      </c>
      <c r="Q24" s="151" t="s">
        <v>804</v>
      </c>
      <c r="R24" s="151" t="s">
        <v>804</v>
      </c>
      <c r="S24" s="152" t="s">
        <v>804</v>
      </c>
      <c r="T24" s="47" t="s">
        <v>804</v>
      </c>
      <c r="U24" s="48" t="s">
        <v>804</v>
      </c>
      <c r="V24" s="48" t="s">
        <v>804</v>
      </c>
      <c r="W24" s="48" t="s">
        <v>804</v>
      </c>
      <c r="X24" s="48" t="s">
        <v>804</v>
      </c>
      <c r="Y24" s="48" t="s">
        <v>804</v>
      </c>
      <c r="Z24" s="48" t="s">
        <v>804</v>
      </c>
      <c r="AA24" s="49" t="s">
        <v>804</v>
      </c>
    </row>
    <row r="25" spans="1:27" x14ac:dyDescent="0.15">
      <c r="C25" s="8"/>
      <c r="D25" s="12">
        <v>2018</v>
      </c>
      <c r="E25" s="145">
        <v>2</v>
      </c>
      <c r="F25" s="146">
        <v>0</v>
      </c>
      <c r="G25" s="147">
        <v>0</v>
      </c>
      <c r="H25" s="147">
        <v>0</v>
      </c>
      <c r="I25" s="147">
        <v>0</v>
      </c>
      <c r="J25" s="147">
        <v>0</v>
      </c>
      <c r="K25" s="148">
        <v>2</v>
      </c>
      <c r="L25" s="145">
        <v>2</v>
      </c>
      <c r="M25" s="146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2</v>
      </c>
      <c r="S25" s="148">
        <v>0</v>
      </c>
      <c r="T25" s="51">
        <f t="shared" si="1"/>
        <v>0</v>
      </c>
      <c r="U25" s="52">
        <f t="shared" si="2"/>
        <v>0</v>
      </c>
      <c r="V25" s="52">
        <f t="shared" si="3"/>
        <v>0</v>
      </c>
      <c r="W25" s="52">
        <f t="shared" si="4"/>
        <v>0</v>
      </c>
      <c r="X25" s="52">
        <f t="shared" si="5"/>
        <v>0</v>
      </c>
      <c r="Y25" s="52">
        <f t="shared" si="6"/>
        <v>-2</v>
      </c>
      <c r="Z25" s="117">
        <f t="shared" si="7"/>
        <v>2</v>
      </c>
      <c r="AA25" s="53">
        <f t="shared" si="0"/>
        <v>0</v>
      </c>
    </row>
    <row r="26" spans="1:27" x14ac:dyDescent="0.15">
      <c r="A26" s="5">
        <v>22328365</v>
      </c>
      <c r="B26" s="1" t="s">
        <v>939</v>
      </c>
      <c r="C26" s="7" t="s">
        <v>198</v>
      </c>
      <c r="D26" s="11">
        <v>2019</v>
      </c>
      <c r="E26" s="141">
        <v>3</v>
      </c>
      <c r="F26" s="142">
        <v>0</v>
      </c>
      <c r="G26" s="143">
        <v>3</v>
      </c>
      <c r="H26" s="143">
        <v>0</v>
      </c>
      <c r="I26" s="143">
        <v>0</v>
      </c>
      <c r="J26" s="143">
        <v>0</v>
      </c>
      <c r="K26" s="144">
        <v>0</v>
      </c>
      <c r="L26" s="141">
        <v>3</v>
      </c>
      <c r="M26" s="143">
        <v>0</v>
      </c>
      <c r="N26" s="143">
        <v>3</v>
      </c>
      <c r="O26" s="143">
        <v>0</v>
      </c>
      <c r="P26" s="143">
        <v>0</v>
      </c>
      <c r="Q26" s="143">
        <v>0</v>
      </c>
      <c r="R26" s="143">
        <v>0</v>
      </c>
      <c r="S26" s="144">
        <v>0</v>
      </c>
      <c r="T26" s="47">
        <f>L26-E26</f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48">
        <f t="shared" si="6"/>
        <v>0</v>
      </c>
      <c r="Z26" s="48">
        <f t="shared" si="7"/>
        <v>0</v>
      </c>
      <c r="AA26" s="49">
        <f t="shared" si="0"/>
        <v>0</v>
      </c>
    </row>
    <row r="27" spans="1:27" x14ac:dyDescent="0.15">
      <c r="C27" s="8"/>
      <c r="D27" s="12">
        <v>2018</v>
      </c>
      <c r="E27" s="145">
        <v>3</v>
      </c>
      <c r="F27" s="146">
        <v>0</v>
      </c>
      <c r="G27" s="147">
        <v>3</v>
      </c>
      <c r="H27" s="147">
        <v>0</v>
      </c>
      <c r="I27" s="147">
        <v>0</v>
      </c>
      <c r="J27" s="147">
        <v>0</v>
      </c>
      <c r="K27" s="148">
        <v>0</v>
      </c>
      <c r="L27" s="145">
        <v>3</v>
      </c>
      <c r="M27" s="146">
        <v>0</v>
      </c>
      <c r="N27" s="147">
        <v>3</v>
      </c>
      <c r="O27" s="147">
        <v>0</v>
      </c>
      <c r="P27" s="147">
        <v>0</v>
      </c>
      <c r="Q27" s="147">
        <v>0</v>
      </c>
      <c r="R27" s="147">
        <v>0</v>
      </c>
      <c r="S27" s="148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117">
        <f t="shared" si="7"/>
        <v>0</v>
      </c>
      <c r="AA27" s="53">
        <f t="shared" si="0"/>
        <v>0</v>
      </c>
    </row>
    <row r="28" spans="1:27" x14ac:dyDescent="0.15">
      <c r="A28" s="5">
        <v>22328519</v>
      </c>
      <c r="B28" s="1" t="s">
        <v>987</v>
      </c>
      <c r="C28" s="7" t="s">
        <v>189</v>
      </c>
      <c r="D28" s="11">
        <v>2019</v>
      </c>
      <c r="E28" s="141">
        <v>19</v>
      </c>
      <c r="F28" s="142">
        <v>0</v>
      </c>
      <c r="G28" s="143">
        <v>0</v>
      </c>
      <c r="H28" s="143">
        <v>0</v>
      </c>
      <c r="I28" s="143">
        <v>19</v>
      </c>
      <c r="J28" s="143">
        <v>0</v>
      </c>
      <c r="K28" s="144">
        <v>0</v>
      </c>
      <c r="L28" s="141">
        <v>19</v>
      </c>
      <c r="M28" s="143">
        <v>0</v>
      </c>
      <c r="N28" s="143">
        <v>0</v>
      </c>
      <c r="O28" s="143">
        <v>0</v>
      </c>
      <c r="P28" s="143">
        <v>19</v>
      </c>
      <c r="Q28" s="143">
        <v>0</v>
      </c>
      <c r="R28" s="143">
        <v>0</v>
      </c>
      <c r="S28" s="144">
        <v>0</v>
      </c>
      <c r="T28" s="47">
        <f>L28-E28</f>
        <v>0</v>
      </c>
      <c r="U28" s="48">
        <f t="shared" si="2"/>
        <v>0</v>
      </c>
      <c r="V28" s="48">
        <f t="shared" si="3"/>
        <v>0</v>
      </c>
      <c r="W28" s="48">
        <f t="shared" si="4"/>
        <v>0</v>
      </c>
      <c r="X28" s="48">
        <f t="shared" si="5"/>
        <v>0</v>
      </c>
      <c r="Y28" s="48">
        <f t="shared" si="6"/>
        <v>0</v>
      </c>
      <c r="Z28" s="48">
        <f t="shared" si="7"/>
        <v>0</v>
      </c>
      <c r="AA28" s="49">
        <f t="shared" si="0"/>
        <v>0</v>
      </c>
    </row>
    <row r="29" spans="1:27" x14ac:dyDescent="0.15">
      <c r="C29" s="8"/>
      <c r="D29" s="12">
        <v>2018</v>
      </c>
      <c r="E29" s="145">
        <v>19</v>
      </c>
      <c r="F29" s="146">
        <v>0</v>
      </c>
      <c r="G29" s="147">
        <v>0</v>
      </c>
      <c r="H29" s="147">
        <v>0</v>
      </c>
      <c r="I29" s="147">
        <v>19</v>
      </c>
      <c r="J29" s="147">
        <v>0</v>
      </c>
      <c r="K29" s="148">
        <v>0</v>
      </c>
      <c r="L29" s="145">
        <v>19</v>
      </c>
      <c r="M29" s="146">
        <v>0</v>
      </c>
      <c r="N29" s="147">
        <v>0</v>
      </c>
      <c r="O29" s="147">
        <v>0</v>
      </c>
      <c r="P29" s="147">
        <v>19</v>
      </c>
      <c r="Q29" s="147">
        <v>0</v>
      </c>
      <c r="R29" s="147">
        <v>0</v>
      </c>
      <c r="S29" s="148">
        <v>0</v>
      </c>
      <c r="T29" s="51">
        <f t="shared" si="1"/>
        <v>0</v>
      </c>
      <c r="U29" s="52">
        <f t="shared" si="2"/>
        <v>0</v>
      </c>
      <c r="V29" s="52">
        <f t="shared" si="3"/>
        <v>0</v>
      </c>
      <c r="W29" s="52">
        <f t="shared" si="4"/>
        <v>0</v>
      </c>
      <c r="X29" s="52">
        <f t="shared" si="5"/>
        <v>0</v>
      </c>
      <c r="Y29" s="52">
        <f t="shared" si="6"/>
        <v>0</v>
      </c>
      <c r="Z29" s="117">
        <f t="shared" si="7"/>
        <v>0</v>
      </c>
      <c r="AA29" s="53">
        <f t="shared" si="0"/>
        <v>0</v>
      </c>
    </row>
    <row r="30" spans="1:27" x14ac:dyDescent="0.15">
      <c r="A30" s="5">
        <v>22328120</v>
      </c>
      <c r="B30" s="1" t="s">
        <v>847</v>
      </c>
      <c r="C30" s="7" t="s">
        <v>185</v>
      </c>
      <c r="D30" s="11">
        <v>2019</v>
      </c>
      <c r="E30" s="141">
        <v>1</v>
      </c>
      <c r="F30" s="142">
        <v>0</v>
      </c>
      <c r="G30" s="143">
        <v>0</v>
      </c>
      <c r="H30" s="143">
        <v>1</v>
      </c>
      <c r="I30" s="143">
        <v>0</v>
      </c>
      <c r="J30" s="143">
        <v>0</v>
      </c>
      <c r="K30" s="144">
        <v>0</v>
      </c>
      <c r="L30" s="141">
        <v>1</v>
      </c>
      <c r="M30" s="143">
        <v>0</v>
      </c>
      <c r="N30" s="143">
        <v>0</v>
      </c>
      <c r="O30" s="143">
        <v>1</v>
      </c>
      <c r="P30" s="143">
        <v>0</v>
      </c>
      <c r="Q30" s="143">
        <v>0</v>
      </c>
      <c r="R30" s="143">
        <v>0</v>
      </c>
      <c r="S30" s="144">
        <v>0</v>
      </c>
      <c r="T30" s="47">
        <f>L30-E30</f>
        <v>0</v>
      </c>
      <c r="U30" s="48">
        <f t="shared" si="2"/>
        <v>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48">
        <f t="shared" si="6"/>
        <v>0</v>
      </c>
      <c r="Z30" s="48">
        <f t="shared" si="7"/>
        <v>0</v>
      </c>
      <c r="AA30" s="49">
        <f t="shared" si="0"/>
        <v>0</v>
      </c>
    </row>
    <row r="31" spans="1:27" x14ac:dyDescent="0.15">
      <c r="C31" s="8"/>
      <c r="D31" s="12">
        <v>2018</v>
      </c>
      <c r="E31" s="145">
        <v>1</v>
      </c>
      <c r="F31" s="146">
        <v>0</v>
      </c>
      <c r="G31" s="147">
        <v>0</v>
      </c>
      <c r="H31" s="147">
        <v>1</v>
      </c>
      <c r="I31" s="147">
        <v>0</v>
      </c>
      <c r="J31" s="147">
        <v>0</v>
      </c>
      <c r="K31" s="148">
        <v>0</v>
      </c>
      <c r="L31" s="145">
        <v>1</v>
      </c>
      <c r="M31" s="146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8">
        <v>1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-1</v>
      </c>
      <c r="X31" s="52">
        <f t="shared" si="5"/>
        <v>0</v>
      </c>
      <c r="Y31" s="52">
        <f t="shared" si="6"/>
        <v>0</v>
      </c>
      <c r="Z31" s="117">
        <f t="shared" si="7"/>
        <v>0</v>
      </c>
      <c r="AA31" s="53">
        <f t="shared" si="0"/>
        <v>1</v>
      </c>
    </row>
    <row r="32" spans="1:27" x14ac:dyDescent="0.15">
      <c r="A32" s="5">
        <v>22328544</v>
      </c>
      <c r="B32" s="1" t="s">
        <v>998</v>
      </c>
      <c r="C32" s="7" t="s">
        <v>197</v>
      </c>
      <c r="D32" s="11">
        <v>2019</v>
      </c>
      <c r="E32" s="141">
        <v>6</v>
      </c>
      <c r="F32" s="142">
        <v>0</v>
      </c>
      <c r="G32" s="143">
        <v>6</v>
      </c>
      <c r="H32" s="143">
        <v>0</v>
      </c>
      <c r="I32" s="143">
        <v>0</v>
      </c>
      <c r="J32" s="143">
        <v>0</v>
      </c>
      <c r="K32" s="144">
        <v>0</v>
      </c>
      <c r="L32" s="141">
        <v>6</v>
      </c>
      <c r="M32" s="143">
        <v>0</v>
      </c>
      <c r="N32" s="143">
        <v>6</v>
      </c>
      <c r="O32" s="143">
        <v>0</v>
      </c>
      <c r="P32" s="143">
        <v>0</v>
      </c>
      <c r="Q32" s="143">
        <v>0</v>
      </c>
      <c r="R32" s="143">
        <v>0</v>
      </c>
      <c r="S32" s="144">
        <v>0</v>
      </c>
      <c r="T32" s="47">
        <f>L32-E32</f>
        <v>0</v>
      </c>
      <c r="U32" s="48">
        <f t="shared" si="2"/>
        <v>0</v>
      </c>
      <c r="V32" s="48">
        <f t="shared" si="3"/>
        <v>0</v>
      </c>
      <c r="W32" s="48">
        <f t="shared" si="4"/>
        <v>0</v>
      </c>
      <c r="X32" s="48">
        <f t="shared" si="5"/>
        <v>0</v>
      </c>
      <c r="Y32" s="48">
        <f t="shared" si="6"/>
        <v>0</v>
      </c>
      <c r="Z32" s="48">
        <f t="shared" si="7"/>
        <v>0</v>
      </c>
      <c r="AA32" s="49">
        <f t="shared" si="0"/>
        <v>0</v>
      </c>
    </row>
    <row r="33" spans="1:27" x14ac:dyDescent="0.15">
      <c r="C33" s="8"/>
      <c r="D33" s="12">
        <v>2018</v>
      </c>
      <c r="E33" s="145">
        <v>6</v>
      </c>
      <c r="F33" s="146">
        <v>0</v>
      </c>
      <c r="G33" s="147">
        <v>0</v>
      </c>
      <c r="H33" s="147">
        <v>0</v>
      </c>
      <c r="I33" s="147">
        <v>0</v>
      </c>
      <c r="J33" s="147">
        <v>6</v>
      </c>
      <c r="K33" s="148">
        <v>0</v>
      </c>
      <c r="L33" s="145">
        <v>6</v>
      </c>
      <c r="M33" s="146">
        <v>0</v>
      </c>
      <c r="N33" s="147">
        <v>6</v>
      </c>
      <c r="O33" s="147">
        <v>0</v>
      </c>
      <c r="P33" s="147">
        <v>0</v>
      </c>
      <c r="Q33" s="147">
        <v>0</v>
      </c>
      <c r="R33" s="147">
        <v>0</v>
      </c>
      <c r="S33" s="148">
        <v>0</v>
      </c>
      <c r="T33" s="51">
        <f t="shared" si="1"/>
        <v>0</v>
      </c>
      <c r="U33" s="52">
        <f t="shared" si="2"/>
        <v>0</v>
      </c>
      <c r="V33" s="52">
        <f t="shared" si="3"/>
        <v>6</v>
      </c>
      <c r="W33" s="52">
        <f t="shared" si="4"/>
        <v>0</v>
      </c>
      <c r="X33" s="52">
        <f t="shared" si="5"/>
        <v>0</v>
      </c>
      <c r="Y33" s="52">
        <f t="shared" si="6"/>
        <v>-6</v>
      </c>
      <c r="Z33" s="117">
        <f t="shared" si="7"/>
        <v>0</v>
      </c>
      <c r="AA33" s="53">
        <f t="shared" si="0"/>
        <v>0</v>
      </c>
    </row>
    <row r="34" spans="1:27" x14ac:dyDescent="0.15">
      <c r="A34" s="5">
        <v>22328506</v>
      </c>
      <c r="B34" s="1" t="s">
        <v>984</v>
      </c>
      <c r="C34" s="7" t="s">
        <v>186</v>
      </c>
      <c r="D34" s="11">
        <v>2019</v>
      </c>
      <c r="E34" s="141">
        <v>1</v>
      </c>
      <c r="F34" s="142">
        <v>0</v>
      </c>
      <c r="G34" s="143">
        <v>1</v>
      </c>
      <c r="H34" s="143">
        <v>0</v>
      </c>
      <c r="I34" s="143">
        <v>0</v>
      </c>
      <c r="J34" s="143">
        <v>0</v>
      </c>
      <c r="K34" s="144">
        <v>0</v>
      </c>
      <c r="L34" s="141">
        <v>1</v>
      </c>
      <c r="M34" s="143">
        <v>0</v>
      </c>
      <c r="N34" s="143">
        <v>1</v>
      </c>
      <c r="O34" s="143">
        <v>0</v>
      </c>
      <c r="P34" s="143">
        <v>0</v>
      </c>
      <c r="Q34" s="143">
        <v>0</v>
      </c>
      <c r="R34" s="143">
        <v>0</v>
      </c>
      <c r="S34" s="144">
        <v>0</v>
      </c>
      <c r="T34" s="47">
        <f>L34-E34</f>
        <v>0</v>
      </c>
      <c r="U34" s="48">
        <f t="shared" si="2"/>
        <v>0</v>
      </c>
      <c r="V34" s="48">
        <f t="shared" si="3"/>
        <v>0</v>
      </c>
      <c r="W34" s="48">
        <f t="shared" si="4"/>
        <v>0</v>
      </c>
      <c r="X34" s="48">
        <f t="shared" si="5"/>
        <v>0</v>
      </c>
      <c r="Y34" s="48">
        <f t="shared" si="6"/>
        <v>0</v>
      </c>
      <c r="Z34" s="48">
        <f t="shared" si="7"/>
        <v>0</v>
      </c>
      <c r="AA34" s="49">
        <f t="shared" si="0"/>
        <v>0</v>
      </c>
    </row>
    <row r="35" spans="1:27" x14ac:dyDescent="0.15">
      <c r="C35" s="8"/>
      <c r="D35" s="12">
        <v>2018</v>
      </c>
      <c r="E35" s="145">
        <v>1</v>
      </c>
      <c r="F35" s="146">
        <v>0</v>
      </c>
      <c r="G35" s="147">
        <v>1</v>
      </c>
      <c r="H35" s="147">
        <v>0</v>
      </c>
      <c r="I35" s="147">
        <v>0</v>
      </c>
      <c r="J35" s="147">
        <v>0</v>
      </c>
      <c r="K35" s="148">
        <v>0</v>
      </c>
      <c r="L35" s="145">
        <v>1</v>
      </c>
      <c r="M35" s="146">
        <v>0</v>
      </c>
      <c r="N35" s="147">
        <v>1</v>
      </c>
      <c r="O35" s="147">
        <v>0</v>
      </c>
      <c r="P35" s="147">
        <v>0</v>
      </c>
      <c r="Q35" s="147">
        <v>0</v>
      </c>
      <c r="R35" s="147">
        <v>0</v>
      </c>
      <c r="S35" s="148">
        <v>0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0</v>
      </c>
      <c r="Y35" s="52">
        <f t="shared" si="6"/>
        <v>0</v>
      </c>
      <c r="Z35" s="117">
        <f t="shared" si="7"/>
        <v>0</v>
      </c>
      <c r="AA35" s="53">
        <f t="shared" si="0"/>
        <v>0</v>
      </c>
    </row>
    <row r="36" spans="1:27" s="83" customFormat="1" x14ac:dyDescent="0.15">
      <c r="A36" s="82">
        <v>22328560</v>
      </c>
      <c r="B36" s="83" t="s">
        <v>1002</v>
      </c>
      <c r="C36" s="101" t="s">
        <v>188</v>
      </c>
      <c r="D36" s="96">
        <v>2019</v>
      </c>
      <c r="E36" s="149" t="s">
        <v>809</v>
      </c>
      <c r="F36" s="150" t="s">
        <v>804</v>
      </c>
      <c r="G36" s="151" t="s">
        <v>804</v>
      </c>
      <c r="H36" s="151" t="s">
        <v>804</v>
      </c>
      <c r="I36" s="151" t="s">
        <v>804</v>
      </c>
      <c r="J36" s="151" t="s">
        <v>804</v>
      </c>
      <c r="K36" s="152" t="s">
        <v>804</v>
      </c>
      <c r="L36" s="149" t="s">
        <v>804</v>
      </c>
      <c r="M36" s="151" t="s">
        <v>804</v>
      </c>
      <c r="N36" s="151" t="s">
        <v>804</v>
      </c>
      <c r="O36" s="151" t="s">
        <v>804</v>
      </c>
      <c r="P36" s="151" t="s">
        <v>804</v>
      </c>
      <c r="Q36" s="151" t="s">
        <v>804</v>
      </c>
      <c r="R36" s="151" t="s">
        <v>804</v>
      </c>
      <c r="S36" s="152" t="s">
        <v>804</v>
      </c>
      <c r="T36" s="47" t="s">
        <v>804</v>
      </c>
      <c r="U36" s="48" t="s">
        <v>804</v>
      </c>
      <c r="V36" s="48" t="s">
        <v>804</v>
      </c>
      <c r="W36" s="48" t="s">
        <v>804</v>
      </c>
      <c r="X36" s="48" t="s">
        <v>804</v>
      </c>
      <c r="Y36" s="48" t="s">
        <v>804</v>
      </c>
      <c r="Z36" s="48" t="s">
        <v>804</v>
      </c>
      <c r="AA36" s="49" t="s">
        <v>804</v>
      </c>
    </row>
    <row r="37" spans="1:27" x14ac:dyDescent="0.15">
      <c r="C37" s="8"/>
      <c r="D37" s="12">
        <v>2018</v>
      </c>
      <c r="E37" s="145">
        <v>2</v>
      </c>
      <c r="F37" s="146">
        <v>0</v>
      </c>
      <c r="G37" s="147">
        <v>0</v>
      </c>
      <c r="H37" s="147">
        <v>0</v>
      </c>
      <c r="I37" s="147">
        <v>2</v>
      </c>
      <c r="J37" s="147">
        <v>0</v>
      </c>
      <c r="K37" s="148">
        <v>0</v>
      </c>
      <c r="L37" s="145">
        <v>2</v>
      </c>
      <c r="M37" s="146">
        <v>0</v>
      </c>
      <c r="N37" s="147">
        <v>0</v>
      </c>
      <c r="O37" s="147">
        <v>0</v>
      </c>
      <c r="P37" s="147">
        <v>2</v>
      </c>
      <c r="Q37" s="147">
        <v>0</v>
      </c>
      <c r="R37" s="147">
        <v>0</v>
      </c>
      <c r="S37" s="148">
        <v>0</v>
      </c>
      <c r="T37" s="51">
        <f t="shared" si="1"/>
        <v>0</v>
      </c>
      <c r="U37" s="52">
        <f t="shared" ref="U37:U55" si="8">M37-F37</f>
        <v>0</v>
      </c>
      <c r="V37" s="52">
        <f t="shared" ref="V37:V55" si="9">N37-G37</f>
        <v>0</v>
      </c>
      <c r="W37" s="52">
        <f t="shared" ref="W37:W55" si="10">O37-H37</f>
        <v>0</v>
      </c>
      <c r="X37" s="52">
        <f t="shared" ref="X37:X55" si="11">P37-I37</f>
        <v>0</v>
      </c>
      <c r="Y37" s="52">
        <f t="shared" si="6"/>
        <v>0</v>
      </c>
      <c r="Z37" s="117">
        <f t="shared" si="7"/>
        <v>0</v>
      </c>
      <c r="AA37" s="53">
        <f t="shared" ref="AA37:AA55" si="12">S37</f>
        <v>0</v>
      </c>
    </row>
    <row r="38" spans="1:27" x14ac:dyDescent="0.15">
      <c r="A38" s="5">
        <v>22328341</v>
      </c>
      <c r="B38" s="1" t="s">
        <v>929</v>
      </c>
      <c r="C38" s="7" t="s">
        <v>200</v>
      </c>
      <c r="D38" s="11">
        <v>2019</v>
      </c>
      <c r="E38" s="141">
        <v>6</v>
      </c>
      <c r="F38" s="142">
        <v>0</v>
      </c>
      <c r="G38" s="143">
        <v>0</v>
      </c>
      <c r="H38" s="143">
        <v>6</v>
      </c>
      <c r="I38" s="143">
        <v>0</v>
      </c>
      <c r="J38" s="143">
        <v>0</v>
      </c>
      <c r="K38" s="144">
        <v>0</v>
      </c>
      <c r="L38" s="141">
        <v>6</v>
      </c>
      <c r="M38" s="143">
        <v>0</v>
      </c>
      <c r="N38" s="143">
        <v>0</v>
      </c>
      <c r="O38" s="143">
        <v>6</v>
      </c>
      <c r="P38" s="143">
        <v>0</v>
      </c>
      <c r="Q38" s="143">
        <v>0</v>
      </c>
      <c r="R38" s="143">
        <v>0</v>
      </c>
      <c r="S38" s="144">
        <v>0</v>
      </c>
      <c r="T38" s="47">
        <f>L38-E38</f>
        <v>0</v>
      </c>
      <c r="U38" s="48">
        <f t="shared" si="8"/>
        <v>0</v>
      </c>
      <c r="V38" s="48">
        <f t="shared" si="9"/>
        <v>0</v>
      </c>
      <c r="W38" s="48">
        <f t="shared" si="10"/>
        <v>0</v>
      </c>
      <c r="X38" s="48">
        <f t="shared" si="11"/>
        <v>0</v>
      </c>
      <c r="Y38" s="48">
        <f t="shared" si="6"/>
        <v>0</v>
      </c>
      <c r="Z38" s="48">
        <f t="shared" si="7"/>
        <v>0</v>
      </c>
      <c r="AA38" s="49">
        <f t="shared" si="12"/>
        <v>0</v>
      </c>
    </row>
    <row r="39" spans="1:27" x14ac:dyDescent="0.15">
      <c r="C39" s="8"/>
      <c r="D39" s="12">
        <v>2018</v>
      </c>
      <c r="E39" s="145">
        <v>6</v>
      </c>
      <c r="F39" s="146">
        <v>0</v>
      </c>
      <c r="G39" s="147">
        <v>0</v>
      </c>
      <c r="H39" s="147">
        <v>6</v>
      </c>
      <c r="I39" s="147">
        <v>0</v>
      </c>
      <c r="J39" s="147">
        <v>0</v>
      </c>
      <c r="K39" s="148">
        <v>0</v>
      </c>
      <c r="L39" s="145">
        <v>6</v>
      </c>
      <c r="M39" s="146">
        <v>0</v>
      </c>
      <c r="N39" s="147">
        <v>0</v>
      </c>
      <c r="O39" s="147">
        <v>6</v>
      </c>
      <c r="P39" s="147">
        <v>0</v>
      </c>
      <c r="Q39" s="147">
        <v>0</v>
      </c>
      <c r="R39" s="147">
        <v>0</v>
      </c>
      <c r="S39" s="148">
        <v>0</v>
      </c>
      <c r="T39" s="51">
        <f t="shared" si="1"/>
        <v>0</v>
      </c>
      <c r="U39" s="52">
        <f t="shared" si="8"/>
        <v>0</v>
      </c>
      <c r="V39" s="52">
        <f t="shared" si="9"/>
        <v>0</v>
      </c>
      <c r="W39" s="52">
        <f t="shared" si="10"/>
        <v>0</v>
      </c>
      <c r="X39" s="52">
        <f t="shared" si="11"/>
        <v>0</v>
      </c>
      <c r="Y39" s="52">
        <f t="shared" si="6"/>
        <v>0</v>
      </c>
      <c r="Z39" s="117">
        <f t="shared" si="7"/>
        <v>0</v>
      </c>
      <c r="AA39" s="53">
        <f t="shared" si="12"/>
        <v>0</v>
      </c>
    </row>
    <row r="40" spans="1:27" x14ac:dyDescent="0.15">
      <c r="A40" s="5">
        <v>22328494</v>
      </c>
      <c r="B40" s="1" t="s">
        <v>1034</v>
      </c>
      <c r="C40" s="7" t="s">
        <v>196</v>
      </c>
      <c r="D40" s="11">
        <v>2019</v>
      </c>
      <c r="E40" s="141">
        <v>15</v>
      </c>
      <c r="F40" s="142">
        <v>0</v>
      </c>
      <c r="G40" s="143">
        <v>15</v>
      </c>
      <c r="H40" s="143">
        <v>0</v>
      </c>
      <c r="I40" s="143">
        <v>0</v>
      </c>
      <c r="J40" s="143">
        <v>0</v>
      </c>
      <c r="K40" s="144">
        <v>0</v>
      </c>
      <c r="L40" s="141">
        <v>15</v>
      </c>
      <c r="M40" s="143">
        <v>0</v>
      </c>
      <c r="N40" s="143">
        <v>15</v>
      </c>
      <c r="O40" s="143">
        <v>0</v>
      </c>
      <c r="P40" s="143">
        <v>0</v>
      </c>
      <c r="Q40" s="143">
        <v>0</v>
      </c>
      <c r="R40" s="143">
        <v>0</v>
      </c>
      <c r="S40" s="144">
        <v>0</v>
      </c>
      <c r="T40" s="47">
        <f>L40-E40</f>
        <v>0</v>
      </c>
      <c r="U40" s="48">
        <f t="shared" si="8"/>
        <v>0</v>
      </c>
      <c r="V40" s="48">
        <f t="shared" si="9"/>
        <v>0</v>
      </c>
      <c r="W40" s="48">
        <f t="shared" si="10"/>
        <v>0</v>
      </c>
      <c r="X40" s="48">
        <f t="shared" si="11"/>
        <v>0</v>
      </c>
      <c r="Y40" s="48">
        <f t="shared" si="6"/>
        <v>0</v>
      </c>
      <c r="Z40" s="48">
        <f t="shared" si="7"/>
        <v>0</v>
      </c>
      <c r="AA40" s="49">
        <f t="shared" si="12"/>
        <v>0</v>
      </c>
    </row>
    <row r="41" spans="1:27" x14ac:dyDescent="0.15">
      <c r="C41" s="8"/>
      <c r="D41" s="12">
        <v>2018</v>
      </c>
      <c r="E41" s="145">
        <v>15</v>
      </c>
      <c r="F41" s="146">
        <v>0</v>
      </c>
      <c r="G41" s="147">
        <v>15</v>
      </c>
      <c r="H41" s="147">
        <v>0</v>
      </c>
      <c r="I41" s="147">
        <v>0</v>
      </c>
      <c r="J41" s="147">
        <v>0</v>
      </c>
      <c r="K41" s="148">
        <v>0</v>
      </c>
      <c r="L41" s="145">
        <v>15</v>
      </c>
      <c r="M41" s="146">
        <v>0</v>
      </c>
      <c r="N41" s="147">
        <v>15</v>
      </c>
      <c r="O41" s="147">
        <v>0</v>
      </c>
      <c r="P41" s="147">
        <v>0</v>
      </c>
      <c r="Q41" s="147">
        <v>0</v>
      </c>
      <c r="R41" s="147">
        <v>0</v>
      </c>
      <c r="S41" s="148">
        <v>0</v>
      </c>
      <c r="T41" s="51">
        <f t="shared" si="1"/>
        <v>0</v>
      </c>
      <c r="U41" s="52">
        <f t="shared" si="8"/>
        <v>0</v>
      </c>
      <c r="V41" s="52">
        <f t="shared" si="9"/>
        <v>0</v>
      </c>
      <c r="W41" s="52">
        <f t="shared" si="10"/>
        <v>0</v>
      </c>
      <c r="X41" s="52">
        <f t="shared" si="11"/>
        <v>0</v>
      </c>
      <c r="Y41" s="52">
        <f t="shared" si="6"/>
        <v>0</v>
      </c>
      <c r="Z41" s="117">
        <f t="shared" si="7"/>
        <v>0</v>
      </c>
      <c r="AA41" s="53">
        <f t="shared" si="12"/>
        <v>0</v>
      </c>
    </row>
    <row r="42" spans="1:27" x14ac:dyDescent="0.15">
      <c r="A42" s="5">
        <v>22328085</v>
      </c>
      <c r="B42" s="1" t="s">
        <v>831</v>
      </c>
      <c r="C42" s="7" t="s">
        <v>194</v>
      </c>
      <c r="D42" s="11">
        <v>2019</v>
      </c>
      <c r="E42" s="141">
        <v>19</v>
      </c>
      <c r="F42" s="142">
        <v>0</v>
      </c>
      <c r="G42" s="143">
        <v>19</v>
      </c>
      <c r="H42" s="143">
        <v>0</v>
      </c>
      <c r="I42" s="143">
        <v>0</v>
      </c>
      <c r="J42" s="143">
        <v>0</v>
      </c>
      <c r="K42" s="144">
        <v>0</v>
      </c>
      <c r="L42" s="141">
        <v>19</v>
      </c>
      <c r="M42" s="143">
        <v>0</v>
      </c>
      <c r="N42" s="143">
        <v>19</v>
      </c>
      <c r="O42" s="143">
        <v>0</v>
      </c>
      <c r="P42" s="143">
        <v>0</v>
      </c>
      <c r="Q42" s="143">
        <v>0</v>
      </c>
      <c r="R42" s="143">
        <v>0</v>
      </c>
      <c r="S42" s="144">
        <v>0</v>
      </c>
      <c r="T42" s="47">
        <f>L42-E42</f>
        <v>0</v>
      </c>
      <c r="U42" s="48">
        <f t="shared" si="8"/>
        <v>0</v>
      </c>
      <c r="V42" s="48">
        <f t="shared" si="9"/>
        <v>0</v>
      </c>
      <c r="W42" s="48">
        <f t="shared" si="10"/>
        <v>0</v>
      </c>
      <c r="X42" s="48">
        <f t="shared" si="11"/>
        <v>0</v>
      </c>
      <c r="Y42" s="48">
        <f t="shared" si="6"/>
        <v>0</v>
      </c>
      <c r="Z42" s="48">
        <f t="shared" si="7"/>
        <v>0</v>
      </c>
      <c r="AA42" s="49">
        <f t="shared" si="12"/>
        <v>0</v>
      </c>
    </row>
    <row r="43" spans="1:27" x14ac:dyDescent="0.15">
      <c r="C43" s="8"/>
      <c r="D43" s="12">
        <v>2018</v>
      </c>
      <c r="E43" s="145">
        <v>19</v>
      </c>
      <c r="F43" s="146">
        <v>0</v>
      </c>
      <c r="G43" s="147">
        <v>19</v>
      </c>
      <c r="H43" s="147">
        <v>0</v>
      </c>
      <c r="I43" s="147">
        <v>0</v>
      </c>
      <c r="J43" s="147">
        <v>0</v>
      </c>
      <c r="K43" s="148">
        <v>0</v>
      </c>
      <c r="L43" s="145">
        <v>19</v>
      </c>
      <c r="M43" s="146">
        <v>0</v>
      </c>
      <c r="N43" s="147">
        <v>19</v>
      </c>
      <c r="O43" s="147">
        <v>0</v>
      </c>
      <c r="P43" s="147">
        <v>0</v>
      </c>
      <c r="Q43" s="147">
        <v>0</v>
      </c>
      <c r="R43" s="147">
        <v>0</v>
      </c>
      <c r="S43" s="148">
        <v>0</v>
      </c>
      <c r="T43" s="51">
        <f t="shared" si="1"/>
        <v>0</v>
      </c>
      <c r="U43" s="52">
        <f t="shared" si="8"/>
        <v>0</v>
      </c>
      <c r="V43" s="52">
        <f t="shared" si="9"/>
        <v>0</v>
      </c>
      <c r="W43" s="52">
        <f t="shared" si="10"/>
        <v>0</v>
      </c>
      <c r="X43" s="52">
        <f t="shared" si="11"/>
        <v>0</v>
      </c>
      <c r="Y43" s="52">
        <f t="shared" si="6"/>
        <v>0</v>
      </c>
      <c r="Z43" s="117">
        <f t="shared" si="7"/>
        <v>0</v>
      </c>
      <c r="AA43" s="53">
        <f t="shared" si="12"/>
        <v>0</v>
      </c>
    </row>
    <row r="44" spans="1:27" x14ac:dyDescent="0.15">
      <c r="A44" s="5">
        <v>22328513</v>
      </c>
      <c r="B44" s="1" t="s">
        <v>985</v>
      </c>
      <c r="C44" s="7" t="s">
        <v>202</v>
      </c>
      <c r="D44" s="11">
        <v>2019</v>
      </c>
      <c r="E44" s="141">
        <v>1</v>
      </c>
      <c r="F44" s="142">
        <v>0</v>
      </c>
      <c r="G44" s="143">
        <v>0</v>
      </c>
      <c r="H44" s="143">
        <v>0</v>
      </c>
      <c r="I44" s="143">
        <v>1</v>
      </c>
      <c r="J44" s="143">
        <v>0</v>
      </c>
      <c r="K44" s="144">
        <v>0</v>
      </c>
      <c r="L44" s="141">
        <v>1</v>
      </c>
      <c r="M44" s="143">
        <v>0</v>
      </c>
      <c r="N44" s="143">
        <v>0</v>
      </c>
      <c r="O44" s="143">
        <v>0</v>
      </c>
      <c r="P44" s="143">
        <v>0</v>
      </c>
      <c r="Q44" s="143">
        <v>1</v>
      </c>
      <c r="R44" s="143">
        <v>0</v>
      </c>
      <c r="S44" s="144">
        <v>0</v>
      </c>
      <c r="T44" s="47">
        <f>L44-E44</f>
        <v>0</v>
      </c>
      <c r="U44" s="48">
        <f t="shared" si="8"/>
        <v>0</v>
      </c>
      <c r="V44" s="48">
        <f t="shared" si="9"/>
        <v>0</v>
      </c>
      <c r="W44" s="48">
        <f t="shared" si="10"/>
        <v>0</v>
      </c>
      <c r="X44" s="48">
        <f t="shared" si="11"/>
        <v>-1</v>
      </c>
      <c r="Y44" s="48">
        <f t="shared" si="6"/>
        <v>1</v>
      </c>
      <c r="Z44" s="48">
        <f t="shared" si="7"/>
        <v>0</v>
      </c>
      <c r="AA44" s="49">
        <f t="shared" si="12"/>
        <v>0</v>
      </c>
    </row>
    <row r="45" spans="1:27" x14ac:dyDescent="0.15">
      <c r="C45" s="8"/>
      <c r="D45" s="12">
        <v>2018</v>
      </c>
      <c r="E45" s="145">
        <v>1</v>
      </c>
      <c r="F45" s="146">
        <v>0</v>
      </c>
      <c r="G45" s="147">
        <v>1</v>
      </c>
      <c r="H45" s="147">
        <v>0</v>
      </c>
      <c r="I45" s="147">
        <v>0</v>
      </c>
      <c r="J45" s="147">
        <v>0</v>
      </c>
      <c r="K45" s="148">
        <v>0</v>
      </c>
      <c r="L45" s="145">
        <v>1</v>
      </c>
      <c r="M45" s="146">
        <v>0</v>
      </c>
      <c r="N45" s="147">
        <v>1</v>
      </c>
      <c r="O45" s="147">
        <v>0</v>
      </c>
      <c r="P45" s="147">
        <v>0</v>
      </c>
      <c r="Q45" s="147">
        <v>0</v>
      </c>
      <c r="R45" s="147">
        <v>0</v>
      </c>
      <c r="S45" s="148">
        <v>0</v>
      </c>
      <c r="T45" s="51">
        <f t="shared" si="1"/>
        <v>0</v>
      </c>
      <c r="U45" s="52">
        <f t="shared" si="8"/>
        <v>0</v>
      </c>
      <c r="V45" s="52">
        <f t="shared" si="9"/>
        <v>0</v>
      </c>
      <c r="W45" s="52">
        <f t="shared" si="10"/>
        <v>0</v>
      </c>
      <c r="X45" s="52">
        <f t="shared" si="11"/>
        <v>0</v>
      </c>
      <c r="Y45" s="52">
        <f t="shared" si="6"/>
        <v>0</v>
      </c>
      <c r="Z45" s="117">
        <f t="shared" si="7"/>
        <v>0</v>
      </c>
      <c r="AA45" s="53">
        <f t="shared" si="12"/>
        <v>0</v>
      </c>
    </row>
    <row r="46" spans="1:27" x14ac:dyDescent="0.15">
      <c r="A46" s="5">
        <v>22328324</v>
      </c>
      <c r="B46" s="1" t="s">
        <v>1049</v>
      </c>
      <c r="C46" s="7" t="s">
        <v>190</v>
      </c>
      <c r="D46" s="11">
        <v>2019</v>
      </c>
      <c r="E46" s="141">
        <v>17</v>
      </c>
      <c r="F46" s="142">
        <v>0</v>
      </c>
      <c r="G46" s="143">
        <v>0</v>
      </c>
      <c r="H46" s="143">
        <v>0</v>
      </c>
      <c r="I46" s="143">
        <v>17</v>
      </c>
      <c r="J46" s="143">
        <v>0</v>
      </c>
      <c r="K46" s="144">
        <v>0</v>
      </c>
      <c r="L46" s="141">
        <v>17</v>
      </c>
      <c r="M46" s="143">
        <v>0</v>
      </c>
      <c r="N46" s="143">
        <v>0</v>
      </c>
      <c r="O46" s="143">
        <v>0</v>
      </c>
      <c r="P46" s="143">
        <v>17</v>
      </c>
      <c r="Q46" s="143">
        <v>0</v>
      </c>
      <c r="R46" s="143">
        <v>0</v>
      </c>
      <c r="S46" s="144">
        <v>0</v>
      </c>
      <c r="T46" s="47">
        <f>L46-E46</f>
        <v>0</v>
      </c>
      <c r="U46" s="48">
        <f t="shared" si="8"/>
        <v>0</v>
      </c>
      <c r="V46" s="48">
        <f t="shared" si="9"/>
        <v>0</v>
      </c>
      <c r="W46" s="48">
        <f t="shared" si="10"/>
        <v>0</v>
      </c>
      <c r="X46" s="48">
        <f t="shared" si="11"/>
        <v>0</v>
      </c>
      <c r="Y46" s="48">
        <f t="shared" si="6"/>
        <v>0</v>
      </c>
      <c r="Z46" s="48">
        <f t="shared" si="7"/>
        <v>0</v>
      </c>
      <c r="AA46" s="49">
        <f t="shared" si="12"/>
        <v>0</v>
      </c>
    </row>
    <row r="47" spans="1:27" x14ac:dyDescent="0.15">
      <c r="C47" s="8"/>
      <c r="D47" s="12">
        <v>2018</v>
      </c>
      <c r="E47" s="145">
        <v>17</v>
      </c>
      <c r="F47" s="146">
        <v>0</v>
      </c>
      <c r="G47" s="147">
        <v>0</v>
      </c>
      <c r="H47" s="147">
        <v>0</v>
      </c>
      <c r="I47" s="147">
        <v>17</v>
      </c>
      <c r="J47" s="147">
        <v>0</v>
      </c>
      <c r="K47" s="148">
        <v>0</v>
      </c>
      <c r="L47" s="145">
        <v>17</v>
      </c>
      <c r="M47" s="146">
        <v>0</v>
      </c>
      <c r="N47" s="147">
        <v>0</v>
      </c>
      <c r="O47" s="147">
        <v>0</v>
      </c>
      <c r="P47" s="147">
        <v>17</v>
      </c>
      <c r="Q47" s="147">
        <v>0</v>
      </c>
      <c r="R47" s="147">
        <v>0</v>
      </c>
      <c r="S47" s="148">
        <v>0</v>
      </c>
      <c r="T47" s="51">
        <f t="shared" si="1"/>
        <v>0</v>
      </c>
      <c r="U47" s="52">
        <f t="shared" si="8"/>
        <v>0</v>
      </c>
      <c r="V47" s="52">
        <f t="shared" si="9"/>
        <v>0</v>
      </c>
      <c r="W47" s="52">
        <f t="shared" si="10"/>
        <v>0</v>
      </c>
      <c r="X47" s="52">
        <f t="shared" si="11"/>
        <v>0</v>
      </c>
      <c r="Y47" s="52">
        <f t="shared" si="6"/>
        <v>0</v>
      </c>
      <c r="Z47" s="117">
        <f t="shared" si="7"/>
        <v>0</v>
      </c>
      <c r="AA47" s="53">
        <f t="shared" si="12"/>
        <v>0</v>
      </c>
    </row>
    <row r="48" spans="1:27" x14ac:dyDescent="0.15">
      <c r="A48" s="5">
        <v>22328333</v>
      </c>
      <c r="B48" s="1" t="s">
        <v>923</v>
      </c>
      <c r="C48" s="7" t="s">
        <v>201</v>
      </c>
      <c r="D48" s="11">
        <v>2019</v>
      </c>
      <c r="E48" s="141">
        <v>10</v>
      </c>
      <c r="F48" s="142">
        <v>0</v>
      </c>
      <c r="G48" s="143">
        <v>10</v>
      </c>
      <c r="H48" s="143">
        <v>0</v>
      </c>
      <c r="I48" s="143">
        <v>0</v>
      </c>
      <c r="J48" s="143">
        <v>0</v>
      </c>
      <c r="K48" s="144">
        <v>0</v>
      </c>
      <c r="L48" s="141">
        <v>10</v>
      </c>
      <c r="M48" s="143">
        <v>0</v>
      </c>
      <c r="N48" s="143">
        <v>10</v>
      </c>
      <c r="O48" s="143">
        <v>0</v>
      </c>
      <c r="P48" s="143">
        <v>0</v>
      </c>
      <c r="Q48" s="143">
        <v>0</v>
      </c>
      <c r="R48" s="143">
        <v>0</v>
      </c>
      <c r="S48" s="144">
        <v>0</v>
      </c>
      <c r="T48" s="47">
        <f>L48-E48</f>
        <v>0</v>
      </c>
      <c r="U48" s="48">
        <f t="shared" si="8"/>
        <v>0</v>
      </c>
      <c r="V48" s="48">
        <f t="shared" si="9"/>
        <v>0</v>
      </c>
      <c r="W48" s="48">
        <f t="shared" si="10"/>
        <v>0</v>
      </c>
      <c r="X48" s="48">
        <f t="shared" si="11"/>
        <v>0</v>
      </c>
      <c r="Y48" s="48">
        <f t="shared" si="6"/>
        <v>0</v>
      </c>
      <c r="Z48" s="48">
        <f t="shared" si="7"/>
        <v>0</v>
      </c>
      <c r="AA48" s="49">
        <f t="shared" si="12"/>
        <v>0</v>
      </c>
    </row>
    <row r="49" spans="1:27" x14ac:dyDescent="0.15">
      <c r="C49" s="8"/>
      <c r="D49" s="12">
        <v>2018</v>
      </c>
      <c r="E49" s="145">
        <v>10</v>
      </c>
      <c r="F49" s="146">
        <v>0</v>
      </c>
      <c r="G49" s="147">
        <v>10</v>
      </c>
      <c r="H49" s="147">
        <v>0</v>
      </c>
      <c r="I49" s="147">
        <v>0</v>
      </c>
      <c r="J49" s="147">
        <v>0</v>
      </c>
      <c r="K49" s="148">
        <v>0</v>
      </c>
      <c r="L49" s="145">
        <v>10</v>
      </c>
      <c r="M49" s="146">
        <v>0</v>
      </c>
      <c r="N49" s="147">
        <v>10</v>
      </c>
      <c r="O49" s="147">
        <v>0</v>
      </c>
      <c r="P49" s="147">
        <v>0</v>
      </c>
      <c r="Q49" s="147">
        <v>0</v>
      </c>
      <c r="R49" s="147">
        <v>0</v>
      </c>
      <c r="S49" s="148">
        <v>0</v>
      </c>
      <c r="T49" s="51">
        <f t="shared" si="1"/>
        <v>0</v>
      </c>
      <c r="U49" s="52">
        <f t="shared" si="8"/>
        <v>0</v>
      </c>
      <c r="V49" s="52">
        <f t="shared" si="9"/>
        <v>0</v>
      </c>
      <c r="W49" s="52">
        <f t="shared" si="10"/>
        <v>0</v>
      </c>
      <c r="X49" s="52">
        <f t="shared" si="11"/>
        <v>0</v>
      </c>
      <c r="Y49" s="52">
        <f t="shared" si="6"/>
        <v>0</v>
      </c>
      <c r="Z49" s="117">
        <f t="shared" si="7"/>
        <v>0</v>
      </c>
      <c r="AA49" s="53">
        <f t="shared" si="12"/>
        <v>0</v>
      </c>
    </row>
    <row r="50" spans="1:27" x14ac:dyDescent="0.15">
      <c r="A50" s="5">
        <v>22328190</v>
      </c>
      <c r="B50" s="1" t="s">
        <v>878</v>
      </c>
      <c r="C50" s="7" t="s">
        <v>205</v>
      </c>
      <c r="D50" s="11">
        <v>2019</v>
      </c>
      <c r="E50" s="141">
        <v>18</v>
      </c>
      <c r="F50" s="142">
        <v>0</v>
      </c>
      <c r="G50" s="143">
        <v>0</v>
      </c>
      <c r="H50" s="143">
        <v>18</v>
      </c>
      <c r="I50" s="143">
        <v>0</v>
      </c>
      <c r="J50" s="143">
        <v>0</v>
      </c>
      <c r="K50" s="144">
        <v>0</v>
      </c>
      <c r="L50" s="141">
        <v>18</v>
      </c>
      <c r="M50" s="143">
        <v>0</v>
      </c>
      <c r="N50" s="143">
        <v>0</v>
      </c>
      <c r="O50" s="143">
        <v>18</v>
      </c>
      <c r="P50" s="143">
        <v>0</v>
      </c>
      <c r="Q50" s="143">
        <v>0</v>
      </c>
      <c r="R50" s="143">
        <v>0</v>
      </c>
      <c r="S50" s="144">
        <v>0</v>
      </c>
      <c r="T50" s="47">
        <f>L50-E50</f>
        <v>0</v>
      </c>
      <c r="U50" s="48">
        <f t="shared" si="8"/>
        <v>0</v>
      </c>
      <c r="V50" s="48">
        <f t="shared" si="9"/>
        <v>0</v>
      </c>
      <c r="W50" s="48">
        <f t="shared" si="10"/>
        <v>0</v>
      </c>
      <c r="X50" s="48">
        <f t="shared" si="11"/>
        <v>0</v>
      </c>
      <c r="Y50" s="48">
        <f t="shared" si="6"/>
        <v>0</v>
      </c>
      <c r="Z50" s="48">
        <f t="shared" si="7"/>
        <v>0</v>
      </c>
      <c r="AA50" s="49">
        <f t="shared" si="12"/>
        <v>0</v>
      </c>
    </row>
    <row r="51" spans="1:27" x14ac:dyDescent="0.15">
      <c r="C51" s="8"/>
      <c r="D51" s="12">
        <v>2018</v>
      </c>
      <c r="E51" s="145">
        <v>18</v>
      </c>
      <c r="F51" s="146">
        <v>0</v>
      </c>
      <c r="G51" s="147">
        <v>0</v>
      </c>
      <c r="H51" s="147">
        <v>18</v>
      </c>
      <c r="I51" s="147">
        <v>0</v>
      </c>
      <c r="J51" s="147">
        <v>0</v>
      </c>
      <c r="K51" s="148">
        <v>0</v>
      </c>
      <c r="L51" s="145">
        <v>18</v>
      </c>
      <c r="M51" s="146">
        <v>0</v>
      </c>
      <c r="N51" s="147">
        <v>0</v>
      </c>
      <c r="O51" s="147">
        <v>18</v>
      </c>
      <c r="P51" s="147">
        <v>0</v>
      </c>
      <c r="Q51" s="147">
        <v>0</v>
      </c>
      <c r="R51" s="147">
        <v>0</v>
      </c>
      <c r="S51" s="148">
        <v>0</v>
      </c>
      <c r="T51" s="51">
        <f t="shared" si="1"/>
        <v>0</v>
      </c>
      <c r="U51" s="52">
        <f t="shared" si="8"/>
        <v>0</v>
      </c>
      <c r="V51" s="52">
        <f t="shared" si="9"/>
        <v>0</v>
      </c>
      <c r="W51" s="52">
        <f t="shared" si="10"/>
        <v>0</v>
      </c>
      <c r="X51" s="52">
        <f t="shared" si="11"/>
        <v>0</v>
      </c>
      <c r="Y51" s="52">
        <f t="shared" si="6"/>
        <v>0</v>
      </c>
      <c r="Z51" s="117">
        <f t="shared" si="7"/>
        <v>0</v>
      </c>
      <c r="AA51" s="53">
        <f t="shared" si="12"/>
        <v>0</v>
      </c>
    </row>
    <row r="52" spans="1:27" x14ac:dyDescent="0.15">
      <c r="A52" s="5">
        <v>22328616</v>
      </c>
      <c r="B52" s="1" t="s">
        <v>1020</v>
      </c>
      <c r="C52" s="7" t="s">
        <v>1106</v>
      </c>
      <c r="D52" s="11">
        <v>2019</v>
      </c>
      <c r="E52" s="141">
        <v>19</v>
      </c>
      <c r="F52" s="142">
        <v>0</v>
      </c>
      <c r="G52" s="143">
        <v>0</v>
      </c>
      <c r="H52" s="143">
        <v>0</v>
      </c>
      <c r="I52" s="143">
        <v>19</v>
      </c>
      <c r="J52" s="143">
        <v>0</v>
      </c>
      <c r="K52" s="144">
        <v>0</v>
      </c>
      <c r="L52" s="141">
        <v>19</v>
      </c>
      <c r="M52" s="143">
        <v>0</v>
      </c>
      <c r="N52" s="143">
        <v>0</v>
      </c>
      <c r="O52" s="143">
        <v>0</v>
      </c>
      <c r="P52" s="143">
        <v>19</v>
      </c>
      <c r="Q52" s="143">
        <v>0</v>
      </c>
      <c r="R52" s="143">
        <v>0</v>
      </c>
      <c r="S52" s="144">
        <v>0</v>
      </c>
      <c r="T52" s="47">
        <f>L52-E52</f>
        <v>0</v>
      </c>
      <c r="U52" s="48">
        <f t="shared" si="8"/>
        <v>0</v>
      </c>
      <c r="V52" s="48">
        <f t="shared" si="9"/>
        <v>0</v>
      </c>
      <c r="W52" s="48">
        <f t="shared" si="10"/>
        <v>0</v>
      </c>
      <c r="X52" s="48">
        <f t="shared" si="11"/>
        <v>0</v>
      </c>
      <c r="Y52" s="48">
        <f t="shared" si="6"/>
        <v>0</v>
      </c>
      <c r="Z52" s="48">
        <f t="shared" si="7"/>
        <v>0</v>
      </c>
      <c r="AA52" s="49">
        <f t="shared" si="12"/>
        <v>0</v>
      </c>
    </row>
    <row r="53" spans="1:27" x14ac:dyDescent="0.15">
      <c r="C53" s="8"/>
      <c r="D53" s="12">
        <v>2018</v>
      </c>
      <c r="E53" s="145">
        <v>19</v>
      </c>
      <c r="F53" s="146">
        <v>0</v>
      </c>
      <c r="G53" s="147">
        <v>0</v>
      </c>
      <c r="H53" s="147">
        <v>0</v>
      </c>
      <c r="I53" s="147">
        <v>19</v>
      </c>
      <c r="J53" s="147">
        <v>0</v>
      </c>
      <c r="K53" s="148">
        <v>0</v>
      </c>
      <c r="L53" s="145">
        <v>19</v>
      </c>
      <c r="M53" s="146">
        <v>0</v>
      </c>
      <c r="N53" s="147">
        <v>0</v>
      </c>
      <c r="O53" s="147">
        <v>0</v>
      </c>
      <c r="P53" s="147">
        <v>19</v>
      </c>
      <c r="Q53" s="147">
        <v>0</v>
      </c>
      <c r="R53" s="147">
        <v>0</v>
      </c>
      <c r="S53" s="148">
        <v>0</v>
      </c>
      <c r="T53" s="51">
        <f t="shared" si="1"/>
        <v>0</v>
      </c>
      <c r="U53" s="52">
        <f t="shared" si="8"/>
        <v>0</v>
      </c>
      <c r="V53" s="52">
        <f t="shared" si="9"/>
        <v>0</v>
      </c>
      <c r="W53" s="52">
        <f t="shared" si="10"/>
        <v>0</v>
      </c>
      <c r="X53" s="52">
        <f t="shared" si="11"/>
        <v>0</v>
      </c>
      <c r="Y53" s="52">
        <f t="shared" si="6"/>
        <v>0</v>
      </c>
      <c r="Z53" s="117">
        <f t="shared" si="7"/>
        <v>0</v>
      </c>
      <c r="AA53" s="53">
        <f t="shared" si="12"/>
        <v>0</v>
      </c>
    </row>
    <row r="54" spans="1:27" x14ac:dyDescent="0.15">
      <c r="A54" s="5">
        <v>22328258</v>
      </c>
      <c r="B54" s="1" t="s">
        <v>899</v>
      </c>
      <c r="C54" s="7" t="s">
        <v>203</v>
      </c>
      <c r="D54" s="11">
        <v>2019</v>
      </c>
      <c r="E54" s="141">
        <v>3</v>
      </c>
      <c r="F54" s="142">
        <v>0</v>
      </c>
      <c r="G54" s="143">
        <v>3</v>
      </c>
      <c r="H54" s="143">
        <v>0</v>
      </c>
      <c r="I54" s="143">
        <v>0</v>
      </c>
      <c r="J54" s="143">
        <v>0</v>
      </c>
      <c r="K54" s="144">
        <v>0</v>
      </c>
      <c r="L54" s="141">
        <v>3</v>
      </c>
      <c r="M54" s="143">
        <v>0</v>
      </c>
      <c r="N54" s="143">
        <v>3</v>
      </c>
      <c r="O54" s="143">
        <v>0</v>
      </c>
      <c r="P54" s="143">
        <v>0</v>
      </c>
      <c r="Q54" s="143">
        <v>0</v>
      </c>
      <c r="R54" s="143">
        <v>0</v>
      </c>
      <c r="S54" s="144">
        <v>0</v>
      </c>
      <c r="T54" s="47">
        <f>L54-E54</f>
        <v>0</v>
      </c>
      <c r="U54" s="48">
        <f t="shared" si="8"/>
        <v>0</v>
      </c>
      <c r="V54" s="48">
        <f t="shared" si="9"/>
        <v>0</v>
      </c>
      <c r="W54" s="48">
        <f t="shared" si="10"/>
        <v>0</v>
      </c>
      <c r="X54" s="48">
        <f t="shared" si="11"/>
        <v>0</v>
      </c>
      <c r="Y54" s="48">
        <f t="shared" si="6"/>
        <v>0</v>
      </c>
      <c r="Z54" s="48">
        <f t="shared" si="7"/>
        <v>0</v>
      </c>
      <c r="AA54" s="49">
        <f t="shared" si="12"/>
        <v>0</v>
      </c>
    </row>
    <row r="55" spans="1:27" ht="14.25" thickBot="1" x14ac:dyDescent="0.2">
      <c r="C55" s="8"/>
      <c r="D55" s="12">
        <v>2018</v>
      </c>
      <c r="E55" s="153">
        <v>3</v>
      </c>
      <c r="F55" s="154">
        <v>0</v>
      </c>
      <c r="G55" s="155">
        <v>3</v>
      </c>
      <c r="H55" s="155">
        <v>0</v>
      </c>
      <c r="I55" s="155">
        <v>0</v>
      </c>
      <c r="J55" s="155">
        <v>0</v>
      </c>
      <c r="K55" s="156">
        <v>0</v>
      </c>
      <c r="L55" s="153">
        <v>3</v>
      </c>
      <c r="M55" s="154">
        <v>0</v>
      </c>
      <c r="N55" s="155">
        <v>3</v>
      </c>
      <c r="O55" s="155">
        <v>0</v>
      </c>
      <c r="P55" s="155">
        <v>0</v>
      </c>
      <c r="Q55" s="155">
        <v>0</v>
      </c>
      <c r="R55" s="155">
        <v>0</v>
      </c>
      <c r="S55" s="156">
        <v>0</v>
      </c>
      <c r="T55" s="59">
        <f t="shared" si="1"/>
        <v>0</v>
      </c>
      <c r="U55" s="60">
        <f t="shared" si="8"/>
        <v>0</v>
      </c>
      <c r="V55" s="60">
        <f t="shared" si="9"/>
        <v>0</v>
      </c>
      <c r="W55" s="60">
        <f t="shared" si="10"/>
        <v>0</v>
      </c>
      <c r="X55" s="60">
        <f t="shared" si="11"/>
        <v>0</v>
      </c>
      <c r="Y55" s="60">
        <f t="shared" si="6"/>
        <v>0</v>
      </c>
      <c r="Z55" s="122">
        <f t="shared" si="7"/>
        <v>0</v>
      </c>
      <c r="AA55" s="61">
        <f t="shared" si="12"/>
        <v>0</v>
      </c>
    </row>
    <row r="56" spans="1:27" ht="14.25" thickBot="1" x14ac:dyDescent="0.2">
      <c r="C56" s="18"/>
      <c r="D56" s="19"/>
      <c r="E56" s="3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</row>
    <row r="57" spans="1:27" x14ac:dyDescent="0.15">
      <c r="C57" s="18"/>
      <c r="D57" s="19"/>
      <c r="E57" s="170" t="s">
        <v>1058</v>
      </c>
      <c r="F57" s="171"/>
      <c r="G57" s="171"/>
      <c r="H57" s="171"/>
      <c r="I57" s="171"/>
      <c r="J57" s="171"/>
      <c r="K57" s="172"/>
      <c r="L57" s="183" t="s">
        <v>1092</v>
      </c>
      <c r="M57" s="184"/>
      <c r="N57" s="184"/>
      <c r="O57" s="184"/>
      <c r="P57" s="184"/>
      <c r="Q57" s="185"/>
      <c r="R57" s="185"/>
      <c r="S57" s="186"/>
      <c r="T57" s="200" t="s">
        <v>523</v>
      </c>
      <c r="U57" s="201"/>
      <c r="V57" s="201"/>
      <c r="W57" s="201"/>
      <c r="X57" s="201"/>
      <c r="Y57" s="201"/>
      <c r="Z57" s="201"/>
      <c r="AA57" s="202"/>
    </row>
    <row r="58" spans="1:27" x14ac:dyDescent="0.15">
      <c r="C58" s="18"/>
      <c r="D58" s="19"/>
      <c r="E58" s="179" t="s">
        <v>522</v>
      </c>
      <c r="F58" s="173" t="s">
        <v>518</v>
      </c>
      <c r="G58" s="173" t="s">
        <v>521</v>
      </c>
      <c r="H58" s="173" t="s">
        <v>520</v>
      </c>
      <c r="I58" s="173" t="s">
        <v>519</v>
      </c>
      <c r="J58" s="173" t="s">
        <v>1096</v>
      </c>
      <c r="K58" s="195" t="s">
        <v>1097</v>
      </c>
      <c r="L58" s="179" t="s">
        <v>522</v>
      </c>
      <c r="M58" s="173" t="s">
        <v>518</v>
      </c>
      <c r="N58" s="173" t="s">
        <v>521</v>
      </c>
      <c r="O58" s="173" t="s">
        <v>520</v>
      </c>
      <c r="P58" s="173" t="s">
        <v>519</v>
      </c>
      <c r="Q58" s="173" t="s">
        <v>1096</v>
      </c>
      <c r="R58" s="173" t="s">
        <v>1097</v>
      </c>
      <c r="S58" s="195" t="s">
        <v>1074</v>
      </c>
      <c r="T58" s="197" t="s">
        <v>522</v>
      </c>
      <c r="U58" s="191" t="s">
        <v>518</v>
      </c>
      <c r="V58" s="191" t="s">
        <v>521</v>
      </c>
      <c r="W58" s="191" t="s">
        <v>520</v>
      </c>
      <c r="X58" s="191" t="s">
        <v>519</v>
      </c>
      <c r="Y58" s="173" t="s">
        <v>1096</v>
      </c>
      <c r="Z58" s="173" t="s">
        <v>1097</v>
      </c>
      <c r="AA58" s="195" t="s">
        <v>1074</v>
      </c>
    </row>
    <row r="59" spans="1:27" ht="14.25" thickBot="1" x14ac:dyDescent="0.2">
      <c r="C59" s="18"/>
      <c r="D59" s="19"/>
      <c r="E59" s="180"/>
      <c r="F59" s="181"/>
      <c r="G59" s="181"/>
      <c r="H59" s="181"/>
      <c r="I59" s="181"/>
      <c r="J59" s="175"/>
      <c r="K59" s="196"/>
      <c r="L59" s="180"/>
      <c r="M59" s="181"/>
      <c r="N59" s="181"/>
      <c r="O59" s="181"/>
      <c r="P59" s="181"/>
      <c r="Q59" s="175"/>
      <c r="R59" s="181"/>
      <c r="S59" s="204"/>
      <c r="T59" s="198"/>
      <c r="U59" s="199"/>
      <c r="V59" s="199"/>
      <c r="W59" s="199"/>
      <c r="X59" s="199"/>
      <c r="Y59" s="181"/>
      <c r="Z59" s="181"/>
      <c r="AA59" s="204"/>
    </row>
    <row r="60" spans="1:27" x14ac:dyDescent="0.15">
      <c r="C60" s="168" t="s">
        <v>1071</v>
      </c>
      <c r="D60" s="40">
        <v>2019</v>
      </c>
      <c r="E60" s="24">
        <v>1917</v>
      </c>
      <c r="F60" s="25">
        <v>194</v>
      </c>
      <c r="G60" s="25">
        <v>781</v>
      </c>
      <c r="H60" s="25">
        <v>432</v>
      </c>
      <c r="I60" s="25">
        <v>414</v>
      </c>
      <c r="J60" s="26">
        <v>45</v>
      </c>
      <c r="K60" s="29">
        <v>51</v>
      </c>
      <c r="L60" s="84">
        <v>1917</v>
      </c>
      <c r="M60" s="85">
        <v>194</v>
      </c>
      <c r="N60" s="85">
        <v>736</v>
      </c>
      <c r="O60" s="85">
        <v>554</v>
      </c>
      <c r="P60" s="85">
        <v>331</v>
      </c>
      <c r="Q60" s="85">
        <v>1</v>
      </c>
      <c r="R60" s="86">
        <v>51</v>
      </c>
      <c r="S60" s="87">
        <v>50</v>
      </c>
      <c r="T60" s="38">
        <f t="shared" ref="T60:X61" si="13">L60-E60</f>
        <v>0</v>
      </c>
      <c r="U60" s="39">
        <f t="shared" si="13"/>
        <v>0</v>
      </c>
      <c r="V60" s="39">
        <f t="shared" si="13"/>
        <v>-45</v>
      </c>
      <c r="W60" s="39">
        <f t="shared" si="13"/>
        <v>122</v>
      </c>
      <c r="X60" s="39">
        <f t="shared" si="13"/>
        <v>-83</v>
      </c>
      <c r="Y60" s="74">
        <f>Q60-J60-K60</f>
        <v>-95</v>
      </c>
      <c r="Z60" s="75">
        <f>R60</f>
        <v>51</v>
      </c>
      <c r="AA60" s="62">
        <f>S60</f>
        <v>50</v>
      </c>
    </row>
    <row r="61" spans="1:27" ht="14.25" thickBot="1" x14ac:dyDescent="0.2">
      <c r="C61" s="169"/>
      <c r="D61" s="41">
        <v>2018</v>
      </c>
      <c r="E61" s="78">
        <v>2036</v>
      </c>
      <c r="F61" s="79">
        <v>194</v>
      </c>
      <c r="G61" s="79">
        <v>776</v>
      </c>
      <c r="H61" s="79">
        <v>432</v>
      </c>
      <c r="I61" s="79">
        <v>530</v>
      </c>
      <c r="J61" s="80">
        <v>102</v>
      </c>
      <c r="K61" s="81">
        <v>2</v>
      </c>
      <c r="L61" s="27">
        <v>2031</v>
      </c>
      <c r="M61" s="88">
        <v>194</v>
      </c>
      <c r="N61" s="88">
        <v>827</v>
      </c>
      <c r="O61" s="88">
        <v>463</v>
      </c>
      <c r="P61" s="88">
        <v>329</v>
      </c>
      <c r="Q61" s="88">
        <v>51</v>
      </c>
      <c r="R61" s="89">
        <v>2</v>
      </c>
      <c r="S61" s="58">
        <v>165</v>
      </c>
      <c r="T61" s="36">
        <f t="shared" si="13"/>
        <v>-5</v>
      </c>
      <c r="U61" s="37">
        <f t="shared" si="13"/>
        <v>0</v>
      </c>
      <c r="V61" s="37">
        <f t="shared" si="13"/>
        <v>51</v>
      </c>
      <c r="W61" s="37">
        <f t="shared" si="13"/>
        <v>31</v>
      </c>
      <c r="X61" s="37">
        <f t="shared" si="13"/>
        <v>-201</v>
      </c>
      <c r="Y61" s="92">
        <f>Q61-J61-K61</f>
        <v>-53</v>
      </c>
      <c r="Z61" s="93">
        <f>R61</f>
        <v>2</v>
      </c>
      <c r="AA61" s="61">
        <f>S61</f>
        <v>165</v>
      </c>
    </row>
    <row r="62" spans="1:27" ht="14.25" thickBot="1" x14ac:dyDescent="0.2">
      <c r="C62" s="3"/>
      <c r="E62" s="3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</row>
    <row r="63" spans="1:27" ht="14.25" thickBot="1" x14ac:dyDescent="0.2">
      <c r="C63" s="166" t="s">
        <v>1094</v>
      </c>
      <c r="D63" s="167"/>
      <c r="E63" s="30">
        <f>SUM(F63:I63)</f>
        <v>1981</v>
      </c>
      <c r="F63" s="31">
        <v>192</v>
      </c>
      <c r="G63" s="31">
        <v>640</v>
      </c>
      <c r="H63" s="31">
        <v>772</v>
      </c>
      <c r="I63" s="31">
        <v>377</v>
      </c>
      <c r="J63" s="72"/>
      <c r="K63" s="71"/>
      <c r="L63" s="2"/>
      <c r="M63" s="2"/>
      <c r="N63" s="2"/>
      <c r="O63" s="2"/>
      <c r="P63" s="2"/>
      <c r="Q63" s="2"/>
      <c r="R63" s="2"/>
      <c r="S63" s="2"/>
    </row>
    <row r="64" spans="1:27" ht="14.25" thickBot="1" x14ac:dyDescent="0.2">
      <c r="C64" s="3"/>
      <c r="E64" s="3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</row>
    <row r="65" spans="1:19" x14ac:dyDescent="0.15">
      <c r="C65" s="168" t="s">
        <v>1072</v>
      </c>
      <c r="D65" s="40">
        <v>2019</v>
      </c>
      <c r="E65" s="33">
        <f>E63-E60</f>
        <v>64</v>
      </c>
      <c r="F65" s="34">
        <f t="shared" ref="F65:J65" si="14">F63-F60</f>
        <v>-2</v>
      </c>
      <c r="G65" s="34">
        <f t="shared" si="14"/>
        <v>-141</v>
      </c>
      <c r="H65" s="34">
        <f t="shared" si="14"/>
        <v>340</v>
      </c>
      <c r="I65" s="34">
        <f t="shared" si="14"/>
        <v>-37</v>
      </c>
      <c r="J65" s="34">
        <f t="shared" si="14"/>
        <v>-45</v>
      </c>
      <c r="K65" s="35">
        <f>K63-K60</f>
        <v>-51</v>
      </c>
      <c r="L65" s="2"/>
      <c r="M65" s="2"/>
      <c r="N65" s="2"/>
      <c r="O65" s="2"/>
      <c r="P65" s="2"/>
      <c r="Q65" s="2"/>
      <c r="R65" s="2"/>
      <c r="S65" s="2"/>
    </row>
    <row r="66" spans="1:19" ht="14.25" thickBot="1" x14ac:dyDescent="0.2">
      <c r="C66" s="169"/>
      <c r="D66" s="41">
        <v>2018</v>
      </c>
      <c r="E66" s="36">
        <f>E63-E61</f>
        <v>-55</v>
      </c>
      <c r="F66" s="37">
        <f t="shared" ref="F66:H66" si="15">F63-F61</f>
        <v>-2</v>
      </c>
      <c r="G66" s="37">
        <f t="shared" si="15"/>
        <v>-136</v>
      </c>
      <c r="H66" s="37">
        <f t="shared" si="15"/>
        <v>340</v>
      </c>
      <c r="I66" s="37">
        <f>I63-I61</f>
        <v>-153</v>
      </c>
      <c r="J66" s="90">
        <f>J63-J61</f>
        <v>-102</v>
      </c>
      <c r="K66" s="91">
        <f>K63-K61</f>
        <v>-2</v>
      </c>
      <c r="L66" s="2"/>
      <c r="M66" s="2"/>
      <c r="N66" s="2"/>
      <c r="O66" s="2"/>
      <c r="P66" s="2"/>
      <c r="Q66" s="2"/>
      <c r="R66" s="2"/>
      <c r="S66" s="2"/>
    </row>
    <row r="67" spans="1:19" s="2" customFormat="1" x14ac:dyDescent="0.15">
      <c r="A67" s="5"/>
      <c r="B67" s="1"/>
      <c r="C67" s="3"/>
      <c r="D67" s="10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15">
      <c r="A68" s="5"/>
      <c r="B68" s="1"/>
      <c r="C68" s="3"/>
      <c r="D68" s="10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15">
      <c r="A69" s="5"/>
      <c r="B69" s="1"/>
      <c r="C69" s="3"/>
      <c r="D69" s="10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15">
      <c r="A70" s="5"/>
      <c r="B70" s="1"/>
      <c r="C70" s="3"/>
      <c r="D70" s="10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15">
      <c r="A71" s="5"/>
      <c r="B71" s="1"/>
      <c r="C71" s="3"/>
      <c r="D71" s="10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15">
      <c r="A72" s="5"/>
      <c r="B72" s="1"/>
      <c r="C72" s="3"/>
      <c r="D72" s="10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15">
      <c r="A73" s="5"/>
      <c r="B73" s="1"/>
      <c r="C73" s="3"/>
      <c r="D73" s="10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15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15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15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15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15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15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15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15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15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15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15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15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15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x14ac:dyDescent="0.15">
      <c r="C233" s="3"/>
      <c r="E233" s="3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</row>
  </sheetData>
  <autoFilter ref="A4:AA55"/>
  <mergeCells count="57">
    <mergeCell ref="R58:R59"/>
    <mergeCell ref="Q4:Q5"/>
    <mergeCell ref="R4:R5"/>
    <mergeCell ref="Y4:Y5"/>
    <mergeCell ref="Y58:Y59"/>
    <mergeCell ref="J4:J5"/>
    <mergeCell ref="K4:K5"/>
    <mergeCell ref="J58:J59"/>
    <mergeCell ref="K58:K59"/>
    <mergeCell ref="Q58:Q59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U4:U5"/>
    <mergeCell ref="V4:V5"/>
    <mergeCell ref="Z4:Z5"/>
    <mergeCell ref="C63:D63"/>
    <mergeCell ref="C65:C66"/>
    <mergeCell ref="C60:C61"/>
    <mergeCell ref="E3:K3"/>
    <mergeCell ref="C3:C5"/>
    <mergeCell ref="D3:D5"/>
    <mergeCell ref="E57:K57"/>
    <mergeCell ref="E58:E59"/>
    <mergeCell ref="F58:F59"/>
    <mergeCell ref="G58:G59"/>
    <mergeCell ref="H58:H59"/>
    <mergeCell ref="I58:I59"/>
    <mergeCell ref="E4:E5"/>
    <mergeCell ref="F4:F5"/>
    <mergeCell ref="G4:G5"/>
    <mergeCell ref="H4:H5"/>
    <mergeCell ref="I4:I5"/>
    <mergeCell ref="X58:X59"/>
    <mergeCell ref="AA58:AA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L57:S57"/>
    <mergeCell ref="T57:AA57"/>
    <mergeCell ref="Z58:Z59"/>
  </mergeCells>
  <phoneticPr fontId="1"/>
  <pageMargins left="0.70866141732283472" right="0.70866141732283472" top="0.35433070866141736" bottom="0.15748031496062992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57"/>
  <sheetViews>
    <sheetView tabSelected="1" view="pageBreakPreview" topLeftCell="C16" zoomScale="70" zoomScaleNormal="100" zoomScaleSheetLayoutView="70" workbookViewId="0">
      <selection activeCell="P26" sqref="P26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12328219</v>
      </c>
      <c r="B6" s="1" t="s">
        <v>617</v>
      </c>
      <c r="C6" s="7" t="s">
        <v>217</v>
      </c>
      <c r="D6" s="11">
        <v>2019</v>
      </c>
      <c r="E6" s="106">
        <v>30</v>
      </c>
      <c r="F6" s="107">
        <v>0</v>
      </c>
      <c r="G6" s="107">
        <v>30</v>
      </c>
      <c r="H6" s="107">
        <v>0</v>
      </c>
      <c r="I6" s="107">
        <v>0</v>
      </c>
      <c r="J6" s="107">
        <v>0</v>
      </c>
      <c r="K6" s="108">
        <v>0</v>
      </c>
      <c r="L6" s="97">
        <v>26</v>
      </c>
      <c r="M6" s="98">
        <v>0</v>
      </c>
      <c r="N6" s="99">
        <v>26</v>
      </c>
      <c r="O6" s="99">
        <v>0</v>
      </c>
      <c r="P6" s="99">
        <v>0</v>
      </c>
      <c r="Q6" s="99">
        <v>0</v>
      </c>
      <c r="R6" s="99">
        <v>0</v>
      </c>
      <c r="S6" s="100">
        <v>0</v>
      </c>
      <c r="T6" s="109">
        <f>L6-E6</f>
        <v>-4</v>
      </c>
      <c r="U6" s="110">
        <f>M6-F6</f>
        <v>0</v>
      </c>
      <c r="V6" s="110">
        <f>N6-G6</f>
        <v>-4</v>
      </c>
      <c r="W6" s="110">
        <f>O6-H6</f>
        <v>0</v>
      </c>
      <c r="X6" s="110">
        <f>P6-I6</f>
        <v>0</v>
      </c>
      <c r="Y6" s="110">
        <f>Q6-J6-K6</f>
        <v>0</v>
      </c>
      <c r="Z6" s="111">
        <f>R6</f>
        <v>0</v>
      </c>
      <c r="AA6" s="112">
        <f t="shared" ref="AA6:AA37" si="0">S6</f>
        <v>0</v>
      </c>
    </row>
    <row r="7" spans="1:27" x14ac:dyDescent="0.15">
      <c r="C7" s="8"/>
      <c r="D7" s="12">
        <v>2018</v>
      </c>
      <c r="E7" s="113">
        <v>30</v>
      </c>
      <c r="F7" s="114">
        <v>0</v>
      </c>
      <c r="G7" s="115">
        <v>30</v>
      </c>
      <c r="H7" s="115">
        <v>0</v>
      </c>
      <c r="I7" s="115">
        <v>0</v>
      </c>
      <c r="J7" s="115">
        <v>0</v>
      </c>
      <c r="K7" s="116">
        <v>0</v>
      </c>
      <c r="L7" s="113">
        <v>30</v>
      </c>
      <c r="M7" s="114">
        <v>0</v>
      </c>
      <c r="N7" s="115">
        <v>30</v>
      </c>
      <c r="O7" s="115">
        <v>0</v>
      </c>
      <c r="P7" s="115">
        <v>0</v>
      </c>
      <c r="Q7" s="115">
        <v>0</v>
      </c>
      <c r="R7" s="115">
        <v>0</v>
      </c>
      <c r="S7" s="116">
        <v>0</v>
      </c>
      <c r="T7" s="51">
        <f t="shared" ref="T7:T63" si="1">L7-E7</f>
        <v>0</v>
      </c>
      <c r="U7" s="52">
        <f t="shared" ref="U7:U38" si="2">M7-F7</f>
        <v>0</v>
      </c>
      <c r="V7" s="52">
        <f t="shared" ref="V7:V38" si="3">N7-G7</f>
        <v>0</v>
      </c>
      <c r="W7" s="52">
        <f t="shared" ref="W7:W38" si="4">O7-H7</f>
        <v>0</v>
      </c>
      <c r="X7" s="52">
        <f t="shared" ref="X7:X38" si="5">P7-I7</f>
        <v>0</v>
      </c>
      <c r="Y7" s="52">
        <f>Q7-J7-K7</f>
        <v>0</v>
      </c>
      <c r="Z7" s="117">
        <f>R7</f>
        <v>0</v>
      </c>
      <c r="AA7" s="53">
        <f t="shared" si="0"/>
        <v>0</v>
      </c>
    </row>
    <row r="8" spans="1:27" x14ac:dyDescent="0.15">
      <c r="A8" s="5">
        <v>12328442</v>
      </c>
      <c r="B8" s="1" t="s">
        <v>722</v>
      </c>
      <c r="C8" s="7" t="s">
        <v>241</v>
      </c>
      <c r="D8" s="11">
        <v>2019</v>
      </c>
      <c r="E8" s="106">
        <v>176</v>
      </c>
      <c r="F8" s="107">
        <v>0</v>
      </c>
      <c r="G8" s="107">
        <v>0</v>
      </c>
      <c r="H8" s="107">
        <v>0</v>
      </c>
      <c r="I8" s="107">
        <v>176</v>
      </c>
      <c r="J8" s="107">
        <v>0</v>
      </c>
      <c r="K8" s="108">
        <v>0</v>
      </c>
      <c r="L8" s="97">
        <v>176</v>
      </c>
      <c r="M8" s="98">
        <v>0</v>
      </c>
      <c r="N8" s="99">
        <v>0</v>
      </c>
      <c r="O8" s="99">
        <v>0</v>
      </c>
      <c r="P8" s="99">
        <v>176</v>
      </c>
      <c r="Q8" s="99">
        <v>0</v>
      </c>
      <c r="R8" s="99">
        <v>0</v>
      </c>
      <c r="S8" s="100">
        <v>0</v>
      </c>
      <c r="T8" s="109">
        <f>L8-E8</f>
        <v>0</v>
      </c>
      <c r="U8" s="110">
        <f t="shared" si="2"/>
        <v>0</v>
      </c>
      <c r="V8" s="110">
        <f t="shared" si="3"/>
        <v>0</v>
      </c>
      <c r="W8" s="110">
        <f t="shared" si="4"/>
        <v>0</v>
      </c>
      <c r="X8" s="110">
        <f t="shared" si="5"/>
        <v>0</v>
      </c>
      <c r="Y8" s="110">
        <f>Q8-J8-K8</f>
        <v>0</v>
      </c>
      <c r="Z8" s="111">
        <f>R8</f>
        <v>0</v>
      </c>
      <c r="AA8" s="112">
        <f t="shared" si="0"/>
        <v>0</v>
      </c>
    </row>
    <row r="9" spans="1:27" x14ac:dyDescent="0.15">
      <c r="C9" s="8"/>
      <c r="D9" s="12">
        <v>2018</v>
      </c>
      <c r="E9" s="113">
        <v>176</v>
      </c>
      <c r="F9" s="114">
        <v>0</v>
      </c>
      <c r="G9" s="115">
        <v>0</v>
      </c>
      <c r="H9" s="115">
        <v>0</v>
      </c>
      <c r="I9" s="115">
        <v>176</v>
      </c>
      <c r="J9" s="115">
        <v>0</v>
      </c>
      <c r="K9" s="116">
        <v>0</v>
      </c>
      <c r="L9" s="113">
        <v>176</v>
      </c>
      <c r="M9" s="114">
        <v>0</v>
      </c>
      <c r="N9" s="115">
        <v>0</v>
      </c>
      <c r="O9" s="115">
        <v>0</v>
      </c>
      <c r="P9" s="115">
        <v>176</v>
      </c>
      <c r="Q9" s="115">
        <v>0</v>
      </c>
      <c r="R9" s="115">
        <v>0</v>
      </c>
      <c r="S9" s="116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ref="Y9:Y71" si="6">Q9-J9-K9</f>
        <v>0</v>
      </c>
      <c r="Z9" s="117">
        <f t="shared" ref="Z9:Z71" si="7">R9</f>
        <v>0</v>
      </c>
      <c r="AA9" s="53">
        <f t="shared" si="0"/>
        <v>0</v>
      </c>
    </row>
    <row r="10" spans="1:27" x14ac:dyDescent="0.15">
      <c r="A10" s="5">
        <v>12328490</v>
      </c>
      <c r="B10" s="1" t="s">
        <v>748</v>
      </c>
      <c r="C10" s="7" t="s">
        <v>237</v>
      </c>
      <c r="D10" s="11">
        <v>2019</v>
      </c>
      <c r="E10" s="106">
        <v>602</v>
      </c>
      <c r="F10" s="107">
        <v>43</v>
      </c>
      <c r="G10" s="107">
        <v>559</v>
      </c>
      <c r="H10" s="107">
        <v>0</v>
      </c>
      <c r="I10" s="107">
        <v>0</v>
      </c>
      <c r="J10" s="107">
        <v>0</v>
      </c>
      <c r="K10" s="108">
        <v>0</v>
      </c>
      <c r="L10" s="97">
        <v>602</v>
      </c>
      <c r="M10" s="98">
        <v>43</v>
      </c>
      <c r="N10" s="99">
        <v>559</v>
      </c>
      <c r="O10" s="99">
        <v>0</v>
      </c>
      <c r="P10" s="99">
        <v>0</v>
      </c>
      <c r="Q10" s="99">
        <v>0</v>
      </c>
      <c r="R10" s="99">
        <v>0</v>
      </c>
      <c r="S10" s="100">
        <v>0</v>
      </c>
      <c r="T10" s="109">
        <f>L10-E10</f>
        <v>0</v>
      </c>
      <c r="U10" s="110">
        <f t="shared" si="2"/>
        <v>0</v>
      </c>
      <c r="V10" s="110">
        <f t="shared" si="3"/>
        <v>0</v>
      </c>
      <c r="W10" s="110">
        <f t="shared" si="4"/>
        <v>0</v>
      </c>
      <c r="X10" s="110">
        <f t="shared" si="5"/>
        <v>0</v>
      </c>
      <c r="Y10" s="110">
        <f t="shared" si="6"/>
        <v>0</v>
      </c>
      <c r="Z10" s="111">
        <f t="shared" si="7"/>
        <v>0</v>
      </c>
      <c r="AA10" s="112">
        <f t="shared" si="0"/>
        <v>0</v>
      </c>
    </row>
    <row r="11" spans="1:27" x14ac:dyDescent="0.15">
      <c r="C11" s="8"/>
      <c r="D11" s="12">
        <v>2018</v>
      </c>
      <c r="E11" s="113">
        <v>602</v>
      </c>
      <c r="F11" s="114">
        <v>43</v>
      </c>
      <c r="G11" s="115">
        <v>559</v>
      </c>
      <c r="H11" s="115">
        <v>0</v>
      </c>
      <c r="I11" s="115">
        <v>0</v>
      </c>
      <c r="J11" s="115">
        <v>0</v>
      </c>
      <c r="K11" s="116">
        <v>0</v>
      </c>
      <c r="L11" s="113">
        <v>602</v>
      </c>
      <c r="M11" s="114">
        <v>43</v>
      </c>
      <c r="N11" s="115">
        <v>559</v>
      </c>
      <c r="O11" s="115">
        <v>0</v>
      </c>
      <c r="P11" s="115">
        <v>0</v>
      </c>
      <c r="Q11" s="115">
        <v>0</v>
      </c>
      <c r="R11" s="115">
        <v>0</v>
      </c>
      <c r="S11" s="116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0</v>
      </c>
      <c r="Y11" s="52">
        <f t="shared" si="6"/>
        <v>0</v>
      </c>
      <c r="Z11" s="117">
        <f t="shared" si="7"/>
        <v>0</v>
      </c>
      <c r="AA11" s="53">
        <f t="shared" si="0"/>
        <v>0</v>
      </c>
    </row>
    <row r="12" spans="1:27" x14ac:dyDescent="0.15">
      <c r="A12" s="5">
        <v>12328233</v>
      </c>
      <c r="B12" s="1" t="s">
        <v>623</v>
      </c>
      <c r="C12" s="7" t="s">
        <v>230</v>
      </c>
      <c r="D12" s="11">
        <v>2019</v>
      </c>
      <c r="E12" s="106">
        <v>46</v>
      </c>
      <c r="F12" s="107">
        <v>0</v>
      </c>
      <c r="G12" s="107">
        <v>0</v>
      </c>
      <c r="H12" s="107">
        <v>0</v>
      </c>
      <c r="I12" s="107">
        <v>46</v>
      </c>
      <c r="J12" s="107">
        <v>0</v>
      </c>
      <c r="K12" s="108">
        <v>0</v>
      </c>
      <c r="L12" s="97">
        <v>46</v>
      </c>
      <c r="M12" s="98">
        <v>0</v>
      </c>
      <c r="N12" s="99">
        <v>0</v>
      </c>
      <c r="O12" s="99">
        <v>0</v>
      </c>
      <c r="P12" s="99">
        <v>46</v>
      </c>
      <c r="Q12" s="99">
        <v>0</v>
      </c>
      <c r="R12" s="99">
        <v>0</v>
      </c>
      <c r="S12" s="100">
        <v>0</v>
      </c>
      <c r="T12" s="109">
        <f>L12-E12</f>
        <v>0</v>
      </c>
      <c r="U12" s="110">
        <f t="shared" si="2"/>
        <v>0</v>
      </c>
      <c r="V12" s="110">
        <f t="shared" si="3"/>
        <v>0</v>
      </c>
      <c r="W12" s="110">
        <f t="shared" si="4"/>
        <v>0</v>
      </c>
      <c r="X12" s="110">
        <f t="shared" si="5"/>
        <v>0</v>
      </c>
      <c r="Y12" s="110">
        <f t="shared" si="6"/>
        <v>0</v>
      </c>
      <c r="Z12" s="111">
        <f t="shared" si="7"/>
        <v>0</v>
      </c>
      <c r="AA12" s="112">
        <f t="shared" si="0"/>
        <v>0</v>
      </c>
    </row>
    <row r="13" spans="1:27" x14ac:dyDescent="0.15">
      <c r="C13" s="8"/>
      <c r="D13" s="12">
        <v>2018</v>
      </c>
      <c r="E13" s="113">
        <v>46</v>
      </c>
      <c r="F13" s="114">
        <v>0</v>
      </c>
      <c r="G13" s="115">
        <v>0</v>
      </c>
      <c r="H13" s="115">
        <v>0</v>
      </c>
      <c r="I13" s="115">
        <v>46</v>
      </c>
      <c r="J13" s="115">
        <v>0</v>
      </c>
      <c r="K13" s="116">
        <v>0</v>
      </c>
      <c r="L13" s="113">
        <v>46</v>
      </c>
      <c r="M13" s="114">
        <v>0</v>
      </c>
      <c r="N13" s="115">
        <v>0</v>
      </c>
      <c r="O13" s="115">
        <v>0</v>
      </c>
      <c r="P13" s="115">
        <v>46</v>
      </c>
      <c r="Q13" s="115">
        <v>0</v>
      </c>
      <c r="R13" s="115">
        <v>0</v>
      </c>
      <c r="S13" s="116">
        <v>0</v>
      </c>
      <c r="T13" s="51">
        <f t="shared" si="1"/>
        <v>0</v>
      </c>
      <c r="U13" s="52">
        <f t="shared" si="2"/>
        <v>0</v>
      </c>
      <c r="V13" s="52">
        <f t="shared" si="3"/>
        <v>0</v>
      </c>
      <c r="W13" s="52">
        <f t="shared" si="4"/>
        <v>0</v>
      </c>
      <c r="X13" s="52">
        <f t="shared" si="5"/>
        <v>0</v>
      </c>
      <c r="Y13" s="52">
        <f t="shared" si="6"/>
        <v>0</v>
      </c>
      <c r="Z13" s="117">
        <f t="shared" si="7"/>
        <v>0</v>
      </c>
      <c r="AA13" s="53">
        <f t="shared" si="0"/>
        <v>0</v>
      </c>
    </row>
    <row r="14" spans="1:27" x14ac:dyDescent="0.15">
      <c r="A14" s="5">
        <v>12328198</v>
      </c>
      <c r="B14" s="1" t="s">
        <v>607</v>
      </c>
      <c r="C14" s="7" t="s">
        <v>232</v>
      </c>
      <c r="D14" s="11">
        <v>2019</v>
      </c>
      <c r="E14" s="106">
        <v>90</v>
      </c>
      <c r="F14" s="107">
        <v>0</v>
      </c>
      <c r="G14" s="107">
        <v>0</v>
      </c>
      <c r="H14" s="107">
        <v>0</v>
      </c>
      <c r="I14" s="107">
        <v>90</v>
      </c>
      <c r="J14" s="107">
        <v>0</v>
      </c>
      <c r="K14" s="108">
        <v>0</v>
      </c>
      <c r="L14" s="97">
        <v>90</v>
      </c>
      <c r="M14" s="98">
        <v>0</v>
      </c>
      <c r="N14" s="99">
        <v>0</v>
      </c>
      <c r="O14" s="99">
        <v>0</v>
      </c>
      <c r="P14" s="99">
        <v>90</v>
      </c>
      <c r="Q14" s="99">
        <v>0</v>
      </c>
      <c r="R14" s="99">
        <v>0</v>
      </c>
      <c r="S14" s="100">
        <v>0</v>
      </c>
      <c r="T14" s="109">
        <f>L14-E14</f>
        <v>0</v>
      </c>
      <c r="U14" s="110">
        <f t="shared" si="2"/>
        <v>0</v>
      </c>
      <c r="V14" s="110">
        <f t="shared" si="3"/>
        <v>0</v>
      </c>
      <c r="W14" s="110">
        <f t="shared" si="4"/>
        <v>0</v>
      </c>
      <c r="X14" s="110">
        <f t="shared" si="5"/>
        <v>0</v>
      </c>
      <c r="Y14" s="110">
        <f t="shared" si="6"/>
        <v>0</v>
      </c>
      <c r="Z14" s="111">
        <f t="shared" si="7"/>
        <v>0</v>
      </c>
      <c r="AA14" s="112">
        <f t="shared" si="0"/>
        <v>0</v>
      </c>
    </row>
    <row r="15" spans="1:27" x14ac:dyDescent="0.15">
      <c r="C15" s="8"/>
      <c r="D15" s="12">
        <v>2018</v>
      </c>
      <c r="E15" s="113">
        <v>90</v>
      </c>
      <c r="F15" s="114">
        <v>0</v>
      </c>
      <c r="G15" s="115">
        <v>0</v>
      </c>
      <c r="H15" s="115">
        <v>0</v>
      </c>
      <c r="I15" s="115">
        <v>90</v>
      </c>
      <c r="J15" s="115">
        <v>0</v>
      </c>
      <c r="K15" s="116">
        <v>0</v>
      </c>
      <c r="L15" s="113">
        <v>90</v>
      </c>
      <c r="M15" s="114">
        <v>0</v>
      </c>
      <c r="N15" s="115">
        <v>0</v>
      </c>
      <c r="O15" s="115">
        <v>0</v>
      </c>
      <c r="P15" s="115">
        <v>90</v>
      </c>
      <c r="Q15" s="115">
        <v>0</v>
      </c>
      <c r="R15" s="115">
        <v>0</v>
      </c>
      <c r="S15" s="116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117">
        <f t="shared" si="7"/>
        <v>0</v>
      </c>
      <c r="AA15" s="53">
        <f t="shared" si="0"/>
        <v>0</v>
      </c>
    </row>
    <row r="16" spans="1:27" x14ac:dyDescent="0.15">
      <c r="A16" s="5">
        <v>12328143</v>
      </c>
      <c r="B16" s="1" t="s">
        <v>584</v>
      </c>
      <c r="C16" s="101" t="s">
        <v>231</v>
      </c>
      <c r="D16" s="11">
        <v>2019</v>
      </c>
      <c r="E16" s="106">
        <v>89</v>
      </c>
      <c r="F16" s="107">
        <v>0</v>
      </c>
      <c r="G16" s="107">
        <v>44</v>
      </c>
      <c r="H16" s="107">
        <v>0</v>
      </c>
      <c r="I16" s="107">
        <v>45</v>
      </c>
      <c r="J16" s="107">
        <v>0</v>
      </c>
      <c r="K16" s="108">
        <v>0</v>
      </c>
      <c r="L16" s="97">
        <v>89</v>
      </c>
      <c r="M16" s="98">
        <v>0</v>
      </c>
      <c r="N16" s="99">
        <v>44</v>
      </c>
      <c r="O16" s="99">
        <v>0</v>
      </c>
      <c r="P16" s="99">
        <v>45</v>
      </c>
      <c r="Q16" s="99">
        <v>0</v>
      </c>
      <c r="R16" s="99">
        <v>0</v>
      </c>
      <c r="S16" s="100">
        <v>0</v>
      </c>
      <c r="T16" s="109">
        <f>L16-E16</f>
        <v>0</v>
      </c>
      <c r="U16" s="110">
        <f t="shared" si="2"/>
        <v>0</v>
      </c>
      <c r="V16" s="110">
        <f t="shared" si="3"/>
        <v>0</v>
      </c>
      <c r="W16" s="110">
        <f t="shared" si="4"/>
        <v>0</v>
      </c>
      <c r="X16" s="110">
        <f t="shared" si="5"/>
        <v>0</v>
      </c>
      <c r="Y16" s="110">
        <f t="shared" si="6"/>
        <v>0</v>
      </c>
      <c r="Z16" s="111">
        <f t="shared" si="7"/>
        <v>0</v>
      </c>
      <c r="AA16" s="112">
        <f t="shared" si="0"/>
        <v>0</v>
      </c>
    </row>
    <row r="17" spans="1:27" x14ac:dyDescent="0.15">
      <c r="C17" s="8"/>
      <c r="D17" s="12">
        <v>2018</v>
      </c>
      <c r="E17" s="113">
        <v>89</v>
      </c>
      <c r="F17" s="114">
        <v>0</v>
      </c>
      <c r="G17" s="115">
        <v>44</v>
      </c>
      <c r="H17" s="115">
        <v>0</v>
      </c>
      <c r="I17" s="115">
        <v>45</v>
      </c>
      <c r="J17" s="115">
        <v>0</v>
      </c>
      <c r="K17" s="116">
        <v>0</v>
      </c>
      <c r="L17" s="113">
        <v>74</v>
      </c>
      <c r="M17" s="114">
        <v>0</v>
      </c>
      <c r="N17" s="115">
        <v>29</v>
      </c>
      <c r="O17" s="115">
        <v>0</v>
      </c>
      <c r="P17" s="115">
        <v>45</v>
      </c>
      <c r="Q17" s="115">
        <v>0</v>
      </c>
      <c r="R17" s="115">
        <v>0</v>
      </c>
      <c r="S17" s="116">
        <v>0</v>
      </c>
      <c r="T17" s="51">
        <f t="shared" si="1"/>
        <v>-15</v>
      </c>
      <c r="U17" s="52">
        <f t="shared" si="2"/>
        <v>0</v>
      </c>
      <c r="V17" s="52">
        <f t="shared" si="3"/>
        <v>-15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117">
        <f t="shared" si="7"/>
        <v>0</v>
      </c>
      <c r="AA17" s="53">
        <f t="shared" si="0"/>
        <v>0</v>
      </c>
    </row>
    <row r="18" spans="1:27" x14ac:dyDescent="0.15">
      <c r="A18" s="5">
        <v>12328422</v>
      </c>
      <c r="B18" s="1" t="s">
        <v>713</v>
      </c>
      <c r="C18" s="7" t="s">
        <v>1083</v>
      </c>
      <c r="D18" s="11">
        <v>2019</v>
      </c>
      <c r="E18" s="106">
        <v>177</v>
      </c>
      <c r="F18" s="107">
        <v>0</v>
      </c>
      <c r="G18" s="107">
        <v>0</v>
      </c>
      <c r="H18" s="107">
        <v>0</v>
      </c>
      <c r="I18" s="107">
        <v>177</v>
      </c>
      <c r="J18" s="107">
        <v>0</v>
      </c>
      <c r="K18" s="108">
        <v>0</v>
      </c>
      <c r="L18" s="97">
        <v>177</v>
      </c>
      <c r="M18" s="98">
        <v>0</v>
      </c>
      <c r="N18" s="99">
        <v>0</v>
      </c>
      <c r="O18" s="99">
        <v>0</v>
      </c>
      <c r="P18" s="99">
        <v>177</v>
      </c>
      <c r="Q18" s="99">
        <v>0</v>
      </c>
      <c r="R18" s="99">
        <v>0</v>
      </c>
      <c r="S18" s="100">
        <v>0</v>
      </c>
      <c r="T18" s="109">
        <f>L18-E18</f>
        <v>0</v>
      </c>
      <c r="U18" s="110">
        <f t="shared" si="2"/>
        <v>0</v>
      </c>
      <c r="V18" s="110">
        <f t="shared" si="3"/>
        <v>0</v>
      </c>
      <c r="W18" s="110">
        <f t="shared" si="4"/>
        <v>0</v>
      </c>
      <c r="X18" s="110">
        <f t="shared" si="5"/>
        <v>0</v>
      </c>
      <c r="Y18" s="110">
        <f t="shared" si="6"/>
        <v>0</v>
      </c>
      <c r="Z18" s="111">
        <f t="shared" si="7"/>
        <v>0</v>
      </c>
      <c r="AA18" s="112">
        <f t="shared" si="0"/>
        <v>0</v>
      </c>
    </row>
    <row r="19" spans="1:27" x14ac:dyDescent="0.15">
      <c r="C19" s="8"/>
      <c r="D19" s="12">
        <v>2018</v>
      </c>
      <c r="E19" s="113">
        <v>177</v>
      </c>
      <c r="F19" s="114">
        <v>0</v>
      </c>
      <c r="G19" s="115">
        <v>45</v>
      </c>
      <c r="H19" s="115">
        <v>0</v>
      </c>
      <c r="I19" s="115">
        <v>132</v>
      </c>
      <c r="J19" s="115">
        <v>0</v>
      </c>
      <c r="K19" s="116">
        <v>0</v>
      </c>
      <c r="L19" s="113">
        <v>177</v>
      </c>
      <c r="M19" s="114">
        <v>0</v>
      </c>
      <c r="N19" s="115">
        <v>45</v>
      </c>
      <c r="O19" s="115">
        <v>0</v>
      </c>
      <c r="P19" s="115">
        <v>132</v>
      </c>
      <c r="Q19" s="115">
        <v>0</v>
      </c>
      <c r="R19" s="115">
        <v>0</v>
      </c>
      <c r="S19" s="116">
        <v>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0</v>
      </c>
      <c r="Y19" s="52">
        <f t="shared" si="6"/>
        <v>0</v>
      </c>
      <c r="Z19" s="117">
        <f t="shared" si="7"/>
        <v>0</v>
      </c>
      <c r="AA19" s="53">
        <f t="shared" si="0"/>
        <v>0</v>
      </c>
    </row>
    <row r="20" spans="1:27" x14ac:dyDescent="0.15">
      <c r="A20" s="5">
        <v>12328361</v>
      </c>
      <c r="B20" s="1" t="s">
        <v>684</v>
      </c>
      <c r="C20" s="7" t="s">
        <v>228</v>
      </c>
      <c r="D20" s="11">
        <v>2019</v>
      </c>
      <c r="E20" s="106">
        <v>120</v>
      </c>
      <c r="F20" s="107">
        <v>0</v>
      </c>
      <c r="G20" s="107">
        <v>80</v>
      </c>
      <c r="H20" s="107">
        <v>40</v>
      </c>
      <c r="I20" s="107">
        <v>0</v>
      </c>
      <c r="J20" s="107">
        <v>0</v>
      </c>
      <c r="K20" s="108">
        <v>0</v>
      </c>
      <c r="L20" s="97">
        <v>120</v>
      </c>
      <c r="M20" s="98">
        <v>0</v>
      </c>
      <c r="N20" s="99">
        <v>80</v>
      </c>
      <c r="O20" s="99">
        <v>40</v>
      </c>
      <c r="P20" s="99">
        <v>0</v>
      </c>
      <c r="Q20" s="99">
        <v>0</v>
      </c>
      <c r="R20" s="99">
        <v>0</v>
      </c>
      <c r="S20" s="100">
        <v>0</v>
      </c>
      <c r="T20" s="109">
        <f>L20-E20</f>
        <v>0</v>
      </c>
      <c r="U20" s="110">
        <f t="shared" si="2"/>
        <v>0</v>
      </c>
      <c r="V20" s="110">
        <f t="shared" si="3"/>
        <v>0</v>
      </c>
      <c r="W20" s="110">
        <f t="shared" si="4"/>
        <v>0</v>
      </c>
      <c r="X20" s="110">
        <f t="shared" si="5"/>
        <v>0</v>
      </c>
      <c r="Y20" s="110">
        <f t="shared" si="6"/>
        <v>0</v>
      </c>
      <c r="Z20" s="111">
        <f t="shared" si="7"/>
        <v>0</v>
      </c>
      <c r="AA20" s="112">
        <f t="shared" si="0"/>
        <v>0</v>
      </c>
    </row>
    <row r="21" spans="1:27" x14ac:dyDescent="0.15">
      <c r="C21" s="8"/>
      <c r="D21" s="12">
        <v>2018</v>
      </c>
      <c r="E21" s="113">
        <v>120</v>
      </c>
      <c r="F21" s="114">
        <v>0</v>
      </c>
      <c r="G21" s="115">
        <v>80</v>
      </c>
      <c r="H21" s="115">
        <v>40</v>
      </c>
      <c r="I21" s="115">
        <v>0</v>
      </c>
      <c r="J21" s="115">
        <v>0</v>
      </c>
      <c r="K21" s="116">
        <v>0</v>
      </c>
      <c r="L21" s="113">
        <v>120</v>
      </c>
      <c r="M21" s="114">
        <v>0</v>
      </c>
      <c r="N21" s="115">
        <v>80</v>
      </c>
      <c r="O21" s="115">
        <v>40</v>
      </c>
      <c r="P21" s="115">
        <v>0</v>
      </c>
      <c r="Q21" s="115">
        <v>0</v>
      </c>
      <c r="R21" s="115">
        <v>0</v>
      </c>
      <c r="S21" s="116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117">
        <f t="shared" si="7"/>
        <v>0</v>
      </c>
      <c r="AA21" s="53">
        <f t="shared" si="0"/>
        <v>0</v>
      </c>
    </row>
    <row r="22" spans="1:27" x14ac:dyDescent="0.15">
      <c r="A22" s="5">
        <v>12328204</v>
      </c>
      <c r="B22" s="1" t="s">
        <v>611</v>
      </c>
      <c r="C22" s="7" t="s">
        <v>223</v>
      </c>
      <c r="D22" s="11">
        <v>2019</v>
      </c>
      <c r="E22" s="106">
        <v>853</v>
      </c>
      <c r="F22" s="107">
        <v>800</v>
      </c>
      <c r="G22" s="107">
        <v>0</v>
      </c>
      <c r="H22" s="107">
        <v>0</v>
      </c>
      <c r="I22" s="107">
        <v>0</v>
      </c>
      <c r="J22" s="107">
        <v>53</v>
      </c>
      <c r="K22" s="108">
        <v>0</v>
      </c>
      <c r="L22" s="97">
        <v>853</v>
      </c>
      <c r="M22" s="98">
        <v>800</v>
      </c>
      <c r="N22" s="99">
        <v>53</v>
      </c>
      <c r="O22" s="99">
        <v>0</v>
      </c>
      <c r="P22" s="99">
        <v>0</v>
      </c>
      <c r="Q22" s="99">
        <v>0</v>
      </c>
      <c r="R22" s="99">
        <v>0</v>
      </c>
      <c r="S22" s="100">
        <v>0</v>
      </c>
      <c r="T22" s="109">
        <f>L22-E22</f>
        <v>0</v>
      </c>
      <c r="U22" s="110">
        <f t="shared" si="2"/>
        <v>0</v>
      </c>
      <c r="V22" s="110">
        <f t="shared" si="3"/>
        <v>53</v>
      </c>
      <c r="W22" s="110">
        <f t="shared" si="4"/>
        <v>0</v>
      </c>
      <c r="X22" s="110">
        <f t="shared" si="5"/>
        <v>0</v>
      </c>
      <c r="Y22" s="110">
        <f t="shared" si="6"/>
        <v>-53</v>
      </c>
      <c r="Z22" s="111">
        <f t="shared" si="7"/>
        <v>0</v>
      </c>
      <c r="AA22" s="112">
        <f t="shared" si="0"/>
        <v>0</v>
      </c>
    </row>
    <row r="23" spans="1:27" x14ac:dyDescent="0.15">
      <c r="C23" s="8"/>
      <c r="D23" s="12">
        <v>2018</v>
      </c>
      <c r="E23" s="113">
        <v>853</v>
      </c>
      <c r="F23" s="114">
        <v>800</v>
      </c>
      <c r="G23" s="115">
        <v>0</v>
      </c>
      <c r="H23" s="115">
        <v>0</v>
      </c>
      <c r="I23" s="115">
        <v>0</v>
      </c>
      <c r="J23" s="115">
        <v>53</v>
      </c>
      <c r="K23" s="116">
        <v>0</v>
      </c>
      <c r="L23" s="113">
        <v>853</v>
      </c>
      <c r="M23" s="114">
        <v>800</v>
      </c>
      <c r="N23" s="115">
        <v>53</v>
      </c>
      <c r="O23" s="115">
        <v>0</v>
      </c>
      <c r="P23" s="115">
        <v>0</v>
      </c>
      <c r="Q23" s="115">
        <v>0</v>
      </c>
      <c r="R23" s="115">
        <v>0</v>
      </c>
      <c r="S23" s="116">
        <v>0</v>
      </c>
      <c r="T23" s="51">
        <f t="shared" si="1"/>
        <v>0</v>
      </c>
      <c r="U23" s="52">
        <f t="shared" si="2"/>
        <v>0</v>
      </c>
      <c r="V23" s="52">
        <f t="shared" si="3"/>
        <v>53</v>
      </c>
      <c r="W23" s="52">
        <f t="shared" si="4"/>
        <v>0</v>
      </c>
      <c r="X23" s="52">
        <f t="shared" si="5"/>
        <v>0</v>
      </c>
      <c r="Y23" s="52">
        <f t="shared" si="6"/>
        <v>-53</v>
      </c>
      <c r="Z23" s="117">
        <f t="shared" si="7"/>
        <v>0</v>
      </c>
      <c r="AA23" s="53">
        <f t="shared" si="0"/>
        <v>0</v>
      </c>
    </row>
    <row r="24" spans="1:27" x14ac:dyDescent="0.15">
      <c r="A24" s="5">
        <v>12328076</v>
      </c>
      <c r="B24" s="1" t="s">
        <v>560</v>
      </c>
      <c r="C24" s="7" t="s">
        <v>226</v>
      </c>
      <c r="D24" s="11">
        <v>2019</v>
      </c>
      <c r="E24" s="106">
        <v>58</v>
      </c>
      <c r="F24" s="107">
        <v>0</v>
      </c>
      <c r="G24" s="107">
        <v>58</v>
      </c>
      <c r="H24" s="107">
        <v>0</v>
      </c>
      <c r="I24" s="107">
        <v>0</v>
      </c>
      <c r="J24" s="107">
        <v>0</v>
      </c>
      <c r="K24" s="108">
        <v>0</v>
      </c>
      <c r="L24" s="97">
        <v>58</v>
      </c>
      <c r="M24" s="98">
        <v>0</v>
      </c>
      <c r="N24" s="99">
        <v>0</v>
      </c>
      <c r="O24" s="99">
        <v>58</v>
      </c>
      <c r="P24" s="99">
        <v>0</v>
      </c>
      <c r="Q24" s="99">
        <v>0</v>
      </c>
      <c r="R24" s="99">
        <v>0</v>
      </c>
      <c r="S24" s="100">
        <v>0</v>
      </c>
      <c r="T24" s="109">
        <f>L24-E24</f>
        <v>0</v>
      </c>
      <c r="U24" s="110">
        <f t="shared" si="2"/>
        <v>0</v>
      </c>
      <c r="V24" s="110">
        <f t="shared" si="3"/>
        <v>-58</v>
      </c>
      <c r="W24" s="110">
        <f t="shared" si="4"/>
        <v>58</v>
      </c>
      <c r="X24" s="110">
        <f t="shared" si="5"/>
        <v>0</v>
      </c>
      <c r="Y24" s="110">
        <f t="shared" si="6"/>
        <v>0</v>
      </c>
      <c r="Z24" s="111">
        <f t="shared" si="7"/>
        <v>0</v>
      </c>
      <c r="AA24" s="112">
        <f t="shared" si="0"/>
        <v>0</v>
      </c>
    </row>
    <row r="25" spans="1:27" x14ac:dyDescent="0.15">
      <c r="C25" s="8"/>
      <c r="D25" s="12">
        <v>2018</v>
      </c>
      <c r="E25" s="113">
        <v>58</v>
      </c>
      <c r="F25" s="114">
        <v>0</v>
      </c>
      <c r="G25" s="115">
        <v>58</v>
      </c>
      <c r="H25" s="115">
        <v>0</v>
      </c>
      <c r="I25" s="115">
        <v>0</v>
      </c>
      <c r="J25" s="115">
        <v>0</v>
      </c>
      <c r="K25" s="116">
        <v>0</v>
      </c>
      <c r="L25" s="113">
        <v>58</v>
      </c>
      <c r="M25" s="114">
        <v>0</v>
      </c>
      <c r="N25" s="115">
        <v>58</v>
      </c>
      <c r="O25" s="115">
        <v>0</v>
      </c>
      <c r="P25" s="115">
        <v>0</v>
      </c>
      <c r="Q25" s="115">
        <v>0</v>
      </c>
      <c r="R25" s="115">
        <v>0</v>
      </c>
      <c r="S25" s="116">
        <v>0</v>
      </c>
      <c r="T25" s="51">
        <f t="shared" si="1"/>
        <v>0</v>
      </c>
      <c r="U25" s="52">
        <f t="shared" si="2"/>
        <v>0</v>
      </c>
      <c r="V25" s="52">
        <f t="shared" si="3"/>
        <v>0</v>
      </c>
      <c r="W25" s="52">
        <f t="shared" si="4"/>
        <v>0</v>
      </c>
      <c r="X25" s="52">
        <f t="shared" si="5"/>
        <v>0</v>
      </c>
      <c r="Y25" s="52">
        <f t="shared" si="6"/>
        <v>0</v>
      </c>
      <c r="Z25" s="117">
        <f t="shared" si="7"/>
        <v>0</v>
      </c>
      <c r="AA25" s="53">
        <f t="shared" si="0"/>
        <v>0</v>
      </c>
    </row>
    <row r="26" spans="1:27" x14ac:dyDescent="0.15">
      <c r="A26" s="5">
        <v>12328221</v>
      </c>
      <c r="B26" s="1" t="s">
        <v>618</v>
      </c>
      <c r="C26" s="7" t="s">
        <v>233</v>
      </c>
      <c r="D26" s="11">
        <v>2019</v>
      </c>
      <c r="E26" s="106">
        <v>130</v>
      </c>
      <c r="F26" s="107">
        <v>0</v>
      </c>
      <c r="G26" s="107">
        <v>92</v>
      </c>
      <c r="H26" s="107">
        <v>38</v>
      </c>
      <c r="I26" s="107">
        <v>0</v>
      </c>
      <c r="J26" s="107">
        <v>0</v>
      </c>
      <c r="K26" s="108">
        <v>0</v>
      </c>
      <c r="L26" s="97">
        <v>130</v>
      </c>
      <c r="M26" s="98">
        <v>0</v>
      </c>
      <c r="N26" s="99">
        <v>92</v>
      </c>
      <c r="O26" s="99">
        <v>38</v>
      </c>
      <c r="P26" s="99">
        <v>0</v>
      </c>
      <c r="Q26" s="99">
        <v>0</v>
      </c>
      <c r="R26" s="99">
        <v>0</v>
      </c>
      <c r="S26" s="100">
        <v>0</v>
      </c>
      <c r="T26" s="109">
        <f>L26-E26</f>
        <v>0</v>
      </c>
      <c r="U26" s="110">
        <f t="shared" si="2"/>
        <v>0</v>
      </c>
      <c r="V26" s="110">
        <f t="shared" si="3"/>
        <v>0</v>
      </c>
      <c r="W26" s="110">
        <f t="shared" si="4"/>
        <v>0</v>
      </c>
      <c r="X26" s="110">
        <f t="shared" si="5"/>
        <v>0</v>
      </c>
      <c r="Y26" s="110">
        <f t="shared" si="6"/>
        <v>0</v>
      </c>
      <c r="Z26" s="111">
        <f t="shared" si="7"/>
        <v>0</v>
      </c>
      <c r="AA26" s="112">
        <f t="shared" si="0"/>
        <v>0</v>
      </c>
    </row>
    <row r="27" spans="1:27" x14ac:dyDescent="0.15">
      <c r="C27" s="8"/>
      <c r="D27" s="12">
        <v>2018</v>
      </c>
      <c r="E27" s="113">
        <v>130</v>
      </c>
      <c r="F27" s="114">
        <v>0</v>
      </c>
      <c r="G27" s="115">
        <v>92</v>
      </c>
      <c r="H27" s="115">
        <v>38</v>
      </c>
      <c r="I27" s="115">
        <v>0</v>
      </c>
      <c r="J27" s="115">
        <v>0</v>
      </c>
      <c r="K27" s="116">
        <v>0</v>
      </c>
      <c r="L27" s="113">
        <v>130</v>
      </c>
      <c r="M27" s="114">
        <v>0</v>
      </c>
      <c r="N27" s="115">
        <v>92</v>
      </c>
      <c r="O27" s="115">
        <v>38</v>
      </c>
      <c r="P27" s="115">
        <v>0</v>
      </c>
      <c r="Q27" s="115">
        <v>0</v>
      </c>
      <c r="R27" s="115">
        <v>0</v>
      </c>
      <c r="S27" s="116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117">
        <f t="shared" si="7"/>
        <v>0</v>
      </c>
      <c r="AA27" s="53">
        <f t="shared" si="0"/>
        <v>0</v>
      </c>
    </row>
    <row r="28" spans="1:27" x14ac:dyDescent="0.15">
      <c r="A28" s="5">
        <v>12328087</v>
      </c>
      <c r="B28" s="1" t="s">
        <v>567</v>
      </c>
      <c r="C28" s="7" t="s">
        <v>229</v>
      </c>
      <c r="D28" s="11">
        <v>2019</v>
      </c>
      <c r="E28" s="106">
        <v>72</v>
      </c>
      <c r="F28" s="107">
        <v>0</v>
      </c>
      <c r="G28" s="107">
        <v>72</v>
      </c>
      <c r="H28" s="107">
        <v>0</v>
      </c>
      <c r="I28" s="107">
        <v>0</v>
      </c>
      <c r="J28" s="107">
        <v>0</v>
      </c>
      <c r="K28" s="108">
        <v>0</v>
      </c>
      <c r="L28" s="97">
        <v>72</v>
      </c>
      <c r="M28" s="98">
        <v>0</v>
      </c>
      <c r="N28" s="99">
        <v>72</v>
      </c>
      <c r="O28" s="99">
        <v>0</v>
      </c>
      <c r="P28" s="99">
        <v>0</v>
      </c>
      <c r="Q28" s="99">
        <v>0</v>
      </c>
      <c r="R28" s="99">
        <v>0</v>
      </c>
      <c r="S28" s="100">
        <v>0</v>
      </c>
      <c r="T28" s="109">
        <f>L28-E28</f>
        <v>0</v>
      </c>
      <c r="U28" s="110">
        <f t="shared" si="2"/>
        <v>0</v>
      </c>
      <c r="V28" s="110">
        <f t="shared" si="3"/>
        <v>0</v>
      </c>
      <c r="W28" s="110">
        <f t="shared" si="4"/>
        <v>0</v>
      </c>
      <c r="X28" s="110">
        <f t="shared" si="5"/>
        <v>0</v>
      </c>
      <c r="Y28" s="110">
        <f t="shared" si="6"/>
        <v>0</v>
      </c>
      <c r="Z28" s="111">
        <f t="shared" si="7"/>
        <v>0</v>
      </c>
      <c r="AA28" s="112">
        <f t="shared" si="0"/>
        <v>0</v>
      </c>
    </row>
    <row r="29" spans="1:27" x14ac:dyDescent="0.15">
      <c r="C29" s="8"/>
      <c r="D29" s="12">
        <v>2018</v>
      </c>
      <c r="E29" s="113">
        <v>72</v>
      </c>
      <c r="F29" s="114">
        <v>0</v>
      </c>
      <c r="G29" s="115">
        <v>72</v>
      </c>
      <c r="H29" s="115">
        <v>0</v>
      </c>
      <c r="I29" s="115">
        <v>0</v>
      </c>
      <c r="J29" s="115">
        <v>0</v>
      </c>
      <c r="K29" s="116">
        <v>0</v>
      </c>
      <c r="L29" s="113">
        <v>72</v>
      </c>
      <c r="M29" s="114">
        <v>0</v>
      </c>
      <c r="N29" s="115">
        <v>72</v>
      </c>
      <c r="O29" s="115">
        <v>0</v>
      </c>
      <c r="P29" s="115">
        <v>0</v>
      </c>
      <c r="Q29" s="115">
        <v>0</v>
      </c>
      <c r="R29" s="115">
        <v>0</v>
      </c>
      <c r="S29" s="116">
        <v>0</v>
      </c>
      <c r="T29" s="51">
        <f t="shared" si="1"/>
        <v>0</v>
      </c>
      <c r="U29" s="52">
        <f t="shared" si="2"/>
        <v>0</v>
      </c>
      <c r="V29" s="52">
        <f t="shared" si="3"/>
        <v>0</v>
      </c>
      <c r="W29" s="52">
        <f t="shared" si="4"/>
        <v>0</v>
      </c>
      <c r="X29" s="52">
        <f t="shared" si="5"/>
        <v>0</v>
      </c>
      <c r="Y29" s="52">
        <f t="shared" si="6"/>
        <v>0</v>
      </c>
      <c r="Z29" s="117">
        <f t="shared" si="7"/>
        <v>0</v>
      </c>
      <c r="AA29" s="53">
        <f t="shared" si="0"/>
        <v>0</v>
      </c>
    </row>
    <row r="30" spans="1:27" x14ac:dyDescent="0.15">
      <c r="A30" s="5">
        <v>12328383</v>
      </c>
      <c r="B30" s="1" t="s">
        <v>695</v>
      </c>
      <c r="C30" s="7" t="s">
        <v>234</v>
      </c>
      <c r="D30" s="11">
        <v>2019</v>
      </c>
      <c r="E30" s="106">
        <v>265</v>
      </c>
      <c r="F30" s="107">
        <v>0</v>
      </c>
      <c r="G30" s="107">
        <v>0</v>
      </c>
      <c r="H30" s="107">
        <v>0</v>
      </c>
      <c r="I30" s="107">
        <v>265</v>
      </c>
      <c r="J30" s="107">
        <v>0</v>
      </c>
      <c r="K30" s="108">
        <v>0</v>
      </c>
      <c r="L30" s="97">
        <v>265</v>
      </c>
      <c r="M30" s="98">
        <v>0</v>
      </c>
      <c r="N30" s="99">
        <v>0</v>
      </c>
      <c r="O30" s="99">
        <v>0</v>
      </c>
      <c r="P30" s="99">
        <v>265</v>
      </c>
      <c r="Q30" s="99">
        <v>0</v>
      </c>
      <c r="R30" s="99">
        <v>0</v>
      </c>
      <c r="S30" s="100">
        <v>0</v>
      </c>
      <c r="T30" s="109">
        <f>L30-E30</f>
        <v>0</v>
      </c>
      <c r="U30" s="110">
        <f t="shared" si="2"/>
        <v>0</v>
      </c>
      <c r="V30" s="110">
        <f t="shared" si="3"/>
        <v>0</v>
      </c>
      <c r="W30" s="110">
        <f t="shared" si="4"/>
        <v>0</v>
      </c>
      <c r="X30" s="110">
        <f t="shared" si="5"/>
        <v>0</v>
      </c>
      <c r="Y30" s="110">
        <f t="shared" si="6"/>
        <v>0</v>
      </c>
      <c r="Z30" s="111">
        <f t="shared" si="7"/>
        <v>0</v>
      </c>
      <c r="AA30" s="112">
        <f t="shared" si="0"/>
        <v>0</v>
      </c>
    </row>
    <row r="31" spans="1:27" x14ac:dyDescent="0.15">
      <c r="C31" s="8"/>
      <c r="D31" s="12">
        <v>2018</v>
      </c>
      <c r="E31" s="113">
        <v>265</v>
      </c>
      <c r="F31" s="114">
        <v>0</v>
      </c>
      <c r="G31" s="115">
        <v>0</v>
      </c>
      <c r="H31" s="115">
        <v>0</v>
      </c>
      <c r="I31" s="115">
        <v>265</v>
      </c>
      <c r="J31" s="115">
        <v>0</v>
      </c>
      <c r="K31" s="116">
        <v>0</v>
      </c>
      <c r="L31" s="113">
        <v>265</v>
      </c>
      <c r="M31" s="114">
        <v>0</v>
      </c>
      <c r="N31" s="115">
        <v>0</v>
      </c>
      <c r="O31" s="115">
        <v>0</v>
      </c>
      <c r="P31" s="115">
        <v>265</v>
      </c>
      <c r="Q31" s="115">
        <v>0</v>
      </c>
      <c r="R31" s="115">
        <v>0</v>
      </c>
      <c r="S31" s="116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117">
        <f t="shared" si="7"/>
        <v>0</v>
      </c>
      <c r="AA31" s="53">
        <f t="shared" si="0"/>
        <v>0</v>
      </c>
    </row>
    <row r="32" spans="1:27" x14ac:dyDescent="0.15">
      <c r="A32" s="5">
        <v>12328323</v>
      </c>
      <c r="B32" s="1" t="s">
        <v>672</v>
      </c>
      <c r="C32" s="7" t="s">
        <v>247</v>
      </c>
      <c r="D32" s="11">
        <v>2019</v>
      </c>
      <c r="E32" s="106">
        <v>250</v>
      </c>
      <c r="F32" s="107">
        <v>4</v>
      </c>
      <c r="G32" s="107">
        <v>246</v>
      </c>
      <c r="H32" s="107">
        <v>0</v>
      </c>
      <c r="I32" s="107">
        <v>0</v>
      </c>
      <c r="J32" s="107">
        <v>0</v>
      </c>
      <c r="K32" s="108">
        <v>0</v>
      </c>
      <c r="L32" s="97">
        <v>250</v>
      </c>
      <c r="M32" s="98">
        <v>4</v>
      </c>
      <c r="N32" s="99">
        <v>246</v>
      </c>
      <c r="O32" s="99">
        <v>0</v>
      </c>
      <c r="P32" s="99">
        <v>0</v>
      </c>
      <c r="Q32" s="99">
        <v>0</v>
      </c>
      <c r="R32" s="99">
        <v>0</v>
      </c>
      <c r="S32" s="100">
        <v>0</v>
      </c>
      <c r="T32" s="109">
        <f>L32-E32</f>
        <v>0</v>
      </c>
      <c r="U32" s="110">
        <f t="shared" si="2"/>
        <v>0</v>
      </c>
      <c r="V32" s="110">
        <f t="shared" si="3"/>
        <v>0</v>
      </c>
      <c r="W32" s="110">
        <f t="shared" si="4"/>
        <v>0</v>
      </c>
      <c r="X32" s="110">
        <f t="shared" si="5"/>
        <v>0</v>
      </c>
      <c r="Y32" s="110">
        <f t="shared" si="6"/>
        <v>0</v>
      </c>
      <c r="Z32" s="111">
        <f t="shared" si="7"/>
        <v>0</v>
      </c>
      <c r="AA32" s="112">
        <f t="shared" si="0"/>
        <v>0</v>
      </c>
    </row>
    <row r="33" spans="1:27" x14ac:dyDescent="0.15">
      <c r="C33" s="8"/>
      <c r="D33" s="12">
        <v>2018</v>
      </c>
      <c r="E33" s="113">
        <v>250</v>
      </c>
      <c r="F33" s="114">
        <v>0</v>
      </c>
      <c r="G33" s="115">
        <v>250</v>
      </c>
      <c r="H33" s="115">
        <v>0</v>
      </c>
      <c r="I33" s="115">
        <v>0</v>
      </c>
      <c r="J33" s="115">
        <v>0</v>
      </c>
      <c r="K33" s="116">
        <v>0</v>
      </c>
      <c r="L33" s="113">
        <v>250</v>
      </c>
      <c r="M33" s="114">
        <v>0</v>
      </c>
      <c r="N33" s="115">
        <v>250</v>
      </c>
      <c r="O33" s="115">
        <v>0</v>
      </c>
      <c r="P33" s="115">
        <v>0</v>
      </c>
      <c r="Q33" s="115">
        <v>0</v>
      </c>
      <c r="R33" s="115">
        <v>0</v>
      </c>
      <c r="S33" s="116">
        <v>0</v>
      </c>
      <c r="T33" s="51">
        <f t="shared" si="1"/>
        <v>0</v>
      </c>
      <c r="U33" s="52">
        <f t="shared" si="2"/>
        <v>0</v>
      </c>
      <c r="V33" s="52">
        <f t="shared" si="3"/>
        <v>0</v>
      </c>
      <c r="W33" s="52">
        <f t="shared" si="4"/>
        <v>0</v>
      </c>
      <c r="X33" s="52">
        <f t="shared" si="5"/>
        <v>0</v>
      </c>
      <c r="Y33" s="52">
        <f t="shared" si="6"/>
        <v>0</v>
      </c>
      <c r="Z33" s="117">
        <f t="shared" si="7"/>
        <v>0</v>
      </c>
      <c r="AA33" s="53">
        <f t="shared" si="0"/>
        <v>0</v>
      </c>
    </row>
    <row r="34" spans="1:27" x14ac:dyDescent="0.15">
      <c r="A34" s="5">
        <v>12328152</v>
      </c>
      <c r="B34" s="1" t="s">
        <v>589</v>
      </c>
      <c r="C34" s="7" t="s">
        <v>227</v>
      </c>
      <c r="D34" s="11">
        <v>2019</v>
      </c>
      <c r="E34" s="106">
        <v>28</v>
      </c>
      <c r="F34" s="107">
        <v>0</v>
      </c>
      <c r="G34" s="107">
        <v>0</v>
      </c>
      <c r="H34" s="107">
        <v>0</v>
      </c>
      <c r="I34" s="107">
        <v>28</v>
      </c>
      <c r="J34" s="107">
        <v>0</v>
      </c>
      <c r="K34" s="108">
        <v>0</v>
      </c>
      <c r="L34" s="97">
        <v>28</v>
      </c>
      <c r="M34" s="98">
        <v>0</v>
      </c>
      <c r="N34" s="99">
        <v>0</v>
      </c>
      <c r="O34" s="99">
        <v>0</v>
      </c>
      <c r="P34" s="99">
        <v>28</v>
      </c>
      <c r="Q34" s="99">
        <v>0</v>
      </c>
      <c r="R34" s="99">
        <v>0</v>
      </c>
      <c r="S34" s="100">
        <v>0</v>
      </c>
      <c r="T34" s="109">
        <f>L34-E34</f>
        <v>0</v>
      </c>
      <c r="U34" s="110">
        <f t="shared" si="2"/>
        <v>0</v>
      </c>
      <c r="V34" s="110">
        <f t="shared" si="3"/>
        <v>0</v>
      </c>
      <c r="W34" s="110">
        <f t="shared" si="4"/>
        <v>0</v>
      </c>
      <c r="X34" s="110">
        <f t="shared" si="5"/>
        <v>0</v>
      </c>
      <c r="Y34" s="110">
        <f t="shared" si="6"/>
        <v>0</v>
      </c>
      <c r="Z34" s="111">
        <f t="shared" si="7"/>
        <v>0</v>
      </c>
      <c r="AA34" s="112">
        <f t="shared" si="0"/>
        <v>0</v>
      </c>
    </row>
    <row r="35" spans="1:27" x14ac:dyDescent="0.15">
      <c r="C35" s="8"/>
      <c r="D35" s="12">
        <v>2018</v>
      </c>
      <c r="E35" s="113">
        <v>28</v>
      </c>
      <c r="F35" s="114">
        <v>0</v>
      </c>
      <c r="G35" s="115">
        <v>0</v>
      </c>
      <c r="H35" s="115">
        <v>0</v>
      </c>
      <c r="I35" s="115">
        <v>28</v>
      </c>
      <c r="J35" s="115">
        <v>0</v>
      </c>
      <c r="K35" s="116">
        <v>0</v>
      </c>
      <c r="L35" s="113">
        <v>28</v>
      </c>
      <c r="M35" s="114">
        <v>0</v>
      </c>
      <c r="N35" s="115">
        <v>0</v>
      </c>
      <c r="O35" s="115">
        <v>0</v>
      </c>
      <c r="P35" s="115">
        <v>28</v>
      </c>
      <c r="Q35" s="115">
        <v>0</v>
      </c>
      <c r="R35" s="115">
        <v>0</v>
      </c>
      <c r="S35" s="116">
        <v>0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0</v>
      </c>
      <c r="Y35" s="52">
        <f t="shared" si="6"/>
        <v>0</v>
      </c>
      <c r="Z35" s="117">
        <f t="shared" si="7"/>
        <v>0</v>
      </c>
      <c r="AA35" s="53">
        <f t="shared" si="0"/>
        <v>0</v>
      </c>
    </row>
    <row r="36" spans="1:27" x14ac:dyDescent="0.15">
      <c r="A36" s="5">
        <v>12328115</v>
      </c>
      <c r="B36" s="1" t="s">
        <v>579</v>
      </c>
      <c r="C36" s="7" t="s">
        <v>1112</v>
      </c>
      <c r="D36" s="11">
        <v>2019</v>
      </c>
      <c r="E36" s="106">
        <v>1384</v>
      </c>
      <c r="F36" s="107">
        <v>1175</v>
      </c>
      <c r="G36" s="107">
        <v>80</v>
      </c>
      <c r="H36" s="107">
        <v>60</v>
      </c>
      <c r="I36" s="107">
        <v>10</v>
      </c>
      <c r="J36" s="107">
        <v>0</v>
      </c>
      <c r="K36" s="108">
        <v>59</v>
      </c>
      <c r="L36" s="97">
        <v>1384</v>
      </c>
      <c r="M36" s="98">
        <v>1175</v>
      </c>
      <c r="N36" s="99">
        <v>80</v>
      </c>
      <c r="O36" s="99">
        <v>60</v>
      </c>
      <c r="P36" s="99">
        <v>10</v>
      </c>
      <c r="Q36" s="99">
        <v>0</v>
      </c>
      <c r="R36" s="99">
        <v>59</v>
      </c>
      <c r="S36" s="100">
        <v>0</v>
      </c>
      <c r="T36" s="109">
        <f>L36-E36</f>
        <v>0</v>
      </c>
      <c r="U36" s="110">
        <f t="shared" si="2"/>
        <v>0</v>
      </c>
      <c r="V36" s="110">
        <f t="shared" si="3"/>
        <v>0</v>
      </c>
      <c r="W36" s="110">
        <f t="shared" si="4"/>
        <v>0</v>
      </c>
      <c r="X36" s="110">
        <f t="shared" si="5"/>
        <v>0</v>
      </c>
      <c r="Y36" s="110">
        <f t="shared" si="6"/>
        <v>-59</v>
      </c>
      <c r="Z36" s="111">
        <f t="shared" si="7"/>
        <v>59</v>
      </c>
      <c r="AA36" s="112">
        <f t="shared" si="0"/>
        <v>0</v>
      </c>
    </row>
    <row r="37" spans="1:27" x14ac:dyDescent="0.15">
      <c r="C37" s="8" t="s">
        <v>1111</v>
      </c>
      <c r="D37" s="12">
        <v>2018</v>
      </c>
      <c r="E37" s="113">
        <v>1384</v>
      </c>
      <c r="F37" s="114">
        <v>1149</v>
      </c>
      <c r="G37" s="115">
        <v>80</v>
      </c>
      <c r="H37" s="115">
        <v>60</v>
      </c>
      <c r="I37" s="115">
        <v>10</v>
      </c>
      <c r="J37" s="115">
        <v>47</v>
      </c>
      <c r="K37" s="116">
        <v>38</v>
      </c>
      <c r="L37" s="113">
        <v>1363</v>
      </c>
      <c r="M37" s="114">
        <v>1218</v>
      </c>
      <c r="N37" s="115">
        <v>37</v>
      </c>
      <c r="O37" s="115">
        <v>60</v>
      </c>
      <c r="P37" s="115">
        <v>10</v>
      </c>
      <c r="Q37" s="115">
        <v>0</v>
      </c>
      <c r="R37" s="115">
        <v>38</v>
      </c>
      <c r="S37" s="116">
        <v>0</v>
      </c>
      <c r="T37" s="51">
        <f t="shared" si="1"/>
        <v>-21</v>
      </c>
      <c r="U37" s="52">
        <f t="shared" si="2"/>
        <v>69</v>
      </c>
      <c r="V37" s="52">
        <f t="shared" si="3"/>
        <v>-43</v>
      </c>
      <c r="W37" s="52">
        <f t="shared" si="4"/>
        <v>0</v>
      </c>
      <c r="X37" s="52">
        <f t="shared" si="5"/>
        <v>0</v>
      </c>
      <c r="Y37" s="52">
        <f t="shared" si="6"/>
        <v>-85</v>
      </c>
      <c r="Z37" s="117">
        <f t="shared" si="7"/>
        <v>38</v>
      </c>
      <c r="AA37" s="53">
        <f t="shared" si="0"/>
        <v>0</v>
      </c>
    </row>
    <row r="38" spans="1:27" x14ac:dyDescent="0.15">
      <c r="A38" s="5">
        <v>22328116</v>
      </c>
      <c r="B38" s="1" t="s">
        <v>844</v>
      </c>
      <c r="C38" s="15" t="s">
        <v>225</v>
      </c>
      <c r="D38" s="11">
        <v>2019</v>
      </c>
      <c r="E38" s="106">
        <v>1</v>
      </c>
      <c r="F38" s="107">
        <v>0</v>
      </c>
      <c r="G38" s="107">
        <v>0</v>
      </c>
      <c r="H38" s="107">
        <v>1</v>
      </c>
      <c r="I38" s="107">
        <v>0</v>
      </c>
      <c r="J38" s="107">
        <v>0</v>
      </c>
      <c r="K38" s="108">
        <v>0</v>
      </c>
      <c r="L38" s="97">
        <v>1</v>
      </c>
      <c r="M38" s="98">
        <v>0</v>
      </c>
      <c r="N38" s="99">
        <v>0</v>
      </c>
      <c r="O38" s="99">
        <v>1</v>
      </c>
      <c r="P38" s="99">
        <v>0</v>
      </c>
      <c r="Q38" s="99">
        <v>0</v>
      </c>
      <c r="R38" s="99">
        <v>0</v>
      </c>
      <c r="S38" s="100">
        <v>0</v>
      </c>
      <c r="T38" s="109">
        <f>L38-E38</f>
        <v>0</v>
      </c>
      <c r="U38" s="110">
        <f t="shared" si="2"/>
        <v>0</v>
      </c>
      <c r="V38" s="110">
        <f t="shared" si="3"/>
        <v>0</v>
      </c>
      <c r="W38" s="110">
        <f t="shared" si="4"/>
        <v>0</v>
      </c>
      <c r="X38" s="110">
        <f t="shared" si="5"/>
        <v>0</v>
      </c>
      <c r="Y38" s="110">
        <f t="shared" si="6"/>
        <v>0</v>
      </c>
      <c r="Z38" s="111">
        <f t="shared" si="7"/>
        <v>0</v>
      </c>
      <c r="AA38" s="112">
        <f t="shared" ref="AA38:AA63" si="8">S38</f>
        <v>0</v>
      </c>
    </row>
    <row r="39" spans="1:27" x14ac:dyDescent="0.15">
      <c r="C39" s="8"/>
      <c r="D39" s="12">
        <v>2018</v>
      </c>
      <c r="E39" s="113">
        <v>1</v>
      </c>
      <c r="F39" s="114">
        <v>0</v>
      </c>
      <c r="G39" s="115">
        <v>0</v>
      </c>
      <c r="H39" s="115">
        <v>0</v>
      </c>
      <c r="I39" s="115">
        <v>0</v>
      </c>
      <c r="J39" s="115">
        <v>1</v>
      </c>
      <c r="K39" s="116">
        <v>0</v>
      </c>
      <c r="L39" s="113">
        <v>1</v>
      </c>
      <c r="M39" s="114">
        <v>0</v>
      </c>
      <c r="N39" s="115">
        <v>0</v>
      </c>
      <c r="O39" s="115">
        <v>0</v>
      </c>
      <c r="P39" s="115">
        <v>0</v>
      </c>
      <c r="Q39" s="115">
        <v>1</v>
      </c>
      <c r="R39" s="115">
        <v>0</v>
      </c>
      <c r="S39" s="116">
        <v>0</v>
      </c>
      <c r="T39" s="51">
        <f t="shared" si="1"/>
        <v>0</v>
      </c>
      <c r="U39" s="52">
        <f t="shared" ref="U39:U66" si="9">M39-F39</f>
        <v>0</v>
      </c>
      <c r="V39" s="52">
        <f t="shared" ref="V39:V66" si="10">N39-G39</f>
        <v>0</v>
      </c>
      <c r="W39" s="52">
        <f t="shared" ref="W39:W66" si="11">O39-H39</f>
        <v>0</v>
      </c>
      <c r="X39" s="52">
        <f t="shared" ref="X39:X66" si="12">P39-I39</f>
        <v>0</v>
      </c>
      <c r="Y39" s="52">
        <f t="shared" si="6"/>
        <v>0</v>
      </c>
      <c r="Z39" s="117">
        <f t="shared" si="7"/>
        <v>0</v>
      </c>
      <c r="AA39" s="53">
        <f t="shared" si="8"/>
        <v>0</v>
      </c>
    </row>
    <row r="40" spans="1:27" x14ac:dyDescent="0.15">
      <c r="A40" s="5">
        <v>22328331</v>
      </c>
      <c r="B40" s="1" t="s">
        <v>921</v>
      </c>
      <c r="C40" s="7" t="s">
        <v>245</v>
      </c>
      <c r="D40" s="11">
        <v>2019</v>
      </c>
      <c r="E40" s="106">
        <v>12</v>
      </c>
      <c r="F40" s="107">
        <v>0</v>
      </c>
      <c r="G40" s="107">
        <v>12</v>
      </c>
      <c r="H40" s="107">
        <v>0</v>
      </c>
      <c r="I40" s="107">
        <v>0</v>
      </c>
      <c r="J40" s="107">
        <v>0</v>
      </c>
      <c r="K40" s="108">
        <v>0</v>
      </c>
      <c r="L40" s="97">
        <v>12</v>
      </c>
      <c r="M40" s="98">
        <v>0</v>
      </c>
      <c r="N40" s="99">
        <v>12</v>
      </c>
      <c r="O40" s="99">
        <v>0</v>
      </c>
      <c r="P40" s="99">
        <v>0</v>
      </c>
      <c r="Q40" s="99">
        <v>0</v>
      </c>
      <c r="R40" s="99">
        <v>0</v>
      </c>
      <c r="S40" s="100">
        <v>0</v>
      </c>
      <c r="T40" s="109">
        <f>L40-E40</f>
        <v>0</v>
      </c>
      <c r="U40" s="110">
        <f t="shared" si="9"/>
        <v>0</v>
      </c>
      <c r="V40" s="110">
        <f t="shared" si="10"/>
        <v>0</v>
      </c>
      <c r="W40" s="110">
        <f t="shared" si="11"/>
        <v>0</v>
      </c>
      <c r="X40" s="110">
        <f t="shared" si="12"/>
        <v>0</v>
      </c>
      <c r="Y40" s="110">
        <f t="shared" si="6"/>
        <v>0</v>
      </c>
      <c r="Z40" s="111">
        <f t="shared" si="7"/>
        <v>0</v>
      </c>
      <c r="AA40" s="112">
        <f t="shared" si="8"/>
        <v>0</v>
      </c>
    </row>
    <row r="41" spans="1:27" x14ac:dyDescent="0.15">
      <c r="C41" s="8"/>
      <c r="D41" s="12">
        <v>2018</v>
      </c>
      <c r="E41" s="113">
        <v>12</v>
      </c>
      <c r="F41" s="114">
        <v>0</v>
      </c>
      <c r="G41" s="115">
        <v>12</v>
      </c>
      <c r="H41" s="115">
        <v>0</v>
      </c>
      <c r="I41" s="115">
        <v>0</v>
      </c>
      <c r="J41" s="115">
        <v>0</v>
      </c>
      <c r="K41" s="116">
        <v>0</v>
      </c>
      <c r="L41" s="113">
        <v>12</v>
      </c>
      <c r="M41" s="114">
        <v>0</v>
      </c>
      <c r="N41" s="115">
        <v>12</v>
      </c>
      <c r="O41" s="115">
        <v>0</v>
      </c>
      <c r="P41" s="115">
        <v>0</v>
      </c>
      <c r="Q41" s="115">
        <v>0</v>
      </c>
      <c r="R41" s="115">
        <v>0</v>
      </c>
      <c r="S41" s="116">
        <v>0</v>
      </c>
      <c r="T41" s="51">
        <f t="shared" si="1"/>
        <v>0</v>
      </c>
      <c r="U41" s="52">
        <f t="shared" si="9"/>
        <v>0</v>
      </c>
      <c r="V41" s="52">
        <f t="shared" si="10"/>
        <v>0</v>
      </c>
      <c r="W41" s="52">
        <f t="shared" si="11"/>
        <v>0</v>
      </c>
      <c r="X41" s="52">
        <f t="shared" si="12"/>
        <v>0</v>
      </c>
      <c r="Y41" s="52">
        <f t="shared" si="6"/>
        <v>0</v>
      </c>
      <c r="Z41" s="117">
        <f t="shared" si="7"/>
        <v>0</v>
      </c>
      <c r="AA41" s="53">
        <f t="shared" si="8"/>
        <v>0</v>
      </c>
    </row>
    <row r="42" spans="1:27" x14ac:dyDescent="0.15">
      <c r="A42" s="5">
        <v>22328358</v>
      </c>
      <c r="B42" s="1" t="s">
        <v>937</v>
      </c>
      <c r="C42" s="7" t="s">
        <v>219</v>
      </c>
      <c r="D42" s="11">
        <v>2019</v>
      </c>
      <c r="E42" s="106">
        <v>2</v>
      </c>
      <c r="F42" s="107">
        <v>0</v>
      </c>
      <c r="G42" s="107">
        <v>0</v>
      </c>
      <c r="H42" s="107">
        <v>0</v>
      </c>
      <c r="I42" s="107">
        <v>2</v>
      </c>
      <c r="J42" s="107">
        <v>0</v>
      </c>
      <c r="K42" s="108">
        <v>0</v>
      </c>
      <c r="L42" s="97">
        <v>2</v>
      </c>
      <c r="M42" s="98">
        <v>0</v>
      </c>
      <c r="N42" s="99">
        <v>0</v>
      </c>
      <c r="O42" s="99">
        <v>0</v>
      </c>
      <c r="P42" s="99">
        <v>2</v>
      </c>
      <c r="Q42" s="99">
        <v>0</v>
      </c>
      <c r="R42" s="99">
        <v>0</v>
      </c>
      <c r="S42" s="100">
        <v>0</v>
      </c>
      <c r="T42" s="109">
        <f>L42-E42</f>
        <v>0</v>
      </c>
      <c r="U42" s="110">
        <f t="shared" si="9"/>
        <v>0</v>
      </c>
      <c r="V42" s="110">
        <f t="shared" si="10"/>
        <v>0</v>
      </c>
      <c r="W42" s="110">
        <f t="shared" si="11"/>
        <v>0</v>
      </c>
      <c r="X42" s="110">
        <f t="shared" si="12"/>
        <v>0</v>
      </c>
      <c r="Y42" s="110">
        <f t="shared" si="6"/>
        <v>0</v>
      </c>
      <c r="Z42" s="111">
        <f t="shared" si="7"/>
        <v>0</v>
      </c>
      <c r="AA42" s="112">
        <f t="shared" si="8"/>
        <v>0</v>
      </c>
    </row>
    <row r="43" spans="1:27" x14ac:dyDescent="0.15">
      <c r="C43" s="8"/>
      <c r="D43" s="12">
        <v>2018</v>
      </c>
      <c r="E43" s="113">
        <v>2</v>
      </c>
      <c r="F43" s="114">
        <v>0</v>
      </c>
      <c r="G43" s="115">
        <v>0</v>
      </c>
      <c r="H43" s="115">
        <v>0</v>
      </c>
      <c r="I43" s="115">
        <v>2</v>
      </c>
      <c r="J43" s="115">
        <v>0</v>
      </c>
      <c r="K43" s="116">
        <v>0</v>
      </c>
      <c r="L43" s="113">
        <v>2</v>
      </c>
      <c r="M43" s="114">
        <v>0</v>
      </c>
      <c r="N43" s="115">
        <v>0</v>
      </c>
      <c r="O43" s="115">
        <v>0</v>
      </c>
      <c r="P43" s="115">
        <v>2</v>
      </c>
      <c r="Q43" s="115">
        <v>0</v>
      </c>
      <c r="R43" s="115">
        <v>0</v>
      </c>
      <c r="S43" s="116">
        <v>0</v>
      </c>
      <c r="T43" s="51">
        <f t="shared" si="1"/>
        <v>0</v>
      </c>
      <c r="U43" s="52">
        <f t="shared" si="9"/>
        <v>0</v>
      </c>
      <c r="V43" s="52">
        <f t="shared" si="10"/>
        <v>0</v>
      </c>
      <c r="W43" s="52">
        <f t="shared" si="11"/>
        <v>0</v>
      </c>
      <c r="X43" s="52">
        <f t="shared" si="12"/>
        <v>0</v>
      </c>
      <c r="Y43" s="52">
        <f t="shared" si="6"/>
        <v>0</v>
      </c>
      <c r="Z43" s="117">
        <f t="shared" si="7"/>
        <v>0</v>
      </c>
      <c r="AA43" s="53">
        <f t="shared" si="8"/>
        <v>0</v>
      </c>
    </row>
    <row r="44" spans="1:27" x14ac:dyDescent="0.15">
      <c r="A44" s="5">
        <v>22328150</v>
      </c>
      <c r="B44" s="1" t="s">
        <v>862</v>
      </c>
      <c r="C44" s="7" t="s">
        <v>250</v>
      </c>
      <c r="D44" s="11">
        <v>2019</v>
      </c>
      <c r="E44" s="106">
        <v>2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8">
        <v>2</v>
      </c>
      <c r="L44" s="97">
        <v>2</v>
      </c>
      <c r="M44" s="98">
        <v>0</v>
      </c>
      <c r="N44" s="99">
        <v>0</v>
      </c>
      <c r="O44" s="99">
        <v>0</v>
      </c>
      <c r="P44" s="99">
        <v>0</v>
      </c>
      <c r="Q44" s="99">
        <v>0</v>
      </c>
      <c r="R44" s="99">
        <v>2</v>
      </c>
      <c r="S44" s="100">
        <v>0</v>
      </c>
      <c r="T44" s="109">
        <f>L44-E44</f>
        <v>0</v>
      </c>
      <c r="U44" s="110">
        <f t="shared" si="9"/>
        <v>0</v>
      </c>
      <c r="V44" s="110">
        <f t="shared" si="10"/>
        <v>0</v>
      </c>
      <c r="W44" s="110">
        <f t="shared" si="11"/>
        <v>0</v>
      </c>
      <c r="X44" s="110">
        <f t="shared" si="12"/>
        <v>0</v>
      </c>
      <c r="Y44" s="110">
        <f t="shared" si="6"/>
        <v>-2</v>
      </c>
      <c r="Z44" s="111">
        <f t="shared" si="7"/>
        <v>2</v>
      </c>
      <c r="AA44" s="112">
        <f t="shared" si="8"/>
        <v>0</v>
      </c>
    </row>
    <row r="45" spans="1:27" x14ac:dyDescent="0.15">
      <c r="C45" s="8"/>
      <c r="D45" s="12">
        <v>2018</v>
      </c>
      <c r="E45" s="113">
        <v>2</v>
      </c>
      <c r="F45" s="114">
        <v>0</v>
      </c>
      <c r="G45" s="115">
        <v>0</v>
      </c>
      <c r="H45" s="115">
        <v>0</v>
      </c>
      <c r="I45" s="115">
        <v>0</v>
      </c>
      <c r="J45" s="115">
        <v>0</v>
      </c>
      <c r="K45" s="116">
        <v>2</v>
      </c>
      <c r="L45" s="113">
        <v>2</v>
      </c>
      <c r="M45" s="114">
        <v>0</v>
      </c>
      <c r="N45" s="115">
        <v>0</v>
      </c>
      <c r="O45" s="115">
        <v>0</v>
      </c>
      <c r="P45" s="115">
        <v>0</v>
      </c>
      <c r="Q45" s="115">
        <v>2</v>
      </c>
      <c r="R45" s="115">
        <v>0</v>
      </c>
      <c r="S45" s="116">
        <v>0</v>
      </c>
      <c r="T45" s="51">
        <f t="shared" si="1"/>
        <v>0</v>
      </c>
      <c r="U45" s="52">
        <f t="shared" si="9"/>
        <v>0</v>
      </c>
      <c r="V45" s="52">
        <f t="shared" si="10"/>
        <v>0</v>
      </c>
      <c r="W45" s="52">
        <f t="shared" si="11"/>
        <v>0</v>
      </c>
      <c r="X45" s="52">
        <f t="shared" si="12"/>
        <v>0</v>
      </c>
      <c r="Y45" s="52">
        <f t="shared" si="6"/>
        <v>0</v>
      </c>
      <c r="Z45" s="117">
        <f t="shared" si="7"/>
        <v>0</v>
      </c>
      <c r="AA45" s="53">
        <f t="shared" si="8"/>
        <v>0</v>
      </c>
    </row>
    <row r="46" spans="1:27" x14ac:dyDescent="0.15">
      <c r="A46" s="5">
        <v>22328515</v>
      </c>
      <c r="B46" s="1" t="s">
        <v>986</v>
      </c>
      <c r="C46" s="7" t="s">
        <v>220</v>
      </c>
      <c r="D46" s="11">
        <v>2019</v>
      </c>
      <c r="E46" s="106">
        <v>12</v>
      </c>
      <c r="F46" s="107">
        <v>0</v>
      </c>
      <c r="G46" s="107">
        <v>12</v>
      </c>
      <c r="H46" s="107">
        <v>0</v>
      </c>
      <c r="I46" s="107">
        <v>0</v>
      </c>
      <c r="J46" s="107">
        <v>0</v>
      </c>
      <c r="K46" s="108">
        <v>0</v>
      </c>
      <c r="L46" s="97">
        <v>12</v>
      </c>
      <c r="M46" s="98">
        <v>0</v>
      </c>
      <c r="N46" s="99">
        <v>12</v>
      </c>
      <c r="O46" s="99">
        <v>0</v>
      </c>
      <c r="P46" s="99">
        <v>0</v>
      </c>
      <c r="Q46" s="99">
        <v>0</v>
      </c>
      <c r="R46" s="99">
        <v>0</v>
      </c>
      <c r="S46" s="100">
        <v>0</v>
      </c>
      <c r="T46" s="109">
        <f>L46-E46</f>
        <v>0</v>
      </c>
      <c r="U46" s="110">
        <f t="shared" si="9"/>
        <v>0</v>
      </c>
      <c r="V46" s="110">
        <f t="shared" si="10"/>
        <v>0</v>
      </c>
      <c r="W46" s="110">
        <f t="shared" si="11"/>
        <v>0</v>
      </c>
      <c r="X46" s="110">
        <f t="shared" si="12"/>
        <v>0</v>
      </c>
      <c r="Y46" s="110">
        <f t="shared" si="6"/>
        <v>0</v>
      </c>
      <c r="Z46" s="111">
        <f t="shared" si="7"/>
        <v>0</v>
      </c>
      <c r="AA46" s="112">
        <f t="shared" si="8"/>
        <v>0</v>
      </c>
    </row>
    <row r="47" spans="1:27" x14ac:dyDescent="0.15">
      <c r="C47" s="8"/>
      <c r="D47" s="12">
        <v>2018</v>
      </c>
      <c r="E47" s="113">
        <v>12</v>
      </c>
      <c r="F47" s="114">
        <v>0</v>
      </c>
      <c r="G47" s="115">
        <v>12</v>
      </c>
      <c r="H47" s="115">
        <v>0</v>
      </c>
      <c r="I47" s="115">
        <v>0</v>
      </c>
      <c r="J47" s="115">
        <v>0</v>
      </c>
      <c r="K47" s="116">
        <v>0</v>
      </c>
      <c r="L47" s="113">
        <v>12</v>
      </c>
      <c r="M47" s="114">
        <v>0</v>
      </c>
      <c r="N47" s="115">
        <v>12</v>
      </c>
      <c r="O47" s="115">
        <v>0</v>
      </c>
      <c r="P47" s="115">
        <v>0</v>
      </c>
      <c r="Q47" s="115">
        <v>0</v>
      </c>
      <c r="R47" s="115">
        <v>0</v>
      </c>
      <c r="S47" s="116">
        <v>0</v>
      </c>
      <c r="T47" s="51">
        <f t="shared" si="1"/>
        <v>0</v>
      </c>
      <c r="U47" s="52">
        <f t="shared" si="9"/>
        <v>0</v>
      </c>
      <c r="V47" s="52">
        <f t="shared" si="10"/>
        <v>0</v>
      </c>
      <c r="W47" s="52">
        <f t="shared" si="11"/>
        <v>0</v>
      </c>
      <c r="X47" s="52">
        <f t="shared" si="12"/>
        <v>0</v>
      </c>
      <c r="Y47" s="52">
        <f t="shared" si="6"/>
        <v>0</v>
      </c>
      <c r="Z47" s="117">
        <f t="shared" si="7"/>
        <v>0</v>
      </c>
      <c r="AA47" s="53">
        <f t="shared" si="8"/>
        <v>0</v>
      </c>
    </row>
    <row r="48" spans="1:27" x14ac:dyDescent="0.15">
      <c r="A48" s="5">
        <v>22328565</v>
      </c>
      <c r="B48" s="1" t="s">
        <v>1004</v>
      </c>
      <c r="C48" s="7" t="s">
        <v>240</v>
      </c>
      <c r="D48" s="11">
        <v>2019</v>
      </c>
      <c r="E48" s="106">
        <v>10</v>
      </c>
      <c r="F48" s="107">
        <v>0</v>
      </c>
      <c r="G48" s="107">
        <v>10</v>
      </c>
      <c r="H48" s="107">
        <v>0</v>
      </c>
      <c r="I48" s="107">
        <v>0</v>
      </c>
      <c r="J48" s="107">
        <v>0</v>
      </c>
      <c r="K48" s="108">
        <v>0</v>
      </c>
      <c r="L48" s="97">
        <v>10</v>
      </c>
      <c r="M48" s="98">
        <v>0</v>
      </c>
      <c r="N48" s="99">
        <v>10</v>
      </c>
      <c r="O48" s="99">
        <v>0</v>
      </c>
      <c r="P48" s="99">
        <v>0</v>
      </c>
      <c r="Q48" s="99">
        <v>0</v>
      </c>
      <c r="R48" s="99">
        <v>0</v>
      </c>
      <c r="S48" s="100">
        <v>0</v>
      </c>
      <c r="T48" s="109">
        <f>L48-E48</f>
        <v>0</v>
      </c>
      <c r="U48" s="110">
        <f t="shared" ref="U48" si="13">M48-F48</f>
        <v>0</v>
      </c>
      <c r="V48" s="110">
        <f t="shared" ref="V48" si="14">N48-G48</f>
        <v>0</v>
      </c>
      <c r="W48" s="110">
        <f t="shared" ref="W48" si="15">O48-H48</f>
        <v>0</v>
      </c>
      <c r="X48" s="110">
        <f t="shared" ref="X48" si="16">P48-I48</f>
        <v>0</v>
      </c>
      <c r="Y48" s="110">
        <f t="shared" si="6"/>
        <v>0</v>
      </c>
      <c r="Z48" s="111">
        <f t="shared" si="7"/>
        <v>0</v>
      </c>
      <c r="AA48" s="112">
        <f t="shared" ref="AA48" si="17">S48</f>
        <v>0</v>
      </c>
    </row>
    <row r="49" spans="1:27" x14ac:dyDescent="0.15">
      <c r="C49" s="8"/>
      <c r="D49" s="12">
        <v>2018</v>
      </c>
      <c r="E49" s="113">
        <v>10</v>
      </c>
      <c r="F49" s="114">
        <v>0</v>
      </c>
      <c r="G49" s="115">
        <v>10</v>
      </c>
      <c r="H49" s="115">
        <v>0</v>
      </c>
      <c r="I49" s="115">
        <v>0</v>
      </c>
      <c r="J49" s="115">
        <v>0</v>
      </c>
      <c r="K49" s="116">
        <v>0</v>
      </c>
      <c r="L49" s="113">
        <v>10</v>
      </c>
      <c r="M49" s="114">
        <v>0</v>
      </c>
      <c r="N49" s="115">
        <v>10</v>
      </c>
      <c r="O49" s="115">
        <v>0</v>
      </c>
      <c r="P49" s="115">
        <v>0</v>
      </c>
      <c r="Q49" s="115">
        <v>0</v>
      </c>
      <c r="R49" s="115">
        <v>0</v>
      </c>
      <c r="S49" s="116">
        <v>0</v>
      </c>
      <c r="T49" s="51">
        <f>L49-E49</f>
        <v>0</v>
      </c>
      <c r="U49" s="52">
        <f t="shared" ref="U49" si="18">M49-F49</f>
        <v>0</v>
      </c>
      <c r="V49" s="52">
        <f t="shared" ref="V49" si="19">N49-G49</f>
        <v>0</v>
      </c>
      <c r="W49" s="52">
        <f t="shared" ref="W49" si="20">O49-H49</f>
        <v>0</v>
      </c>
      <c r="X49" s="52">
        <f t="shared" ref="X49" si="21">P49-I49</f>
        <v>0</v>
      </c>
      <c r="Y49" s="52">
        <f t="shared" ref="Y49" si="22">Q49-J49-K49</f>
        <v>0</v>
      </c>
      <c r="Z49" s="117">
        <f t="shared" ref="Z49" si="23">R49</f>
        <v>0</v>
      </c>
      <c r="AA49" s="53">
        <f t="shared" ref="AA49" si="24">S49</f>
        <v>0</v>
      </c>
    </row>
    <row r="50" spans="1:27" x14ac:dyDescent="0.15">
      <c r="A50" s="5">
        <v>22328194</v>
      </c>
      <c r="B50" s="1" t="s">
        <v>880</v>
      </c>
      <c r="C50" s="7" t="s">
        <v>224</v>
      </c>
      <c r="D50" s="11">
        <v>2019</v>
      </c>
      <c r="E50" s="106">
        <v>9</v>
      </c>
      <c r="F50" s="107">
        <v>0</v>
      </c>
      <c r="G50" s="107">
        <v>9</v>
      </c>
      <c r="H50" s="107">
        <v>0</v>
      </c>
      <c r="I50" s="107">
        <v>0</v>
      </c>
      <c r="J50" s="107">
        <v>0</v>
      </c>
      <c r="K50" s="108">
        <v>0</v>
      </c>
      <c r="L50" s="97">
        <v>9</v>
      </c>
      <c r="M50" s="98">
        <v>0</v>
      </c>
      <c r="N50" s="99">
        <v>9</v>
      </c>
      <c r="O50" s="99">
        <v>0</v>
      </c>
      <c r="P50" s="99">
        <v>0</v>
      </c>
      <c r="Q50" s="99">
        <v>0</v>
      </c>
      <c r="R50" s="99">
        <v>0</v>
      </c>
      <c r="S50" s="100">
        <v>0</v>
      </c>
      <c r="T50" s="109">
        <f>L50-E50</f>
        <v>0</v>
      </c>
      <c r="U50" s="110">
        <f t="shared" si="9"/>
        <v>0</v>
      </c>
      <c r="V50" s="110">
        <f t="shared" si="10"/>
        <v>0</v>
      </c>
      <c r="W50" s="110">
        <f t="shared" si="11"/>
        <v>0</v>
      </c>
      <c r="X50" s="110">
        <f t="shared" si="12"/>
        <v>0</v>
      </c>
      <c r="Y50" s="110">
        <f t="shared" si="6"/>
        <v>0</v>
      </c>
      <c r="Z50" s="111">
        <f t="shared" si="7"/>
        <v>0</v>
      </c>
      <c r="AA50" s="112">
        <f t="shared" si="8"/>
        <v>0</v>
      </c>
    </row>
    <row r="51" spans="1:27" x14ac:dyDescent="0.15">
      <c r="C51" s="8"/>
      <c r="D51" s="12">
        <v>2018</v>
      </c>
      <c r="E51" s="113">
        <v>9</v>
      </c>
      <c r="F51" s="114">
        <v>0</v>
      </c>
      <c r="G51" s="115">
        <v>9</v>
      </c>
      <c r="H51" s="115">
        <v>0</v>
      </c>
      <c r="I51" s="115">
        <v>0</v>
      </c>
      <c r="J51" s="115">
        <v>0</v>
      </c>
      <c r="K51" s="116">
        <v>0</v>
      </c>
      <c r="L51" s="113">
        <v>9</v>
      </c>
      <c r="M51" s="114">
        <v>0</v>
      </c>
      <c r="N51" s="115">
        <v>9</v>
      </c>
      <c r="O51" s="115">
        <v>0</v>
      </c>
      <c r="P51" s="115">
        <v>0</v>
      </c>
      <c r="Q51" s="115">
        <v>0</v>
      </c>
      <c r="R51" s="115">
        <v>0</v>
      </c>
      <c r="S51" s="116">
        <v>0</v>
      </c>
      <c r="T51" s="51">
        <f t="shared" si="1"/>
        <v>0</v>
      </c>
      <c r="U51" s="52">
        <f t="shared" si="9"/>
        <v>0</v>
      </c>
      <c r="V51" s="52">
        <f t="shared" si="10"/>
        <v>0</v>
      </c>
      <c r="W51" s="52">
        <f t="shared" si="11"/>
        <v>0</v>
      </c>
      <c r="X51" s="52">
        <f t="shared" si="12"/>
        <v>0</v>
      </c>
      <c r="Y51" s="52">
        <f t="shared" si="6"/>
        <v>0</v>
      </c>
      <c r="Z51" s="117">
        <f t="shared" si="7"/>
        <v>0</v>
      </c>
      <c r="AA51" s="53">
        <f t="shared" si="8"/>
        <v>0</v>
      </c>
    </row>
    <row r="52" spans="1:27" x14ac:dyDescent="0.15">
      <c r="A52" s="5">
        <v>22328342</v>
      </c>
      <c r="B52" s="1" t="s">
        <v>930</v>
      </c>
      <c r="C52" s="7" t="s">
        <v>222</v>
      </c>
      <c r="D52" s="11">
        <v>2019</v>
      </c>
      <c r="E52" s="106">
        <v>16</v>
      </c>
      <c r="F52" s="107">
        <v>0</v>
      </c>
      <c r="G52" s="107">
        <v>16</v>
      </c>
      <c r="H52" s="107">
        <v>0</v>
      </c>
      <c r="I52" s="107">
        <v>0</v>
      </c>
      <c r="J52" s="107">
        <v>0</v>
      </c>
      <c r="K52" s="108">
        <v>0</v>
      </c>
      <c r="L52" s="97">
        <v>16</v>
      </c>
      <c r="M52" s="98">
        <v>0</v>
      </c>
      <c r="N52" s="99">
        <v>16</v>
      </c>
      <c r="O52" s="99">
        <v>0</v>
      </c>
      <c r="P52" s="99">
        <v>0</v>
      </c>
      <c r="Q52" s="99">
        <v>0</v>
      </c>
      <c r="R52" s="99">
        <v>0</v>
      </c>
      <c r="S52" s="100">
        <v>0</v>
      </c>
      <c r="T52" s="109">
        <f>L52-E52</f>
        <v>0</v>
      </c>
      <c r="U52" s="110">
        <f t="shared" si="9"/>
        <v>0</v>
      </c>
      <c r="V52" s="110">
        <f t="shared" si="10"/>
        <v>0</v>
      </c>
      <c r="W52" s="110">
        <f t="shared" si="11"/>
        <v>0</v>
      </c>
      <c r="X52" s="110">
        <f t="shared" si="12"/>
        <v>0</v>
      </c>
      <c r="Y52" s="110">
        <f t="shared" si="6"/>
        <v>0</v>
      </c>
      <c r="Z52" s="111">
        <f t="shared" si="7"/>
        <v>0</v>
      </c>
      <c r="AA52" s="112">
        <f t="shared" si="8"/>
        <v>0</v>
      </c>
    </row>
    <row r="53" spans="1:27" x14ac:dyDescent="0.15">
      <c r="C53" s="8"/>
      <c r="D53" s="12">
        <v>2018</v>
      </c>
      <c r="E53" s="113">
        <v>16</v>
      </c>
      <c r="F53" s="114">
        <v>0</v>
      </c>
      <c r="G53" s="115">
        <v>16</v>
      </c>
      <c r="H53" s="115">
        <v>0</v>
      </c>
      <c r="I53" s="115">
        <v>0</v>
      </c>
      <c r="J53" s="115">
        <v>0</v>
      </c>
      <c r="K53" s="116">
        <v>0</v>
      </c>
      <c r="L53" s="113">
        <v>16</v>
      </c>
      <c r="M53" s="114">
        <v>0</v>
      </c>
      <c r="N53" s="115">
        <v>16</v>
      </c>
      <c r="O53" s="115">
        <v>0</v>
      </c>
      <c r="P53" s="115">
        <v>0</v>
      </c>
      <c r="Q53" s="115">
        <v>0</v>
      </c>
      <c r="R53" s="115">
        <v>0</v>
      </c>
      <c r="S53" s="116">
        <v>0</v>
      </c>
      <c r="T53" s="51">
        <f t="shared" si="1"/>
        <v>0</v>
      </c>
      <c r="U53" s="52">
        <f t="shared" si="9"/>
        <v>0</v>
      </c>
      <c r="V53" s="52">
        <f t="shared" si="10"/>
        <v>0</v>
      </c>
      <c r="W53" s="52">
        <f t="shared" si="11"/>
        <v>0</v>
      </c>
      <c r="X53" s="52">
        <f t="shared" si="12"/>
        <v>0</v>
      </c>
      <c r="Y53" s="52">
        <f t="shared" si="6"/>
        <v>0</v>
      </c>
      <c r="Z53" s="117">
        <f t="shared" si="7"/>
        <v>0</v>
      </c>
      <c r="AA53" s="53">
        <f t="shared" si="8"/>
        <v>0</v>
      </c>
    </row>
    <row r="54" spans="1:27" x14ac:dyDescent="0.15">
      <c r="A54" s="5">
        <v>22328367</v>
      </c>
      <c r="B54" s="1" t="s">
        <v>940</v>
      </c>
      <c r="C54" s="101" t="s">
        <v>242</v>
      </c>
      <c r="D54" s="96">
        <v>2019</v>
      </c>
      <c r="E54" s="160">
        <v>19</v>
      </c>
      <c r="F54" s="161">
        <v>0</v>
      </c>
      <c r="G54" s="161">
        <v>0</v>
      </c>
      <c r="H54" s="161">
        <v>0</v>
      </c>
      <c r="I54" s="161">
        <v>19</v>
      </c>
      <c r="J54" s="107">
        <v>0</v>
      </c>
      <c r="K54" s="108">
        <v>0</v>
      </c>
      <c r="L54" s="97">
        <v>19</v>
      </c>
      <c r="M54" s="98">
        <v>0</v>
      </c>
      <c r="N54" s="99">
        <v>0</v>
      </c>
      <c r="O54" s="99">
        <v>0</v>
      </c>
      <c r="P54" s="99">
        <v>19</v>
      </c>
      <c r="Q54" s="99">
        <v>0</v>
      </c>
      <c r="R54" s="99">
        <v>0</v>
      </c>
      <c r="S54" s="100">
        <v>0</v>
      </c>
      <c r="T54" s="109">
        <f>L54-E54</f>
        <v>0</v>
      </c>
      <c r="U54" s="110">
        <f t="shared" si="9"/>
        <v>0</v>
      </c>
      <c r="V54" s="110">
        <f t="shared" si="10"/>
        <v>0</v>
      </c>
      <c r="W54" s="110">
        <f t="shared" si="11"/>
        <v>0</v>
      </c>
      <c r="X54" s="110">
        <f t="shared" si="12"/>
        <v>0</v>
      </c>
      <c r="Y54" s="110">
        <f t="shared" si="6"/>
        <v>0</v>
      </c>
      <c r="Z54" s="111">
        <f t="shared" si="7"/>
        <v>0</v>
      </c>
      <c r="AA54" s="112">
        <f t="shared" si="8"/>
        <v>0</v>
      </c>
    </row>
    <row r="55" spans="1:27" x14ac:dyDescent="0.15">
      <c r="C55" s="157"/>
      <c r="D55" s="162">
        <v>2018</v>
      </c>
      <c r="E55" s="163">
        <v>19</v>
      </c>
      <c r="F55" s="164">
        <v>0</v>
      </c>
      <c r="G55" s="165">
        <v>0</v>
      </c>
      <c r="H55" s="165">
        <v>19</v>
      </c>
      <c r="I55" s="165">
        <v>0</v>
      </c>
      <c r="J55" s="115">
        <v>0</v>
      </c>
      <c r="K55" s="116">
        <v>0</v>
      </c>
      <c r="L55" s="113">
        <v>19</v>
      </c>
      <c r="M55" s="114">
        <v>0</v>
      </c>
      <c r="N55" s="115">
        <v>0</v>
      </c>
      <c r="O55" s="115">
        <v>19</v>
      </c>
      <c r="P55" s="115">
        <v>0</v>
      </c>
      <c r="Q55" s="115">
        <v>0</v>
      </c>
      <c r="R55" s="115">
        <v>0</v>
      </c>
      <c r="S55" s="116">
        <v>0</v>
      </c>
      <c r="T55" s="51">
        <f t="shared" si="1"/>
        <v>0</v>
      </c>
      <c r="U55" s="52">
        <f t="shared" si="9"/>
        <v>0</v>
      </c>
      <c r="V55" s="52">
        <f t="shared" si="10"/>
        <v>0</v>
      </c>
      <c r="W55" s="52">
        <f t="shared" si="11"/>
        <v>0</v>
      </c>
      <c r="X55" s="52">
        <f t="shared" si="12"/>
        <v>0</v>
      </c>
      <c r="Y55" s="52">
        <f t="shared" si="6"/>
        <v>0</v>
      </c>
      <c r="Z55" s="117">
        <f t="shared" si="7"/>
        <v>0</v>
      </c>
      <c r="AA55" s="53">
        <f t="shared" si="8"/>
        <v>0</v>
      </c>
    </row>
    <row r="56" spans="1:27" x14ac:dyDescent="0.15">
      <c r="A56" s="5">
        <v>22328295</v>
      </c>
      <c r="B56" s="1" t="s">
        <v>911</v>
      </c>
      <c r="C56" s="7" t="s">
        <v>249</v>
      </c>
      <c r="D56" s="11">
        <v>2019</v>
      </c>
      <c r="E56" s="106">
        <v>17</v>
      </c>
      <c r="F56" s="107">
        <v>0</v>
      </c>
      <c r="G56" s="107">
        <v>17</v>
      </c>
      <c r="H56" s="107">
        <v>0</v>
      </c>
      <c r="I56" s="107">
        <v>0</v>
      </c>
      <c r="J56" s="107">
        <v>0</v>
      </c>
      <c r="K56" s="108">
        <v>0</v>
      </c>
      <c r="L56" s="97">
        <v>17</v>
      </c>
      <c r="M56" s="98">
        <v>0</v>
      </c>
      <c r="N56" s="99">
        <v>17</v>
      </c>
      <c r="O56" s="99">
        <v>0</v>
      </c>
      <c r="P56" s="99">
        <v>0</v>
      </c>
      <c r="Q56" s="99">
        <v>0</v>
      </c>
      <c r="R56" s="99">
        <v>0</v>
      </c>
      <c r="S56" s="100">
        <v>0</v>
      </c>
      <c r="T56" s="109">
        <f>L56-E56</f>
        <v>0</v>
      </c>
      <c r="U56" s="110">
        <f t="shared" si="9"/>
        <v>0</v>
      </c>
      <c r="V56" s="110">
        <f t="shared" si="10"/>
        <v>0</v>
      </c>
      <c r="W56" s="110">
        <f t="shared" si="11"/>
        <v>0</v>
      </c>
      <c r="X56" s="110">
        <f t="shared" si="12"/>
        <v>0</v>
      </c>
      <c r="Y56" s="110">
        <f t="shared" si="6"/>
        <v>0</v>
      </c>
      <c r="Z56" s="111">
        <f t="shared" si="7"/>
        <v>0</v>
      </c>
      <c r="AA56" s="112">
        <f t="shared" si="8"/>
        <v>0</v>
      </c>
    </row>
    <row r="57" spans="1:27" x14ac:dyDescent="0.15">
      <c r="C57" s="8"/>
      <c r="D57" s="12">
        <v>2018</v>
      </c>
      <c r="E57" s="113">
        <v>17</v>
      </c>
      <c r="F57" s="114">
        <v>0</v>
      </c>
      <c r="G57" s="115">
        <v>17</v>
      </c>
      <c r="H57" s="115">
        <v>0</v>
      </c>
      <c r="I57" s="115">
        <v>0</v>
      </c>
      <c r="J57" s="115">
        <v>0</v>
      </c>
      <c r="K57" s="116">
        <v>0</v>
      </c>
      <c r="L57" s="113">
        <v>17</v>
      </c>
      <c r="M57" s="114">
        <v>0</v>
      </c>
      <c r="N57" s="115">
        <v>17</v>
      </c>
      <c r="O57" s="115">
        <v>0</v>
      </c>
      <c r="P57" s="115">
        <v>0</v>
      </c>
      <c r="Q57" s="115">
        <v>0</v>
      </c>
      <c r="R57" s="115">
        <v>0</v>
      </c>
      <c r="S57" s="116">
        <v>0</v>
      </c>
      <c r="T57" s="51">
        <f t="shared" si="1"/>
        <v>0</v>
      </c>
      <c r="U57" s="52">
        <f t="shared" si="9"/>
        <v>0</v>
      </c>
      <c r="V57" s="52">
        <f t="shared" si="10"/>
        <v>0</v>
      </c>
      <c r="W57" s="52">
        <f t="shared" si="11"/>
        <v>0</v>
      </c>
      <c r="X57" s="52">
        <f t="shared" si="12"/>
        <v>0</v>
      </c>
      <c r="Y57" s="52">
        <f t="shared" si="6"/>
        <v>0</v>
      </c>
      <c r="Z57" s="117">
        <f t="shared" si="7"/>
        <v>0</v>
      </c>
      <c r="AA57" s="53">
        <f t="shared" si="8"/>
        <v>0</v>
      </c>
    </row>
    <row r="58" spans="1:27" x14ac:dyDescent="0.15">
      <c r="A58" s="5">
        <v>22328336</v>
      </c>
      <c r="B58" s="1" t="s">
        <v>925</v>
      </c>
      <c r="C58" s="7" t="s">
        <v>238</v>
      </c>
      <c r="D58" s="11">
        <v>2019</v>
      </c>
      <c r="E58" s="106">
        <v>8</v>
      </c>
      <c r="F58" s="107">
        <v>0</v>
      </c>
      <c r="G58" s="107">
        <v>0</v>
      </c>
      <c r="H58" s="107">
        <v>0</v>
      </c>
      <c r="I58" s="107">
        <v>0</v>
      </c>
      <c r="J58" s="107">
        <v>8</v>
      </c>
      <c r="K58" s="108">
        <v>0</v>
      </c>
      <c r="L58" s="97">
        <v>8</v>
      </c>
      <c r="M58" s="98">
        <v>0</v>
      </c>
      <c r="N58" s="99">
        <v>0</v>
      </c>
      <c r="O58" s="99">
        <v>0</v>
      </c>
      <c r="P58" s="99">
        <v>0</v>
      </c>
      <c r="Q58" s="99">
        <v>8</v>
      </c>
      <c r="R58" s="99">
        <v>0</v>
      </c>
      <c r="S58" s="100">
        <v>0</v>
      </c>
      <c r="T58" s="109">
        <f>L58-E58</f>
        <v>0</v>
      </c>
      <c r="U58" s="110">
        <f t="shared" si="9"/>
        <v>0</v>
      </c>
      <c r="V58" s="110">
        <f t="shared" si="10"/>
        <v>0</v>
      </c>
      <c r="W58" s="110">
        <f t="shared" si="11"/>
        <v>0</v>
      </c>
      <c r="X58" s="110">
        <f t="shared" si="12"/>
        <v>0</v>
      </c>
      <c r="Y58" s="110">
        <f t="shared" si="6"/>
        <v>0</v>
      </c>
      <c r="Z58" s="111">
        <f t="shared" si="7"/>
        <v>0</v>
      </c>
      <c r="AA58" s="112">
        <f t="shared" si="8"/>
        <v>0</v>
      </c>
    </row>
    <row r="59" spans="1:27" x14ac:dyDescent="0.15">
      <c r="C59" s="8"/>
      <c r="D59" s="12">
        <v>2018</v>
      </c>
      <c r="E59" s="113">
        <v>8</v>
      </c>
      <c r="F59" s="114">
        <v>0</v>
      </c>
      <c r="G59" s="115">
        <v>0</v>
      </c>
      <c r="H59" s="115">
        <v>0</v>
      </c>
      <c r="I59" s="115">
        <v>0</v>
      </c>
      <c r="J59" s="115">
        <v>8</v>
      </c>
      <c r="K59" s="116">
        <v>0</v>
      </c>
      <c r="L59" s="113">
        <v>8</v>
      </c>
      <c r="M59" s="114">
        <v>0</v>
      </c>
      <c r="N59" s="115">
        <v>0</v>
      </c>
      <c r="O59" s="115">
        <v>0</v>
      </c>
      <c r="P59" s="115">
        <v>0</v>
      </c>
      <c r="Q59" s="115">
        <v>8</v>
      </c>
      <c r="R59" s="115">
        <v>0</v>
      </c>
      <c r="S59" s="116">
        <v>0</v>
      </c>
      <c r="T59" s="51">
        <f t="shared" si="1"/>
        <v>0</v>
      </c>
      <c r="U59" s="52">
        <f t="shared" si="9"/>
        <v>0</v>
      </c>
      <c r="V59" s="52">
        <f t="shared" si="10"/>
        <v>0</v>
      </c>
      <c r="W59" s="52">
        <f t="shared" si="11"/>
        <v>0</v>
      </c>
      <c r="X59" s="52">
        <f t="shared" si="12"/>
        <v>0</v>
      </c>
      <c r="Y59" s="52">
        <f t="shared" si="6"/>
        <v>0</v>
      </c>
      <c r="Z59" s="117">
        <f t="shared" si="7"/>
        <v>0</v>
      </c>
      <c r="AA59" s="53">
        <f t="shared" si="8"/>
        <v>0</v>
      </c>
    </row>
    <row r="60" spans="1:27" x14ac:dyDescent="0.15">
      <c r="A60" s="5">
        <v>22328128</v>
      </c>
      <c r="B60" s="1" t="s">
        <v>850</v>
      </c>
      <c r="C60" s="7" t="s">
        <v>248</v>
      </c>
      <c r="D60" s="11">
        <v>2019</v>
      </c>
      <c r="E60" s="106">
        <v>19</v>
      </c>
      <c r="F60" s="107">
        <v>0</v>
      </c>
      <c r="G60" s="107">
        <v>0</v>
      </c>
      <c r="H60" s="107">
        <v>0</v>
      </c>
      <c r="I60" s="107">
        <v>0</v>
      </c>
      <c r="J60" s="107">
        <v>19</v>
      </c>
      <c r="K60" s="108">
        <v>0</v>
      </c>
      <c r="L60" s="97">
        <v>19</v>
      </c>
      <c r="M60" s="98">
        <v>0</v>
      </c>
      <c r="N60" s="99">
        <v>0</v>
      </c>
      <c r="O60" s="99">
        <v>0</v>
      </c>
      <c r="P60" s="99">
        <v>19</v>
      </c>
      <c r="Q60" s="99">
        <v>0</v>
      </c>
      <c r="R60" s="99">
        <v>0</v>
      </c>
      <c r="S60" s="100">
        <v>0</v>
      </c>
      <c r="T60" s="109">
        <f>L60-E60</f>
        <v>0</v>
      </c>
      <c r="U60" s="110">
        <f t="shared" si="9"/>
        <v>0</v>
      </c>
      <c r="V60" s="110">
        <f t="shared" si="10"/>
        <v>0</v>
      </c>
      <c r="W60" s="110">
        <f t="shared" si="11"/>
        <v>0</v>
      </c>
      <c r="X60" s="110">
        <f t="shared" si="12"/>
        <v>19</v>
      </c>
      <c r="Y60" s="110">
        <f t="shared" si="6"/>
        <v>-19</v>
      </c>
      <c r="Z60" s="111">
        <f t="shared" si="7"/>
        <v>0</v>
      </c>
      <c r="AA60" s="112">
        <f t="shared" si="8"/>
        <v>0</v>
      </c>
    </row>
    <row r="61" spans="1:27" x14ac:dyDescent="0.15">
      <c r="C61" s="8"/>
      <c r="D61" s="12">
        <v>2018</v>
      </c>
      <c r="E61" s="113">
        <v>19</v>
      </c>
      <c r="F61" s="114">
        <v>0</v>
      </c>
      <c r="G61" s="115">
        <v>0</v>
      </c>
      <c r="H61" s="115">
        <v>0</v>
      </c>
      <c r="I61" s="115">
        <v>0</v>
      </c>
      <c r="J61" s="115">
        <v>19</v>
      </c>
      <c r="K61" s="116">
        <v>0</v>
      </c>
      <c r="L61" s="113">
        <v>19</v>
      </c>
      <c r="M61" s="114">
        <v>0</v>
      </c>
      <c r="N61" s="115">
        <v>0</v>
      </c>
      <c r="O61" s="115">
        <v>0</v>
      </c>
      <c r="P61" s="115">
        <v>19</v>
      </c>
      <c r="Q61" s="115">
        <v>0</v>
      </c>
      <c r="R61" s="115">
        <v>0</v>
      </c>
      <c r="S61" s="116">
        <v>0</v>
      </c>
      <c r="T61" s="51">
        <f t="shared" si="1"/>
        <v>0</v>
      </c>
      <c r="U61" s="52">
        <f t="shared" si="9"/>
        <v>0</v>
      </c>
      <c r="V61" s="52">
        <f t="shared" si="10"/>
        <v>0</v>
      </c>
      <c r="W61" s="52">
        <f t="shared" si="11"/>
        <v>0</v>
      </c>
      <c r="X61" s="52">
        <f t="shared" si="12"/>
        <v>19</v>
      </c>
      <c r="Y61" s="52">
        <f t="shared" si="6"/>
        <v>-19</v>
      </c>
      <c r="Z61" s="117">
        <f t="shared" si="7"/>
        <v>0</v>
      </c>
      <c r="AA61" s="53">
        <f t="shared" si="8"/>
        <v>0</v>
      </c>
    </row>
    <row r="62" spans="1:27" x14ac:dyDescent="0.15">
      <c r="A62" s="5">
        <v>22328099</v>
      </c>
      <c r="B62" s="1" t="s">
        <v>838</v>
      </c>
      <c r="C62" s="7" t="s">
        <v>243</v>
      </c>
      <c r="D62" s="11">
        <v>2019</v>
      </c>
      <c r="E62" s="106">
        <v>9</v>
      </c>
      <c r="F62" s="107">
        <v>0</v>
      </c>
      <c r="G62" s="107">
        <v>9</v>
      </c>
      <c r="H62" s="107">
        <v>0</v>
      </c>
      <c r="I62" s="107">
        <v>0</v>
      </c>
      <c r="J62" s="107">
        <v>0</v>
      </c>
      <c r="K62" s="108">
        <v>0</v>
      </c>
      <c r="L62" s="97">
        <v>9</v>
      </c>
      <c r="M62" s="98">
        <v>0</v>
      </c>
      <c r="N62" s="99">
        <v>9</v>
      </c>
      <c r="O62" s="99">
        <v>0</v>
      </c>
      <c r="P62" s="99">
        <v>0</v>
      </c>
      <c r="Q62" s="99">
        <v>0</v>
      </c>
      <c r="R62" s="99">
        <v>0</v>
      </c>
      <c r="S62" s="100">
        <v>0</v>
      </c>
      <c r="T62" s="109">
        <f>L62-E62</f>
        <v>0</v>
      </c>
      <c r="U62" s="110">
        <f t="shared" si="9"/>
        <v>0</v>
      </c>
      <c r="V62" s="110">
        <f t="shared" si="10"/>
        <v>0</v>
      </c>
      <c r="W62" s="110">
        <f t="shared" si="11"/>
        <v>0</v>
      </c>
      <c r="X62" s="110">
        <f t="shared" si="12"/>
        <v>0</v>
      </c>
      <c r="Y62" s="110">
        <f t="shared" si="6"/>
        <v>0</v>
      </c>
      <c r="Z62" s="111">
        <f t="shared" si="7"/>
        <v>0</v>
      </c>
      <c r="AA62" s="112">
        <f t="shared" si="8"/>
        <v>0</v>
      </c>
    </row>
    <row r="63" spans="1:27" x14ac:dyDescent="0.15">
      <c r="C63" s="8"/>
      <c r="D63" s="12">
        <v>2018</v>
      </c>
      <c r="E63" s="113">
        <v>9</v>
      </c>
      <c r="F63" s="114">
        <v>0</v>
      </c>
      <c r="G63" s="115">
        <v>9</v>
      </c>
      <c r="H63" s="115">
        <v>0</v>
      </c>
      <c r="I63" s="115">
        <v>0</v>
      </c>
      <c r="J63" s="115">
        <v>0</v>
      </c>
      <c r="K63" s="116">
        <v>0</v>
      </c>
      <c r="L63" s="113">
        <v>9</v>
      </c>
      <c r="M63" s="114">
        <v>0</v>
      </c>
      <c r="N63" s="115">
        <v>9</v>
      </c>
      <c r="O63" s="115">
        <v>0</v>
      </c>
      <c r="P63" s="115">
        <v>0</v>
      </c>
      <c r="Q63" s="115">
        <v>0</v>
      </c>
      <c r="R63" s="115">
        <v>0</v>
      </c>
      <c r="S63" s="116">
        <v>0</v>
      </c>
      <c r="T63" s="51">
        <f t="shared" si="1"/>
        <v>0</v>
      </c>
      <c r="U63" s="52">
        <f t="shared" si="9"/>
        <v>0</v>
      </c>
      <c r="V63" s="52">
        <f t="shared" si="10"/>
        <v>0</v>
      </c>
      <c r="W63" s="52">
        <f t="shared" si="11"/>
        <v>0</v>
      </c>
      <c r="X63" s="52">
        <f t="shared" si="12"/>
        <v>0</v>
      </c>
      <c r="Y63" s="52">
        <f t="shared" si="6"/>
        <v>0</v>
      </c>
      <c r="Z63" s="117">
        <f t="shared" si="7"/>
        <v>0</v>
      </c>
      <c r="AA63" s="53">
        <f t="shared" si="8"/>
        <v>0</v>
      </c>
    </row>
    <row r="64" spans="1:27" x14ac:dyDescent="0.15">
      <c r="A64" s="5">
        <v>22328352</v>
      </c>
      <c r="B64" s="1" t="s">
        <v>935</v>
      </c>
      <c r="C64" s="7" t="s">
        <v>235</v>
      </c>
      <c r="D64" s="11">
        <v>2019</v>
      </c>
      <c r="E64" s="97" t="s">
        <v>804</v>
      </c>
      <c r="F64" s="99" t="s">
        <v>804</v>
      </c>
      <c r="G64" s="99" t="s">
        <v>804</v>
      </c>
      <c r="H64" s="99" t="s">
        <v>804</v>
      </c>
      <c r="I64" s="99" t="s">
        <v>804</v>
      </c>
      <c r="J64" s="99" t="s">
        <v>804</v>
      </c>
      <c r="K64" s="100" t="s">
        <v>804</v>
      </c>
      <c r="L64" s="97" t="s">
        <v>804</v>
      </c>
      <c r="M64" s="98" t="s">
        <v>804</v>
      </c>
      <c r="N64" s="99" t="s">
        <v>804</v>
      </c>
      <c r="O64" s="99" t="s">
        <v>804</v>
      </c>
      <c r="P64" s="99" t="s">
        <v>804</v>
      </c>
      <c r="Q64" s="99" t="s">
        <v>804</v>
      </c>
      <c r="R64" s="99" t="s">
        <v>804</v>
      </c>
      <c r="S64" s="100" t="s">
        <v>804</v>
      </c>
      <c r="T64" s="109" t="s">
        <v>804</v>
      </c>
      <c r="U64" s="110" t="s">
        <v>804</v>
      </c>
      <c r="V64" s="110" t="s">
        <v>804</v>
      </c>
      <c r="W64" s="110" t="s">
        <v>804</v>
      </c>
      <c r="X64" s="110" t="s">
        <v>804</v>
      </c>
      <c r="Y64" s="110" t="s">
        <v>804</v>
      </c>
      <c r="Z64" s="111" t="s">
        <v>804</v>
      </c>
      <c r="AA64" s="112" t="s">
        <v>804</v>
      </c>
    </row>
    <row r="65" spans="1:27" x14ac:dyDescent="0.15">
      <c r="C65" s="8"/>
      <c r="D65" s="12">
        <v>2018</v>
      </c>
      <c r="E65" s="113">
        <v>10</v>
      </c>
      <c r="F65" s="114">
        <v>0</v>
      </c>
      <c r="G65" s="115">
        <v>0</v>
      </c>
      <c r="H65" s="115">
        <v>0</v>
      </c>
      <c r="I65" s="115">
        <v>0</v>
      </c>
      <c r="J65" s="115">
        <v>0</v>
      </c>
      <c r="K65" s="116">
        <v>10</v>
      </c>
      <c r="L65" s="113">
        <v>10</v>
      </c>
      <c r="M65" s="114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10</v>
      </c>
      <c r="S65" s="116">
        <v>0</v>
      </c>
      <c r="T65" s="51">
        <f>L65-E65</f>
        <v>0</v>
      </c>
      <c r="U65" s="52">
        <f t="shared" ref="U65" si="25">M65-F65</f>
        <v>0</v>
      </c>
      <c r="V65" s="52">
        <f t="shared" ref="V65" si="26">N65-G65</f>
        <v>0</v>
      </c>
      <c r="W65" s="52">
        <f t="shared" ref="W65" si="27">O65-H65</f>
        <v>0</v>
      </c>
      <c r="X65" s="52">
        <f t="shared" ref="X65" si="28">P65-I65</f>
        <v>0</v>
      </c>
      <c r="Y65" s="52">
        <f t="shared" ref="Y65" si="29">Q65-J65-K65</f>
        <v>-10</v>
      </c>
      <c r="Z65" s="117">
        <f t="shared" ref="Z65" si="30">R65</f>
        <v>10</v>
      </c>
      <c r="AA65" s="53">
        <f t="shared" ref="AA65" si="31">S65</f>
        <v>0</v>
      </c>
    </row>
    <row r="66" spans="1:27" x14ac:dyDescent="0.15">
      <c r="A66" s="5">
        <v>22328282</v>
      </c>
      <c r="B66" s="1" t="s">
        <v>908</v>
      </c>
      <c r="C66" s="7" t="s">
        <v>218</v>
      </c>
      <c r="D66" s="11">
        <v>2019</v>
      </c>
      <c r="E66" s="106">
        <v>15</v>
      </c>
      <c r="F66" s="107">
        <v>0</v>
      </c>
      <c r="G66" s="107">
        <v>15</v>
      </c>
      <c r="H66" s="107">
        <v>0</v>
      </c>
      <c r="I66" s="107">
        <v>0</v>
      </c>
      <c r="J66" s="107">
        <v>0</v>
      </c>
      <c r="K66" s="108">
        <v>0</v>
      </c>
      <c r="L66" s="97">
        <v>15</v>
      </c>
      <c r="M66" s="98">
        <v>0</v>
      </c>
      <c r="N66" s="99">
        <v>15</v>
      </c>
      <c r="O66" s="99">
        <v>0</v>
      </c>
      <c r="P66" s="99">
        <v>0</v>
      </c>
      <c r="Q66" s="99">
        <v>0</v>
      </c>
      <c r="R66" s="99">
        <v>0</v>
      </c>
      <c r="S66" s="100">
        <v>0</v>
      </c>
      <c r="T66" s="109">
        <f>L66-E66</f>
        <v>0</v>
      </c>
      <c r="U66" s="110">
        <f t="shared" si="9"/>
        <v>0</v>
      </c>
      <c r="V66" s="110">
        <f t="shared" si="10"/>
        <v>0</v>
      </c>
      <c r="W66" s="110">
        <f t="shared" si="11"/>
        <v>0</v>
      </c>
      <c r="X66" s="110">
        <f t="shared" si="12"/>
        <v>0</v>
      </c>
      <c r="Y66" s="110">
        <f t="shared" si="6"/>
        <v>0</v>
      </c>
      <c r="Z66" s="111">
        <f t="shared" si="7"/>
        <v>0</v>
      </c>
      <c r="AA66" s="112">
        <f t="shared" ref="AA66:AA77" si="32">S66</f>
        <v>0</v>
      </c>
    </row>
    <row r="67" spans="1:27" x14ac:dyDescent="0.15">
      <c r="C67" s="8"/>
      <c r="D67" s="12">
        <v>2018</v>
      </c>
      <c r="E67" s="113">
        <v>15</v>
      </c>
      <c r="F67" s="114">
        <v>0</v>
      </c>
      <c r="G67" s="115">
        <v>15</v>
      </c>
      <c r="H67" s="115">
        <v>0</v>
      </c>
      <c r="I67" s="115">
        <v>0</v>
      </c>
      <c r="J67" s="115">
        <v>0</v>
      </c>
      <c r="K67" s="116">
        <v>0</v>
      </c>
      <c r="L67" s="113">
        <v>15</v>
      </c>
      <c r="M67" s="114">
        <v>0</v>
      </c>
      <c r="N67" s="115">
        <v>15</v>
      </c>
      <c r="O67" s="115">
        <v>0</v>
      </c>
      <c r="P67" s="115">
        <v>0</v>
      </c>
      <c r="Q67" s="115">
        <v>0</v>
      </c>
      <c r="R67" s="115">
        <v>0</v>
      </c>
      <c r="S67" s="116">
        <v>0</v>
      </c>
      <c r="T67" s="51">
        <f t="shared" ref="T67:T77" si="33">L67-E67</f>
        <v>0</v>
      </c>
      <c r="U67" s="52">
        <f t="shared" ref="U67:U77" si="34">M67-F67</f>
        <v>0</v>
      </c>
      <c r="V67" s="52">
        <f t="shared" ref="V67:V77" si="35">N67-G67</f>
        <v>0</v>
      </c>
      <c r="W67" s="52">
        <f t="shared" ref="W67:W77" si="36">O67-H67</f>
        <v>0</v>
      </c>
      <c r="X67" s="52">
        <f t="shared" ref="X67:X77" si="37">P67-I67</f>
        <v>0</v>
      </c>
      <c r="Y67" s="52">
        <f t="shared" si="6"/>
        <v>0</v>
      </c>
      <c r="Z67" s="117">
        <f t="shared" si="7"/>
        <v>0</v>
      </c>
      <c r="AA67" s="53">
        <f t="shared" si="32"/>
        <v>0</v>
      </c>
    </row>
    <row r="68" spans="1:27" x14ac:dyDescent="0.15">
      <c r="A68" s="5">
        <v>22328612</v>
      </c>
      <c r="B68" s="1" t="s">
        <v>1019</v>
      </c>
      <c r="C68" s="7" t="s">
        <v>236</v>
      </c>
      <c r="D68" s="11">
        <v>2019</v>
      </c>
      <c r="E68" s="106">
        <v>19</v>
      </c>
      <c r="F68" s="107">
        <v>0</v>
      </c>
      <c r="G68" s="107">
        <v>0</v>
      </c>
      <c r="H68" s="107">
        <v>19</v>
      </c>
      <c r="I68" s="107">
        <v>0</v>
      </c>
      <c r="J68" s="107">
        <v>0</v>
      </c>
      <c r="K68" s="108">
        <v>0</v>
      </c>
      <c r="L68" s="97">
        <v>19</v>
      </c>
      <c r="M68" s="98">
        <v>0</v>
      </c>
      <c r="N68" s="99">
        <v>0</v>
      </c>
      <c r="O68" s="99">
        <v>19</v>
      </c>
      <c r="P68" s="99">
        <v>0</v>
      </c>
      <c r="Q68" s="99">
        <v>0</v>
      </c>
      <c r="R68" s="99">
        <v>0</v>
      </c>
      <c r="S68" s="100">
        <v>0</v>
      </c>
      <c r="T68" s="109">
        <f>L68-E68</f>
        <v>0</v>
      </c>
      <c r="U68" s="110">
        <f t="shared" si="34"/>
        <v>0</v>
      </c>
      <c r="V68" s="110">
        <f t="shared" si="35"/>
        <v>0</v>
      </c>
      <c r="W68" s="110">
        <f t="shared" si="36"/>
        <v>0</v>
      </c>
      <c r="X68" s="110">
        <f t="shared" si="37"/>
        <v>0</v>
      </c>
      <c r="Y68" s="110">
        <f t="shared" si="6"/>
        <v>0</v>
      </c>
      <c r="Z68" s="111">
        <f t="shared" si="7"/>
        <v>0</v>
      </c>
      <c r="AA68" s="112">
        <f t="shared" si="32"/>
        <v>0</v>
      </c>
    </row>
    <row r="69" spans="1:27" x14ac:dyDescent="0.15">
      <c r="C69" s="8"/>
      <c r="D69" s="12">
        <v>2018</v>
      </c>
      <c r="E69" s="113">
        <v>19</v>
      </c>
      <c r="F69" s="114">
        <v>0</v>
      </c>
      <c r="G69" s="115">
        <v>0</v>
      </c>
      <c r="H69" s="115">
        <v>19</v>
      </c>
      <c r="I69" s="115">
        <v>0</v>
      </c>
      <c r="J69" s="115">
        <v>0</v>
      </c>
      <c r="K69" s="116">
        <v>0</v>
      </c>
      <c r="L69" s="113">
        <v>19</v>
      </c>
      <c r="M69" s="114">
        <v>0</v>
      </c>
      <c r="N69" s="115">
        <v>0</v>
      </c>
      <c r="O69" s="115">
        <v>19</v>
      </c>
      <c r="P69" s="115">
        <v>0</v>
      </c>
      <c r="Q69" s="115">
        <v>0</v>
      </c>
      <c r="R69" s="115">
        <v>0</v>
      </c>
      <c r="S69" s="116">
        <v>0</v>
      </c>
      <c r="T69" s="51">
        <f t="shared" si="33"/>
        <v>0</v>
      </c>
      <c r="U69" s="52">
        <f t="shared" si="34"/>
        <v>0</v>
      </c>
      <c r="V69" s="52">
        <f t="shared" si="35"/>
        <v>0</v>
      </c>
      <c r="W69" s="52">
        <f t="shared" si="36"/>
        <v>0</v>
      </c>
      <c r="X69" s="52">
        <f t="shared" si="37"/>
        <v>0</v>
      </c>
      <c r="Y69" s="52">
        <f t="shared" si="6"/>
        <v>0</v>
      </c>
      <c r="Z69" s="117">
        <f t="shared" si="7"/>
        <v>0</v>
      </c>
      <c r="AA69" s="53">
        <f t="shared" si="32"/>
        <v>0</v>
      </c>
    </row>
    <row r="70" spans="1:27" x14ac:dyDescent="0.15">
      <c r="A70" s="5">
        <v>22328435</v>
      </c>
      <c r="B70" s="1" t="s">
        <v>959</v>
      </c>
      <c r="C70" s="7" t="s">
        <v>244</v>
      </c>
      <c r="D70" s="11">
        <v>2019</v>
      </c>
      <c r="E70" s="106">
        <v>11</v>
      </c>
      <c r="F70" s="107">
        <v>0</v>
      </c>
      <c r="G70" s="107">
        <v>11</v>
      </c>
      <c r="H70" s="107">
        <v>0</v>
      </c>
      <c r="I70" s="107">
        <v>0</v>
      </c>
      <c r="J70" s="107">
        <v>0</v>
      </c>
      <c r="K70" s="108">
        <v>0</v>
      </c>
      <c r="L70" s="97">
        <v>11</v>
      </c>
      <c r="M70" s="98">
        <v>0</v>
      </c>
      <c r="N70" s="99">
        <v>11</v>
      </c>
      <c r="O70" s="99">
        <v>0</v>
      </c>
      <c r="P70" s="99">
        <v>0</v>
      </c>
      <c r="Q70" s="99">
        <v>0</v>
      </c>
      <c r="R70" s="99">
        <v>0</v>
      </c>
      <c r="S70" s="100">
        <v>0</v>
      </c>
      <c r="T70" s="109">
        <f>L70-E70</f>
        <v>0</v>
      </c>
      <c r="U70" s="110">
        <f t="shared" si="34"/>
        <v>0</v>
      </c>
      <c r="V70" s="110">
        <f t="shared" si="35"/>
        <v>0</v>
      </c>
      <c r="W70" s="110">
        <f t="shared" si="36"/>
        <v>0</v>
      </c>
      <c r="X70" s="110">
        <f t="shared" si="37"/>
        <v>0</v>
      </c>
      <c r="Y70" s="110">
        <f t="shared" si="6"/>
        <v>0</v>
      </c>
      <c r="Z70" s="111">
        <f t="shared" si="7"/>
        <v>0</v>
      </c>
      <c r="AA70" s="112">
        <f t="shared" si="32"/>
        <v>0</v>
      </c>
    </row>
    <row r="71" spans="1:27" x14ac:dyDescent="0.15">
      <c r="C71" s="8"/>
      <c r="D71" s="12">
        <v>2018</v>
      </c>
      <c r="E71" s="113">
        <v>11</v>
      </c>
      <c r="F71" s="114">
        <v>0</v>
      </c>
      <c r="G71" s="115">
        <v>11</v>
      </c>
      <c r="H71" s="115">
        <v>0</v>
      </c>
      <c r="I71" s="115">
        <v>0</v>
      </c>
      <c r="J71" s="115">
        <v>0</v>
      </c>
      <c r="K71" s="116">
        <v>0</v>
      </c>
      <c r="L71" s="113">
        <v>11</v>
      </c>
      <c r="M71" s="114">
        <v>0</v>
      </c>
      <c r="N71" s="115">
        <v>11</v>
      </c>
      <c r="O71" s="115">
        <v>0</v>
      </c>
      <c r="P71" s="115">
        <v>0</v>
      </c>
      <c r="Q71" s="115">
        <v>0</v>
      </c>
      <c r="R71" s="115">
        <v>0</v>
      </c>
      <c r="S71" s="116">
        <v>0</v>
      </c>
      <c r="T71" s="51">
        <f t="shared" si="33"/>
        <v>0</v>
      </c>
      <c r="U71" s="52">
        <f t="shared" si="34"/>
        <v>0</v>
      </c>
      <c r="V71" s="52">
        <f t="shared" si="35"/>
        <v>0</v>
      </c>
      <c r="W71" s="52">
        <f t="shared" si="36"/>
        <v>0</v>
      </c>
      <c r="X71" s="52">
        <f t="shared" si="37"/>
        <v>0</v>
      </c>
      <c r="Y71" s="52">
        <f t="shared" si="6"/>
        <v>0</v>
      </c>
      <c r="Z71" s="117">
        <f t="shared" si="7"/>
        <v>0</v>
      </c>
      <c r="AA71" s="53">
        <f t="shared" si="32"/>
        <v>0</v>
      </c>
    </row>
    <row r="72" spans="1:27" x14ac:dyDescent="0.15">
      <c r="A72" s="5">
        <v>22328464</v>
      </c>
      <c r="B72" s="1" t="s">
        <v>969</v>
      </c>
      <c r="C72" s="7" t="s">
        <v>246</v>
      </c>
      <c r="D72" s="11">
        <v>2019</v>
      </c>
      <c r="E72" s="97" t="s">
        <v>804</v>
      </c>
      <c r="F72" s="99" t="s">
        <v>804</v>
      </c>
      <c r="G72" s="99" t="s">
        <v>804</v>
      </c>
      <c r="H72" s="99" t="s">
        <v>804</v>
      </c>
      <c r="I72" s="99" t="s">
        <v>804</v>
      </c>
      <c r="J72" s="99" t="s">
        <v>804</v>
      </c>
      <c r="K72" s="100" t="s">
        <v>804</v>
      </c>
      <c r="L72" s="97" t="s">
        <v>804</v>
      </c>
      <c r="M72" s="98" t="s">
        <v>804</v>
      </c>
      <c r="N72" s="99" t="s">
        <v>804</v>
      </c>
      <c r="O72" s="99" t="s">
        <v>804</v>
      </c>
      <c r="P72" s="99" t="s">
        <v>804</v>
      </c>
      <c r="Q72" s="99" t="s">
        <v>804</v>
      </c>
      <c r="R72" s="99" t="s">
        <v>804</v>
      </c>
      <c r="S72" s="100" t="s">
        <v>804</v>
      </c>
      <c r="T72" s="109" t="s">
        <v>804</v>
      </c>
      <c r="U72" s="110" t="s">
        <v>804</v>
      </c>
      <c r="V72" s="110" t="s">
        <v>804</v>
      </c>
      <c r="W72" s="110" t="s">
        <v>804</v>
      </c>
      <c r="X72" s="110" t="s">
        <v>804</v>
      </c>
      <c r="Y72" s="110" t="s">
        <v>804</v>
      </c>
      <c r="Z72" s="111" t="s">
        <v>804</v>
      </c>
      <c r="AA72" s="112" t="s">
        <v>804</v>
      </c>
    </row>
    <row r="73" spans="1:27" x14ac:dyDescent="0.15">
      <c r="C73" s="8"/>
      <c r="D73" s="12">
        <v>2018</v>
      </c>
      <c r="E73" s="113">
        <v>9</v>
      </c>
      <c r="F73" s="114">
        <v>0</v>
      </c>
      <c r="G73" s="115">
        <v>0</v>
      </c>
      <c r="H73" s="115">
        <v>0</v>
      </c>
      <c r="I73" s="115">
        <v>0</v>
      </c>
      <c r="J73" s="115">
        <v>0</v>
      </c>
      <c r="K73" s="116">
        <v>9</v>
      </c>
      <c r="L73" s="113">
        <v>9</v>
      </c>
      <c r="M73" s="114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9</v>
      </c>
      <c r="S73" s="116">
        <v>0</v>
      </c>
      <c r="T73" s="51">
        <f>L73-E73</f>
        <v>0</v>
      </c>
      <c r="U73" s="52">
        <f t="shared" ref="U73" si="38">M73-F73</f>
        <v>0</v>
      </c>
      <c r="V73" s="52">
        <f t="shared" ref="V73" si="39">N73-G73</f>
        <v>0</v>
      </c>
      <c r="W73" s="52">
        <f t="shared" ref="W73" si="40">O73-H73</f>
        <v>0</v>
      </c>
      <c r="X73" s="52">
        <f t="shared" ref="X73" si="41">P73-I73</f>
        <v>0</v>
      </c>
      <c r="Y73" s="52">
        <f t="shared" ref="Y73" si="42">Q73-J73-K73</f>
        <v>-9</v>
      </c>
      <c r="Z73" s="117">
        <f t="shared" ref="Z73" si="43">R73</f>
        <v>9</v>
      </c>
      <c r="AA73" s="53">
        <f t="shared" ref="AA73" si="44">S73</f>
        <v>0</v>
      </c>
    </row>
    <row r="74" spans="1:27" x14ac:dyDescent="0.15">
      <c r="A74" s="5">
        <v>22328188</v>
      </c>
      <c r="B74" s="1" t="s">
        <v>877</v>
      </c>
      <c r="C74" s="7" t="s">
        <v>221</v>
      </c>
      <c r="D74" s="11">
        <v>2019</v>
      </c>
      <c r="E74" s="106">
        <v>17</v>
      </c>
      <c r="F74" s="107">
        <v>0</v>
      </c>
      <c r="G74" s="107">
        <v>0</v>
      </c>
      <c r="H74" s="107">
        <v>0</v>
      </c>
      <c r="I74" s="107">
        <v>17</v>
      </c>
      <c r="J74" s="107">
        <v>0</v>
      </c>
      <c r="K74" s="108">
        <v>0</v>
      </c>
      <c r="L74" s="97">
        <v>17</v>
      </c>
      <c r="M74" s="98">
        <v>0</v>
      </c>
      <c r="N74" s="99">
        <v>0</v>
      </c>
      <c r="O74" s="99">
        <v>0</v>
      </c>
      <c r="P74" s="99">
        <v>17</v>
      </c>
      <c r="Q74" s="99">
        <v>0</v>
      </c>
      <c r="R74" s="99">
        <v>0</v>
      </c>
      <c r="S74" s="100">
        <v>0</v>
      </c>
      <c r="T74" s="109">
        <f>L74-E74</f>
        <v>0</v>
      </c>
      <c r="U74" s="110">
        <f t="shared" si="34"/>
        <v>0</v>
      </c>
      <c r="V74" s="110">
        <f t="shared" si="35"/>
        <v>0</v>
      </c>
      <c r="W74" s="110">
        <f t="shared" si="36"/>
        <v>0</v>
      </c>
      <c r="X74" s="110">
        <f t="shared" si="37"/>
        <v>0</v>
      </c>
      <c r="Y74" s="110">
        <f t="shared" ref="Y74:Y82" si="45">Q74-J74-K74</f>
        <v>0</v>
      </c>
      <c r="Z74" s="111">
        <f t="shared" ref="Z74:Z82" si="46">R74</f>
        <v>0</v>
      </c>
      <c r="AA74" s="112">
        <f t="shared" si="32"/>
        <v>0</v>
      </c>
    </row>
    <row r="75" spans="1:27" x14ac:dyDescent="0.15">
      <c r="C75" s="8"/>
      <c r="D75" s="12">
        <v>2018</v>
      </c>
      <c r="E75" s="113">
        <v>17</v>
      </c>
      <c r="F75" s="114">
        <v>0</v>
      </c>
      <c r="G75" s="115">
        <v>0</v>
      </c>
      <c r="H75" s="115">
        <v>0</v>
      </c>
      <c r="I75" s="115">
        <v>17</v>
      </c>
      <c r="J75" s="115">
        <v>0</v>
      </c>
      <c r="K75" s="116">
        <v>0</v>
      </c>
      <c r="L75" s="113">
        <v>17</v>
      </c>
      <c r="M75" s="114">
        <v>0</v>
      </c>
      <c r="N75" s="115">
        <v>0</v>
      </c>
      <c r="O75" s="115">
        <v>17</v>
      </c>
      <c r="P75" s="115">
        <v>0</v>
      </c>
      <c r="Q75" s="115">
        <v>0</v>
      </c>
      <c r="R75" s="115">
        <v>0</v>
      </c>
      <c r="S75" s="116">
        <v>0</v>
      </c>
      <c r="T75" s="51">
        <f t="shared" si="33"/>
        <v>0</v>
      </c>
      <c r="U75" s="52">
        <f t="shared" si="34"/>
        <v>0</v>
      </c>
      <c r="V75" s="52">
        <f t="shared" si="35"/>
        <v>0</v>
      </c>
      <c r="W75" s="52">
        <f t="shared" si="36"/>
        <v>17</v>
      </c>
      <c r="X75" s="52">
        <f t="shared" si="37"/>
        <v>-17</v>
      </c>
      <c r="Y75" s="52">
        <f t="shared" si="45"/>
        <v>0</v>
      </c>
      <c r="Z75" s="117">
        <f t="shared" si="46"/>
        <v>0</v>
      </c>
      <c r="AA75" s="53">
        <f t="shared" si="32"/>
        <v>0</v>
      </c>
    </row>
    <row r="76" spans="1:27" x14ac:dyDescent="0.15">
      <c r="A76" s="5">
        <v>22328531</v>
      </c>
      <c r="B76" s="1" t="s">
        <v>994</v>
      </c>
      <c r="C76" s="7" t="s">
        <v>239</v>
      </c>
      <c r="D76" s="11">
        <v>2019</v>
      </c>
      <c r="E76" s="97" t="s">
        <v>804</v>
      </c>
      <c r="F76" s="99" t="s">
        <v>804</v>
      </c>
      <c r="G76" s="99" t="s">
        <v>804</v>
      </c>
      <c r="H76" s="99" t="s">
        <v>804</v>
      </c>
      <c r="I76" s="99" t="s">
        <v>804</v>
      </c>
      <c r="J76" s="99" t="s">
        <v>804</v>
      </c>
      <c r="K76" s="100" t="s">
        <v>804</v>
      </c>
      <c r="L76" s="97" t="s">
        <v>804</v>
      </c>
      <c r="M76" s="98" t="s">
        <v>804</v>
      </c>
      <c r="N76" s="99" t="s">
        <v>804</v>
      </c>
      <c r="O76" s="99" t="s">
        <v>804</v>
      </c>
      <c r="P76" s="99" t="s">
        <v>804</v>
      </c>
      <c r="Q76" s="99" t="s">
        <v>804</v>
      </c>
      <c r="R76" s="99" t="s">
        <v>804</v>
      </c>
      <c r="S76" s="100" t="s">
        <v>804</v>
      </c>
      <c r="T76" s="109" t="s">
        <v>804</v>
      </c>
      <c r="U76" s="110" t="s">
        <v>804</v>
      </c>
      <c r="V76" s="110" t="s">
        <v>804</v>
      </c>
      <c r="W76" s="110" t="s">
        <v>804</v>
      </c>
      <c r="X76" s="110" t="s">
        <v>804</v>
      </c>
      <c r="Y76" s="110" t="s">
        <v>804</v>
      </c>
      <c r="Z76" s="111" t="s">
        <v>804</v>
      </c>
      <c r="AA76" s="112" t="s">
        <v>804</v>
      </c>
    </row>
    <row r="77" spans="1:27" x14ac:dyDescent="0.15">
      <c r="C77" s="8"/>
      <c r="D77" s="12">
        <v>2018</v>
      </c>
      <c r="E77" s="113">
        <v>14</v>
      </c>
      <c r="F77" s="114">
        <v>0</v>
      </c>
      <c r="G77" s="115">
        <v>0</v>
      </c>
      <c r="H77" s="115">
        <v>0</v>
      </c>
      <c r="I77" s="115">
        <v>0</v>
      </c>
      <c r="J77" s="115">
        <v>0</v>
      </c>
      <c r="K77" s="116">
        <v>14</v>
      </c>
      <c r="L77" s="113">
        <v>14</v>
      </c>
      <c r="M77" s="114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14</v>
      </c>
      <c r="S77" s="116">
        <v>0</v>
      </c>
      <c r="T77" s="51">
        <f t="shared" si="33"/>
        <v>0</v>
      </c>
      <c r="U77" s="52">
        <f t="shared" si="34"/>
        <v>0</v>
      </c>
      <c r="V77" s="52">
        <f t="shared" si="35"/>
        <v>0</v>
      </c>
      <c r="W77" s="52">
        <f t="shared" si="36"/>
        <v>0</v>
      </c>
      <c r="X77" s="52">
        <f t="shared" si="37"/>
        <v>0</v>
      </c>
      <c r="Y77" s="52">
        <f t="shared" si="45"/>
        <v>-14</v>
      </c>
      <c r="Z77" s="117">
        <f t="shared" si="46"/>
        <v>14</v>
      </c>
      <c r="AA77" s="53">
        <f t="shared" si="32"/>
        <v>0</v>
      </c>
    </row>
    <row r="78" spans="1:27" x14ac:dyDescent="0.15">
      <c r="A78" s="5">
        <v>22328531</v>
      </c>
      <c r="B78" s="1" t="s">
        <v>994</v>
      </c>
      <c r="C78" s="7" t="s">
        <v>1084</v>
      </c>
      <c r="D78" s="11">
        <v>2019</v>
      </c>
      <c r="E78" s="106">
        <v>17</v>
      </c>
      <c r="F78" s="107">
        <v>0</v>
      </c>
      <c r="G78" s="107">
        <v>17</v>
      </c>
      <c r="H78" s="107">
        <v>0</v>
      </c>
      <c r="I78" s="107">
        <v>0</v>
      </c>
      <c r="J78" s="107">
        <v>0</v>
      </c>
      <c r="K78" s="108">
        <v>0</v>
      </c>
      <c r="L78" s="97">
        <v>17</v>
      </c>
      <c r="M78" s="98">
        <v>0</v>
      </c>
      <c r="N78" s="99">
        <v>17</v>
      </c>
      <c r="O78" s="99">
        <v>0</v>
      </c>
      <c r="P78" s="99">
        <v>0</v>
      </c>
      <c r="Q78" s="99">
        <v>0</v>
      </c>
      <c r="R78" s="99">
        <v>0</v>
      </c>
      <c r="S78" s="100">
        <v>0</v>
      </c>
      <c r="T78" s="109">
        <f>L78-E78</f>
        <v>0</v>
      </c>
      <c r="U78" s="110">
        <f t="shared" ref="U78" si="47">M78-F78</f>
        <v>0</v>
      </c>
      <c r="V78" s="110">
        <f t="shared" ref="V78" si="48">N78-G78</f>
        <v>0</v>
      </c>
      <c r="W78" s="110">
        <f t="shared" ref="W78" si="49">O78-H78</f>
        <v>0</v>
      </c>
      <c r="X78" s="110">
        <f t="shared" ref="X78" si="50">P78-I78</f>
        <v>0</v>
      </c>
      <c r="Y78" s="110">
        <f t="shared" si="45"/>
        <v>0</v>
      </c>
      <c r="Z78" s="111">
        <f t="shared" si="46"/>
        <v>0</v>
      </c>
      <c r="AA78" s="112">
        <f t="shared" ref="AA78" si="51">S78</f>
        <v>0</v>
      </c>
    </row>
    <row r="79" spans="1:27" x14ac:dyDescent="0.15">
      <c r="C79" s="8"/>
      <c r="D79" s="12">
        <v>2018</v>
      </c>
      <c r="E79" s="113">
        <v>17</v>
      </c>
      <c r="F79" s="114">
        <v>0</v>
      </c>
      <c r="G79" s="115">
        <v>17</v>
      </c>
      <c r="H79" s="115">
        <v>0</v>
      </c>
      <c r="I79" s="115">
        <v>0</v>
      </c>
      <c r="J79" s="115">
        <v>0</v>
      </c>
      <c r="K79" s="116">
        <v>0</v>
      </c>
      <c r="L79" s="113">
        <v>17</v>
      </c>
      <c r="M79" s="114">
        <v>0</v>
      </c>
      <c r="N79" s="115">
        <v>17</v>
      </c>
      <c r="O79" s="115">
        <v>0</v>
      </c>
      <c r="P79" s="115">
        <v>0</v>
      </c>
      <c r="Q79" s="115">
        <v>0</v>
      </c>
      <c r="R79" s="115">
        <v>0</v>
      </c>
      <c r="S79" s="116">
        <v>0</v>
      </c>
      <c r="T79" s="51">
        <f>L79-E79</f>
        <v>0</v>
      </c>
      <c r="U79" s="52">
        <f t="shared" ref="U79" si="52">M79-F79</f>
        <v>0</v>
      </c>
      <c r="V79" s="52">
        <f t="shared" ref="V79" si="53">N79-G79</f>
        <v>0</v>
      </c>
      <c r="W79" s="52">
        <f t="shared" ref="W79" si="54">O79-H79</f>
        <v>0</v>
      </c>
      <c r="X79" s="52">
        <f t="shared" ref="X79" si="55">P79-I79</f>
        <v>0</v>
      </c>
      <c r="Y79" s="52">
        <f t="shared" si="45"/>
        <v>0</v>
      </c>
      <c r="Z79" s="117">
        <f t="shared" si="46"/>
        <v>0</v>
      </c>
      <c r="AA79" s="53">
        <f t="shared" ref="AA79" si="56">S79</f>
        <v>0</v>
      </c>
    </row>
    <row r="80" spans="1:27" x14ac:dyDescent="0.15">
      <c r="A80" s="5">
        <v>22328531</v>
      </c>
      <c r="B80" s="1" t="s">
        <v>994</v>
      </c>
      <c r="C80" s="7" t="s">
        <v>1104</v>
      </c>
      <c r="D80" s="11">
        <v>2019</v>
      </c>
      <c r="E80" s="97" t="s">
        <v>804</v>
      </c>
      <c r="F80" s="99" t="s">
        <v>804</v>
      </c>
      <c r="G80" s="99" t="s">
        <v>804</v>
      </c>
      <c r="H80" s="99" t="s">
        <v>804</v>
      </c>
      <c r="I80" s="99" t="s">
        <v>804</v>
      </c>
      <c r="J80" s="99" t="s">
        <v>804</v>
      </c>
      <c r="K80" s="100" t="s">
        <v>804</v>
      </c>
      <c r="L80" s="97" t="s">
        <v>804</v>
      </c>
      <c r="M80" s="98" t="s">
        <v>804</v>
      </c>
      <c r="N80" s="99" t="s">
        <v>804</v>
      </c>
      <c r="O80" s="99" t="s">
        <v>804</v>
      </c>
      <c r="P80" s="99" t="s">
        <v>804</v>
      </c>
      <c r="Q80" s="99" t="s">
        <v>804</v>
      </c>
      <c r="R80" s="99" t="s">
        <v>804</v>
      </c>
      <c r="S80" s="100" t="s">
        <v>804</v>
      </c>
      <c r="T80" s="109" t="s">
        <v>804</v>
      </c>
      <c r="U80" s="110" t="s">
        <v>804</v>
      </c>
      <c r="V80" s="110" t="s">
        <v>804</v>
      </c>
      <c r="W80" s="110" t="s">
        <v>804</v>
      </c>
      <c r="X80" s="110" t="s">
        <v>804</v>
      </c>
      <c r="Y80" s="110" t="s">
        <v>804</v>
      </c>
      <c r="Z80" s="111" t="s">
        <v>804</v>
      </c>
      <c r="AA80" s="112" t="s">
        <v>804</v>
      </c>
    </row>
    <row r="81" spans="1:27" x14ac:dyDescent="0.15">
      <c r="C81" s="8"/>
      <c r="D81" s="12">
        <v>2018</v>
      </c>
      <c r="E81" s="113">
        <v>5</v>
      </c>
      <c r="F81" s="114">
        <v>0</v>
      </c>
      <c r="G81" s="115">
        <v>0</v>
      </c>
      <c r="H81" s="115">
        <v>0</v>
      </c>
      <c r="I81" s="115">
        <v>0</v>
      </c>
      <c r="J81" s="115">
        <v>0</v>
      </c>
      <c r="K81" s="116">
        <v>5</v>
      </c>
      <c r="L81" s="113">
        <v>5</v>
      </c>
      <c r="M81" s="114">
        <v>0</v>
      </c>
      <c r="N81" s="115">
        <v>0</v>
      </c>
      <c r="O81" s="115">
        <v>0</v>
      </c>
      <c r="P81" s="115">
        <v>0</v>
      </c>
      <c r="Q81" s="115">
        <v>5</v>
      </c>
      <c r="R81" s="115">
        <v>0</v>
      </c>
      <c r="S81" s="116">
        <v>0</v>
      </c>
      <c r="T81" s="51">
        <f>L81-E81</f>
        <v>0</v>
      </c>
      <c r="U81" s="52">
        <f t="shared" ref="U81" si="57">M81-F81</f>
        <v>0</v>
      </c>
      <c r="V81" s="52">
        <f t="shared" ref="V81" si="58">N81-G81</f>
        <v>0</v>
      </c>
      <c r="W81" s="52">
        <f t="shared" ref="W81" si="59">O81-H81</f>
        <v>0</v>
      </c>
      <c r="X81" s="52">
        <f t="shared" ref="X81" si="60">P81-I81</f>
        <v>0</v>
      </c>
      <c r="Y81" s="52">
        <f t="shared" ref="Y81" si="61">Q81-J81-K81</f>
        <v>0</v>
      </c>
      <c r="Z81" s="117">
        <f t="shared" ref="Z81" si="62">R81</f>
        <v>0</v>
      </c>
      <c r="AA81" s="53">
        <f t="shared" ref="AA81" si="63">S81</f>
        <v>0</v>
      </c>
    </row>
    <row r="82" spans="1:27" x14ac:dyDescent="0.15">
      <c r="A82" s="5">
        <v>22328531</v>
      </c>
      <c r="B82" s="1" t="s">
        <v>994</v>
      </c>
      <c r="C82" s="7" t="s">
        <v>1105</v>
      </c>
      <c r="D82" s="11">
        <v>2019</v>
      </c>
      <c r="E82" s="106">
        <v>2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8">
        <v>2</v>
      </c>
      <c r="L82" s="97">
        <v>2</v>
      </c>
      <c r="M82" s="98">
        <v>0</v>
      </c>
      <c r="N82" s="99">
        <v>0</v>
      </c>
      <c r="O82" s="99">
        <v>0</v>
      </c>
      <c r="P82" s="99">
        <v>0</v>
      </c>
      <c r="Q82" s="99">
        <v>0</v>
      </c>
      <c r="R82" s="99">
        <v>2</v>
      </c>
      <c r="S82" s="100">
        <v>0</v>
      </c>
      <c r="T82" s="109">
        <f>L82-E82</f>
        <v>0</v>
      </c>
      <c r="U82" s="110">
        <f t="shared" ref="U82" si="64">M82-F82</f>
        <v>0</v>
      </c>
      <c r="V82" s="110">
        <f t="shared" ref="V82" si="65">N82-G82</f>
        <v>0</v>
      </c>
      <c r="W82" s="110">
        <f t="shared" ref="W82" si="66">O82-H82</f>
        <v>0</v>
      </c>
      <c r="X82" s="110">
        <f t="shared" ref="X82" si="67">P82-I82</f>
        <v>0</v>
      </c>
      <c r="Y82" s="110">
        <f t="shared" si="45"/>
        <v>-2</v>
      </c>
      <c r="Z82" s="111">
        <f t="shared" si="46"/>
        <v>2</v>
      </c>
      <c r="AA82" s="112">
        <f t="shared" ref="AA82" si="68">S82</f>
        <v>0</v>
      </c>
    </row>
    <row r="83" spans="1:27" ht="14.25" thickBot="1" x14ac:dyDescent="0.2">
      <c r="C83" s="8"/>
      <c r="D83" s="12">
        <v>2018</v>
      </c>
      <c r="E83" s="118">
        <v>2</v>
      </c>
      <c r="F83" s="119">
        <v>0</v>
      </c>
      <c r="G83" s="120">
        <v>0</v>
      </c>
      <c r="H83" s="120">
        <v>0</v>
      </c>
      <c r="I83" s="120">
        <v>0</v>
      </c>
      <c r="J83" s="120">
        <v>0</v>
      </c>
      <c r="K83" s="121">
        <v>2</v>
      </c>
      <c r="L83" s="118">
        <v>2</v>
      </c>
      <c r="M83" s="119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2</v>
      </c>
      <c r="S83" s="121">
        <v>0</v>
      </c>
      <c r="T83" s="59">
        <f>L83-E83</f>
        <v>0</v>
      </c>
      <c r="U83" s="60">
        <f t="shared" ref="U83" si="69">M83-F83</f>
        <v>0</v>
      </c>
      <c r="V83" s="60">
        <f t="shared" ref="V83" si="70">N83-G83</f>
        <v>0</v>
      </c>
      <c r="W83" s="60">
        <f t="shared" ref="W83" si="71">O83-H83</f>
        <v>0</v>
      </c>
      <c r="X83" s="60">
        <f t="shared" ref="X83" si="72">P83-I83</f>
        <v>0</v>
      </c>
      <c r="Y83" s="60">
        <f t="shared" ref="Y83" si="73">Q83-J83-K83</f>
        <v>-2</v>
      </c>
      <c r="Z83" s="122">
        <f t="shared" ref="Z83" si="74">R83</f>
        <v>2</v>
      </c>
      <c r="AA83" s="61">
        <f t="shared" ref="AA83" si="75">S83</f>
        <v>0</v>
      </c>
    </row>
    <row r="84" spans="1:27" x14ac:dyDescent="0.15">
      <c r="C84" s="3"/>
      <c r="E84" s="3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</row>
    <row r="85" spans="1:27" ht="14.25" thickBot="1" x14ac:dyDescent="0.2">
      <c r="C85" s="18"/>
      <c r="D85" s="19"/>
      <c r="E85" s="3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</row>
    <row r="86" spans="1:27" x14ac:dyDescent="0.15">
      <c r="C86" s="18"/>
      <c r="D86" s="19"/>
      <c r="E86" s="170" t="s">
        <v>1058</v>
      </c>
      <c r="F86" s="171"/>
      <c r="G86" s="171"/>
      <c r="H86" s="171"/>
      <c r="I86" s="171"/>
      <c r="J86" s="171"/>
      <c r="K86" s="172"/>
      <c r="L86" s="183" t="s">
        <v>1092</v>
      </c>
      <c r="M86" s="184"/>
      <c r="N86" s="184"/>
      <c r="O86" s="184"/>
      <c r="P86" s="184"/>
      <c r="Q86" s="185"/>
      <c r="R86" s="185"/>
      <c r="S86" s="186"/>
      <c r="T86" s="200" t="s">
        <v>523</v>
      </c>
      <c r="U86" s="201"/>
      <c r="V86" s="201"/>
      <c r="W86" s="201"/>
      <c r="X86" s="201"/>
      <c r="Y86" s="201"/>
      <c r="Z86" s="201"/>
      <c r="AA86" s="202"/>
    </row>
    <row r="87" spans="1:27" x14ac:dyDescent="0.15">
      <c r="C87" s="18"/>
      <c r="D87" s="43"/>
      <c r="E87" s="179" t="s">
        <v>522</v>
      </c>
      <c r="F87" s="173" t="s">
        <v>518</v>
      </c>
      <c r="G87" s="173" t="s">
        <v>521</v>
      </c>
      <c r="H87" s="173" t="s">
        <v>520</v>
      </c>
      <c r="I87" s="173" t="s">
        <v>519</v>
      </c>
      <c r="J87" s="173" t="s">
        <v>1096</v>
      </c>
      <c r="K87" s="195" t="s">
        <v>1097</v>
      </c>
      <c r="L87" s="179" t="s">
        <v>522</v>
      </c>
      <c r="M87" s="173" t="s">
        <v>518</v>
      </c>
      <c r="N87" s="173" t="s">
        <v>521</v>
      </c>
      <c r="O87" s="173" t="s">
        <v>520</v>
      </c>
      <c r="P87" s="173" t="s">
        <v>519</v>
      </c>
      <c r="Q87" s="173" t="s">
        <v>1096</v>
      </c>
      <c r="R87" s="173" t="s">
        <v>1097</v>
      </c>
      <c r="S87" s="195" t="s">
        <v>1074</v>
      </c>
      <c r="T87" s="197" t="s">
        <v>522</v>
      </c>
      <c r="U87" s="191" t="s">
        <v>518</v>
      </c>
      <c r="V87" s="191" t="s">
        <v>521</v>
      </c>
      <c r="W87" s="191" t="s">
        <v>520</v>
      </c>
      <c r="X87" s="191" t="s">
        <v>519</v>
      </c>
      <c r="Y87" s="173" t="s">
        <v>1096</v>
      </c>
      <c r="Z87" s="173" t="s">
        <v>1097</v>
      </c>
      <c r="AA87" s="195" t="s">
        <v>1074</v>
      </c>
    </row>
    <row r="88" spans="1:27" ht="14.25" thickBot="1" x14ac:dyDescent="0.2">
      <c r="C88" s="18"/>
      <c r="D88" s="43"/>
      <c r="E88" s="180"/>
      <c r="F88" s="181"/>
      <c r="G88" s="181"/>
      <c r="H88" s="181"/>
      <c r="I88" s="181"/>
      <c r="J88" s="175"/>
      <c r="K88" s="196"/>
      <c r="L88" s="180"/>
      <c r="M88" s="181"/>
      <c r="N88" s="181"/>
      <c r="O88" s="181"/>
      <c r="P88" s="181"/>
      <c r="Q88" s="175"/>
      <c r="R88" s="181"/>
      <c r="S88" s="204"/>
      <c r="T88" s="198"/>
      <c r="U88" s="199"/>
      <c r="V88" s="199"/>
      <c r="W88" s="199"/>
      <c r="X88" s="199"/>
      <c r="Y88" s="181"/>
      <c r="Z88" s="181"/>
      <c r="AA88" s="204"/>
    </row>
    <row r="89" spans="1:27" x14ac:dyDescent="0.15">
      <c r="C89" s="168" t="s">
        <v>1071</v>
      </c>
      <c r="D89" s="40">
        <v>2019</v>
      </c>
      <c r="E89" s="84">
        <v>4587</v>
      </c>
      <c r="F89" s="85">
        <v>2022</v>
      </c>
      <c r="G89" s="85">
        <v>1389</v>
      </c>
      <c r="H89" s="85">
        <v>158</v>
      </c>
      <c r="I89" s="85">
        <v>875</v>
      </c>
      <c r="J89" s="104">
        <v>80</v>
      </c>
      <c r="K89" s="104">
        <v>63</v>
      </c>
      <c r="L89" s="84">
        <v>4583</v>
      </c>
      <c r="M89" s="85">
        <v>2022</v>
      </c>
      <c r="N89" s="85">
        <v>1380</v>
      </c>
      <c r="O89" s="85">
        <v>216</v>
      </c>
      <c r="P89" s="85">
        <v>894</v>
      </c>
      <c r="Q89" s="85">
        <v>8</v>
      </c>
      <c r="R89" s="86">
        <v>63</v>
      </c>
      <c r="S89" s="87">
        <v>0</v>
      </c>
      <c r="T89" s="38">
        <f t="shared" ref="T89:X90" si="76">L89-E89</f>
        <v>-4</v>
      </c>
      <c r="U89" s="39">
        <f t="shared" si="76"/>
        <v>0</v>
      </c>
      <c r="V89" s="39">
        <f t="shared" si="76"/>
        <v>-9</v>
      </c>
      <c r="W89" s="39">
        <f t="shared" si="76"/>
        <v>58</v>
      </c>
      <c r="X89" s="39">
        <f t="shared" si="76"/>
        <v>19</v>
      </c>
      <c r="Y89" s="74">
        <f>Q89-J89-K89</f>
        <v>-135</v>
      </c>
      <c r="Z89" s="75">
        <f>R89</f>
        <v>63</v>
      </c>
      <c r="AA89" s="62">
        <f>S89</f>
        <v>0</v>
      </c>
    </row>
    <row r="90" spans="1:27" ht="14.25" thickBot="1" x14ac:dyDescent="0.2">
      <c r="C90" s="169"/>
      <c r="D90" s="41">
        <v>2018</v>
      </c>
      <c r="E90" s="27">
        <v>4625</v>
      </c>
      <c r="F90" s="88">
        <v>1992</v>
      </c>
      <c r="G90" s="88">
        <v>1438</v>
      </c>
      <c r="H90" s="88">
        <v>176</v>
      </c>
      <c r="I90" s="88">
        <v>811</v>
      </c>
      <c r="J90" s="105">
        <v>128</v>
      </c>
      <c r="K90" s="105">
        <v>80</v>
      </c>
      <c r="L90" s="27">
        <v>4589</v>
      </c>
      <c r="M90" s="88">
        <v>2061</v>
      </c>
      <c r="N90" s="88">
        <v>1433</v>
      </c>
      <c r="O90" s="88">
        <v>193</v>
      </c>
      <c r="P90" s="88">
        <v>813</v>
      </c>
      <c r="Q90" s="88">
        <v>16</v>
      </c>
      <c r="R90" s="89">
        <v>73</v>
      </c>
      <c r="S90" s="58">
        <v>0</v>
      </c>
      <c r="T90" s="36">
        <f t="shared" si="76"/>
        <v>-36</v>
      </c>
      <c r="U90" s="37">
        <f t="shared" si="76"/>
        <v>69</v>
      </c>
      <c r="V90" s="37">
        <f t="shared" si="76"/>
        <v>-5</v>
      </c>
      <c r="W90" s="37">
        <f t="shared" si="76"/>
        <v>17</v>
      </c>
      <c r="X90" s="37">
        <f t="shared" si="76"/>
        <v>2</v>
      </c>
      <c r="Y90" s="92">
        <f>Q90-J90-K90</f>
        <v>-192</v>
      </c>
      <c r="Z90" s="93">
        <f>R90</f>
        <v>73</v>
      </c>
      <c r="AA90" s="61">
        <f>S90</f>
        <v>0</v>
      </c>
    </row>
    <row r="91" spans="1:27" ht="14.25" thickBot="1" x14ac:dyDescent="0.2">
      <c r="C91" s="3"/>
      <c r="E91" s="3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</row>
    <row r="92" spans="1:27" ht="14.25" thickBot="1" x14ac:dyDescent="0.2">
      <c r="C92" s="166" t="s">
        <v>1094</v>
      </c>
      <c r="D92" s="167"/>
      <c r="E92" s="30">
        <f>SUM(F92:I92)</f>
        <v>5268</v>
      </c>
      <c r="F92" s="31">
        <v>799</v>
      </c>
      <c r="G92" s="31">
        <v>2309</v>
      </c>
      <c r="H92" s="31">
        <v>1374</v>
      </c>
      <c r="I92" s="31">
        <v>786</v>
      </c>
      <c r="J92" s="72"/>
      <c r="K92" s="71"/>
      <c r="L92" s="2"/>
      <c r="M92" s="2"/>
      <c r="N92" s="2"/>
      <c r="O92" s="2"/>
      <c r="P92" s="2"/>
      <c r="Q92" s="2"/>
      <c r="R92" s="2"/>
      <c r="S92" s="2"/>
    </row>
    <row r="93" spans="1:27" ht="14.25" thickBot="1" x14ac:dyDescent="0.2">
      <c r="C93" s="3"/>
      <c r="E93" s="3"/>
      <c r="F93" s="4"/>
      <c r="G93" s="4"/>
      <c r="H93" s="4"/>
      <c r="I93" s="4"/>
      <c r="J93" s="4"/>
      <c r="K93" s="4"/>
      <c r="L93" s="2"/>
      <c r="M93" s="2"/>
      <c r="N93" s="2"/>
      <c r="O93" s="2"/>
      <c r="P93" s="2"/>
      <c r="Q93" s="2"/>
      <c r="R93" s="2"/>
      <c r="S93" s="2"/>
    </row>
    <row r="94" spans="1:27" x14ac:dyDescent="0.15">
      <c r="C94" s="168" t="s">
        <v>1072</v>
      </c>
      <c r="D94" s="40">
        <v>2019</v>
      </c>
      <c r="E94" s="33">
        <f>E92-E89</f>
        <v>681</v>
      </c>
      <c r="F94" s="34">
        <f t="shared" ref="F94:K95" si="77">F92-F89</f>
        <v>-1223</v>
      </c>
      <c r="G94" s="34">
        <f t="shared" si="77"/>
        <v>920</v>
      </c>
      <c r="H94" s="34">
        <f t="shared" si="77"/>
        <v>1216</v>
      </c>
      <c r="I94" s="34">
        <f t="shared" si="77"/>
        <v>-89</v>
      </c>
      <c r="J94" s="102">
        <f t="shared" si="77"/>
        <v>-80</v>
      </c>
      <c r="K94" s="103">
        <f t="shared" si="77"/>
        <v>-63</v>
      </c>
      <c r="L94" s="2"/>
      <c r="M94" s="2"/>
      <c r="N94" s="2"/>
      <c r="O94" s="2"/>
      <c r="P94" s="2"/>
      <c r="Q94" s="2"/>
      <c r="R94" s="2"/>
      <c r="S94" s="2"/>
    </row>
    <row r="95" spans="1:27" ht="14.25" thickBot="1" x14ac:dyDescent="0.2">
      <c r="C95" s="169"/>
      <c r="D95" s="41">
        <v>2018</v>
      </c>
      <c r="E95" s="36">
        <f>E92-E90</f>
        <v>643</v>
      </c>
      <c r="F95" s="37">
        <f t="shared" ref="F95:I95" si="78">F92-F90</f>
        <v>-1193</v>
      </c>
      <c r="G95" s="37">
        <f t="shared" si="78"/>
        <v>871</v>
      </c>
      <c r="H95" s="37">
        <f t="shared" si="78"/>
        <v>1198</v>
      </c>
      <c r="I95" s="37">
        <f t="shared" si="78"/>
        <v>-25</v>
      </c>
      <c r="J95" s="60">
        <f t="shared" si="77"/>
        <v>-128</v>
      </c>
      <c r="K95" s="61">
        <f t="shared" si="77"/>
        <v>-80</v>
      </c>
      <c r="L95" s="2"/>
      <c r="M95" s="2"/>
      <c r="N95" s="2"/>
      <c r="O95" s="2"/>
      <c r="P95" s="2"/>
      <c r="Q95" s="2"/>
      <c r="R95" s="2"/>
      <c r="S95" s="2"/>
    </row>
    <row r="96" spans="1:27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s="2" customFormat="1" x14ac:dyDescent="0.15">
      <c r="A349" s="5"/>
      <c r="B349" s="1"/>
      <c r="C349" s="3"/>
      <c r="D349" s="10"/>
      <c r="E349" s="3"/>
      <c r="F349" s="4"/>
      <c r="G349" s="4"/>
      <c r="H349" s="4"/>
      <c r="I349" s="4"/>
      <c r="J349" s="4"/>
      <c r="K349" s="4"/>
      <c r="L349" s="1"/>
      <c r="M349" s="4"/>
      <c r="N349" s="4"/>
      <c r="O349" s="4"/>
      <c r="P349" s="4"/>
      <c r="Q349" s="4"/>
      <c r="R349" s="4"/>
      <c r="S349" s="4"/>
    </row>
    <row r="350" spans="1:19" s="2" customFormat="1" x14ac:dyDescent="0.15">
      <c r="A350" s="5"/>
      <c r="B350" s="1"/>
      <c r="C350" s="3"/>
      <c r="D350" s="10"/>
      <c r="E350" s="3"/>
      <c r="F350" s="4"/>
      <c r="G350" s="4"/>
      <c r="H350" s="4"/>
      <c r="I350" s="4"/>
      <c r="J350" s="4"/>
      <c r="K350" s="4"/>
      <c r="L350" s="1"/>
      <c r="M350" s="4"/>
      <c r="N350" s="4"/>
      <c r="O350" s="4"/>
      <c r="P350" s="4"/>
      <c r="Q350" s="4"/>
      <c r="R350" s="4"/>
      <c r="S350" s="4"/>
    </row>
    <row r="351" spans="1:19" s="2" customFormat="1" x14ac:dyDescent="0.15">
      <c r="A351" s="5"/>
      <c r="B351" s="1"/>
      <c r="C351" s="3"/>
      <c r="D351" s="10"/>
      <c r="E351" s="3"/>
      <c r="F351" s="4"/>
      <c r="G351" s="4"/>
      <c r="H351" s="4"/>
      <c r="I351" s="4"/>
      <c r="J351" s="4"/>
      <c r="K351" s="4"/>
      <c r="L351" s="1"/>
      <c r="M351" s="4"/>
      <c r="N351" s="4"/>
      <c r="O351" s="4"/>
      <c r="P351" s="4"/>
      <c r="Q351" s="4"/>
      <c r="R351" s="4"/>
      <c r="S351" s="4"/>
    </row>
    <row r="352" spans="1:19" s="2" customFormat="1" x14ac:dyDescent="0.15">
      <c r="A352" s="5"/>
      <c r="B352" s="1"/>
      <c r="C352" s="3"/>
      <c r="D352" s="10"/>
      <c r="E352" s="3"/>
      <c r="F352" s="4"/>
      <c r="G352" s="4"/>
      <c r="H352" s="4"/>
      <c r="I352" s="4"/>
      <c r="J352" s="4"/>
      <c r="K352" s="4"/>
      <c r="L352" s="1"/>
      <c r="M352" s="4"/>
      <c r="N352" s="4"/>
      <c r="O352" s="4"/>
      <c r="P352" s="4"/>
      <c r="Q352" s="4"/>
      <c r="R352" s="4"/>
      <c r="S352" s="4"/>
    </row>
    <row r="353" spans="1:19" s="2" customFormat="1" x14ac:dyDescent="0.15">
      <c r="A353" s="5"/>
      <c r="B353" s="1"/>
      <c r="C353" s="3"/>
      <c r="D353" s="10"/>
      <c r="E353" s="3"/>
      <c r="F353" s="4"/>
      <c r="G353" s="4"/>
      <c r="H353" s="4"/>
      <c r="I353" s="4"/>
      <c r="J353" s="4"/>
      <c r="K353" s="4"/>
      <c r="L353" s="1"/>
      <c r="M353" s="4"/>
      <c r="N353" s="4"/>
      <c r="O353" s="4"/>
      <c r="P353" s="4"/>
      <c r="Q353" s="4"/>
      <c r="R353" s="4"/>
      <c r="S353" s="4"/>
    </row>
    <row r="354" spans="1:19" s="2" customFormat="1" x14ac:dyDescent="0.15">
      <c r="A354" s="5"/>
      <c r="B354" s="1"/>
      <c r="C354" s="3"/>
      <c r="D354" s="10"/>
      <c r="E354" s="3"/>
      <c r="F354" s="4"/>
      <c r="G354" s="4"/>
      <c r="H354" s="4"/>
      <c r="I354" s="4"/>
      <c r="J354" s="4"/>
      <c r="K354" s="4"/>
      <c r="L354" s="1"/>
      <c r="M354" s="4"/>
      <c r="N354" s="4"/>
      <c r="O354" s="4"/>
      <c r="P354" s="4"/>
      <c r="Q354" s="4"/>
      <c r="R354" s="4"/>
      <c r="S354" s="4"/>
    </row>
    <row r="355" spans="1:19" s="2" customFormat="1" x14ac:dyDescent="0.15">
      <c r="A355" s="5"/>
      <c r="B355" s="1"/>
      <c r="C355" s="3"/>
      <c r="D355" s="10"/>
      <c r="E355" s="3"/>
      <c r="F355" s="4"/>
      <c r="G355" s="4"/>
      <c r="H355" s="4"/>
      <c r="I355" s="4"/>
      <c r="J355" s="4"/>
      <c r="K355" s="4"/>
      <c r="L355" s="1"/>
      <c r="M355" s="4"/>
      <c r="N355" s="4"/>
      <c r="O355" s="4"/>
      <c r="P355" s="4"/>
      <c r="Q355" s="4"/>
      <c r="R355" s="4"/>
      <c r="S355" s="4"/>
    </row>
    <row r="356" spans="1:19" s="2" customFormat="1" x14ac:dyDescent="0.15">
      <c r="A356" s="5"/>
      <c r="B356" s="1"/>
      <c r="C356" s="3"/>
      <c r="D356" s="10"/>
      <c r="E356" s="3"/>
      <c r="F356" s="4"/>
      <c r="G356" s="4"/>
      <c r="H356" s="4"/>
      <c r="I356" s="4"/>
      <c r="J356" s="4"/>
      <c r="K356" s="4"/>
      <c r="L356" s="1"/>
      <c r="M356" s="4"/>
      <c r="N356" s="4"/>
      <c r="O356" s="4"/>
      <c r="P356" s="4"/>
      <c r="Q356" s="4"/>
      <c r="R356" s="4"/>
      <c r="S356" s="4"/>
    </row>
    <row r="357" spans="1:19" x14ac:dyDescent="0.15">
      <c r="C357" s="3"/>
      <c r="E357" s="3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  <c r="R357" s="4"/>
      <c r="S357" s="4"/>
    </row>
  </sheetData>
  <autoFilter ref="A4:AA83"/>
  <mergeCells count="57">
    <mergeCell ref="L3:S3"/>
    <mergeCell ref="T3:AA3"/>
    <mergeCell ref="W4:W5"/>
    <mergeCell ref="X4:X5"/>
    <mergeCell ref="AA4:AA5"/>
    <mergeCell ref="S4:S5"/>
    <mergeCell ref="O4:O5"/>
    <mergeCell ref="P4:P5"/>
    <mergeCell ref="T4:T5"/>
    <mergeCell ref="U4:U5"/>
    <mergeCell ref="Z4:Z5"/>
    <mergeCell ref="Y4:Y5"/>
    <mergeCell ref="I4:I5"/>
    <mergeCell ref="L4:L5"/>
    <mergeCell ref="M4:M5"/>
    <mergeCell ref="N4:N5"/>
    <mergeCell ref="V4:V5"/>
    <mergeCell ref="J4:J5"/>
    <mergeCell ref="K4:K5"/>
    <mergeCell ref="Q4:Q5"/>
    <mergeCell ref="R4:R5"/>
    <mergeCell ref="C92:D92"/>
    <mergeCell ref="C94:C95"/>
    <mergeCell ref="C89:C90"/>
    <mergeCell ref="E3:K3"/>
    <mergeCell ref="C3:C5"/>
    <mergeCell ref="D3:D5"/>
    <mergeCell ref="E86:K86"/>
    <mergeCell ref="E87:E88"/>
    <mergeCell ref="F87:F88"/>
    <mergeCell ref="G87:G88"/>
    <mergeCell ref="H87:H88"/>
    <mergeCell ref="I87:I88"/>
    <mergeCell ref="E4:E5"/>
    <mergeCell ref="F4:F5"/>
    <mergeCell ref="G4:G5"/>
    <mergeCell ref="H4:H5"/>
    <mergeCell ref="J87:J88"/>
    <mergeCell ref="K87:K88"/>
    <mergeCell ref="Q87:Q88"/>
    <mergeCell ref="R87:R88"/>
    <mergeCell ref="Y87:Y88"/>
    <mergeCell ref="M87:M88"/>
    <mergeCell ref="N87:N88"/>
    <mergeCell ref="O87:O88"/>
    <mergeCell ref="P87:P88"/>
    <mergeCell ref="X87:X88"/>
    <mergeCell ref="Z87:Z88"/>
    <mergeCell ref="L86:S86"/>
    <mergeCell ref="T86:AA86"/>
    <mergeCell ref="AA87:AA88"/>
    <mergeCell ref="S87:S88"/>
    <mergeCell ref="T87:T88"/>
    <mergeCell ref="U87:U88"/>
    <mergeCell ref="V87:V88"/>
    <mergeCell ref="W87:W88"/>
    <mergeCell ref="L87:L88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67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06"/>
  <sheetViews>
    <sheetView view="pageBreakPreview" topLeftCell="C67" zoomScale="80" zoomScaleNormal="100" zoomScaleSheetLayoutView="80" workbookViewId="0">
      <selection activeCell="C27" sqref="C27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ht="13.5" customHeight="1" x14ac:dyDescent="0.15">
      <c r="A6" s="5">
        <v>12328271</v>
      </c>
      <c r="B6" s="1" t="s">
        <v>641</v>
      </c>
      <c r="C6" s="7" t="s">
        <v>284</v>
      </c>
      <c r="D6" s="11">
        <v>2019</v>
      </c>
      <c r="E6" s="13">
        <v>132</v>
      </c>
      <c r="F6" s="45">
        <v>0</v>
      </c>
      <c r="G6" s="45">
        <v>132</v>
      </c>
      <c r="H6" s="45">
        <v>0</v>
      </c>
      <c r="I6" s="45">
        <v>0</v>
      </c>
      <c r="J6" s="65">
        <v>0</v>
      </c>
      <c r="K6" s="46">
        <v>0</v>
      </c>
      <c r="L6" s="13">
        <v>132</v>
      </c>
      <c r="M6" s="45">
        <v>0</v>
      </c>
      <c r="N6" s="45">
        <v>61</v>
      </c>
      <c r="O6" s="45">
        <v>71</v>
      </c>
      <c r="P6" s="45">
        <v>0</v>
      </c>
      <c r="Q6" s="45">
        <v>0</v>
      </c>
      <c r="R6" s="67">
        <v>0</v>
      </c>
      <c r="S6" s="46">
        <v>0</v>
      </c>
      <c r="T6" s="47">
        <f>L6-E6</f>
        <v>0</v>
      </c>
      <c r="U6" s="48">
        <f>M6-F6</f>
        <v>0</v>
      </c>
      <c r="V6" s="48">
        <f>N6-G6</f>
        <v>-71</v>
      </c>
      <c r="W6" s="48">
        <f>O6-H6</f>
        <v>71</v>
      </c>
      <c r="X6" s="48">
        <f>P6-I6</f>
        <v>0</v>
      </c>
      <c r="Y6" s="48">
        <f>Q6-J6-K6</f>
        <v>0</v>
      </c>
      <c r="Z6" s="69">
        <f>R6</f>
        <v>0</v>
      </c>
      <c r="AA6" s="49">
        <f t="shared" ref="AA6" si="0">S6</f>
        <v>0</v>
      </c>
    </row>
    <row r="7" spans="1:27" x14ac:dyDescent="0.15">
      <c r="C7" s="8"/>
      <c r="D7" s="12">
        <v>2018</v>
      </c>
      <c r="E7" s="14">
        <v>132</v>
      </c>
      <c r="F7" s="50">
        <v>0</v>
      </c>
      <c r="G7" s="50">
        <v>132</v>
      </c>
      <c r="H7" s="50">
        <v>0</v>
      </c>
      <c r="I7" s="50">
        <v>0</v>
      </c>
      <c r="J7" s="137">
        <v>0</v>
      </c>
      <c r="K7" s="44">
        <v>0</v>
      </c>
      <c r="L7" s="14">
        <v>132</v>
      </c>
      <c r="M7" s="50">
        <v>0</v>
      </c>
      <c r="N7" s="50">
        <v>132</v>
      </c>
      <c r="O7" s="50">
        <v>0</v>
      </c>
      <c r="P7" s="50">
        <v>0</v>
      </c>
      <c r="Q7" s="50">
        <v>0</v>
      </c>
      <c r="R7" s="124">
        <v>0</v>
      </c>
      <c r="S7" s="44">
        <v>0</v>
      </c>
      <c r="T7" s="51">
        <f t="shared" ref="T7:T69" si="1">L7-E7</f>
        <v>0</v>
      </c>
      <c r="U7" s="52">
        <f t="shared" ref="U7:U69" si="2">M7-F7</f>
        <v>0</v>
      </c>
      <c r="V7" s="52">
        <f t="shared" ref="V7:V69" si="3">N7-G7</f>
        <v>0</v>
      </c>
      <c r="W7" s="52">
        <f t="shared" ref="W7:W69" si="4">O7-H7</f>
        <v>0</v>
      </c>
      <c r="X7" s="52">
        <f t="shared" ref="X7:X69" si="5">P7-I7</f>
        <v>0</v>
      </c>
      <c r="Y7" s="52">
        <f t="shared" ref="Y7:Y69" si="6">Q7-J7-K7</f>
        <v>0</v>
      </c>
      <c r="Z7" s="117">
        <f t="shared" ref="Z7:Z69" si="7">R7</f>
        <v>0</v>
      </c>
      <c r="AA7" s="53">
        <f t="shared" ref="AA7:AA69" si="8">S7</f>
        <v>0</v>
      </c>
    </row>
    <row r="8" spans="1:27" ht="13.5" customHeight="1" x14ac:dyDescent="0.15">
      <c r="A8" s="5">
        <v>12328277</v>
      </c>
      <c r="B8" s="1" t="s">
        <v>645</v>
      </c>
      <c r="C8" s="7" t="s">
        <v>281</v>
      </c>
      <c r="D8" s="11">
        <v>2019</v>
      </c>
      <c r="E8" s="13">
        <v>257</v>
      </c>
      <c r="F8" s="45">
        <v>0</v>
      </c>
      <c r="G8" s="45">
        <v>60</v>
      </c>
      <c r="H8" s="45">
        <v>95</v>
      </c>
      <c r="I8" s="45">
        <v>102</v>
      </c>
      <c r="J8" s="65">
        <v>0</v>
      </c>
      <c r="K8" s="46">
        <v>0</v>
      </c>
      <c r="L8" s="13">
        <v>261</v>
      </c>
      <c r="M8" s="45">
        <v>0</v>
      </c>
      <c r="N8" s="45">
        <v>58</v>
      </c>
      <c r="O8" s="45">
        <v>145</v>
      </c>
      <c r="P8" s="45">
        <v>58</v>
      </c>
      <c r="Q8" s="45">
        <v>0</v>
      </c>
      <c r="R8" s="67">
        <v>0</v>
      </c>
      <c r="S8" s="46">
        <v>0</v>
      </c>
      <c r="T8" s="47">
        <f t="shared" si="1"/>
        <v>4</v>
      </c>
      <c r="U8" s="48">
        <f t="shared" si="2"/>
        <v>0</v>
      </c>
      <c r="V8" s="48">
        <f t="shared" si="3"/>
        <v>-2</v>
      </c>
      <c r="W8" s="48">
        <f t="shared" si="4"/>
        <v>50</v>
      </c>
      <c r="X8" s="48">
        <f t="shared" si="5"/>
        <v>-44</v>
      </c>
      <c r="Y8" s="48">
        <f t="shared" si="6"/>
        <v>0</v>
      </c>
      <c r="Z8" s="69">
        <f t="shared" si="7"/>
        <v>0</v>
      </c>
      <c r="AA8" s="49">
        <f t="shared" si="8"/>
        <v>0</v>
      </c>
    </row>
    <row r="9" spans="1:27" x14ac:dyDescent="0.15">
      <c r="C9" s="8"/>
      <c r="D9" s="12">
        <v>2018</v>
      </c>
      <c r="E9" s="14">
        <v>257</v>
      </c>
      <c r="F9" s="50">
        <v>0</v>
      </c>
      <c r="G9" s="50">
        <v>60</v>
      </c>
      <c r="H9" s="50">
        <v>95</v>
      </c>
      <c r="I9" s="50">
        <v>102</v>
      </c>
      <c r="J9" s="137">
        <v>0</v>
      </c>
      <c r="K9" s="44">
        <v>0</v>
      </c>
      <c r="L9" s="14">
        <v>257</v>
      </c>
      <c r="M9" s="50">
        <v>0</v>
      </c>
      <c r="N9" s="50">
        <v>60</v>
      </c>
      <c r="O9" s="50">
        <v>95</v>
      </c>
      <c r="P9" s="50">
        <v>102</v>
      </c>
      <c r="Q9" s="50">
        <v>0</v>
      </c>
      <c r="R9" s="124">
        <v>0</v>
      </c>
      <c r="S9" s="44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si="6"/>
        <v>0</v>
      </c>
      <c r="Z9" s="117">
        <f t="shared" si="7"/>
        <v>0</v>
      </c>
      <c r="AA9" s="53">
        <f t="shared" si="8"/>
        <v>0</v>
      </c>
    </row>
    <row r="10" spans="1:27" ht="13.5" customHeight="1" x14ac:dyDescent="0.15">
      <c r="A10" s="5">
        <v>12328589</v>
      </c>
      <c r="B10" s="1" t="s">
        <v>789</v>
      </c>
      <c r="C10" s="7" t="s">
        <v>275</v>
      </c>
      <c r="D10" s="11">
        <v>2019</v>
      </c>
      <c r="E10" s="13">
        <v>465</v>
      </c>
      <c r="F10" s="45">
        <v>8</v>
      </c>
      <c r="G10" s="45">
        <v>457</v>
      </c>
      <c r="H10" s="45">
        <v>0</v>
      </c>
      <c r="I10" s="45">
        <v>0</v>
      </c>
      <c r="J10" s="65">
        <v>0</v>
      </c>
      <c r="K10" s="46">
        <v>0</v>
      </c>
      <c r="L10" s="13">
        <v>465</v>
      </c>
      <c r="M10" s="45">
        <v>8</v>
      </c>
      <c r="N10" s="45">
        <v>457</v>
      </c>
      <c r="O10" s="45">
        <v>0</v>
      </c>
      <c r="P10" s="45">
        <v>0</v>
      </c>
      <c r="Q10" s="45">
        <v>0</v>
      </c>
      <c r="R10" s="67">
        <v>0</v>
      </c>
      <c r="S10" s="46">
        <v>0</v>
      </c>
      <c r="T10" s="47">
        <f t="shared" si="1"/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48">
        <f t="shared" si="6"/>
        <v>0</v>
      </c>
      <c r="Z10" s="69">
        <f t="shared" si="7"/>
        <v>0</v>
      </c>
      <c r="AA10" s="49">
        <f t="shared" si="8"/>
        <v>0</v>
      </c>
    </row>
    <row r="11" spans="1:27" x14ac:dyDescent="0.15">
      <c r="C11" s="8"/>
      <c r="D11" s="12">
        <v>2018</v>
      </c>
      <c r="E11" s="14">
        <v>464</v>
      </c>
      <c r="F11" s="50">
        <v>8</v>
      </c>
      <c r="G11" s="50">
        <v>456</v>
      </c>
      <c r="H11" s="50">
        <v>0</v>
      </c>
      <c r="I11" s="50">
        <v>0</v>
      </c>
      <c r="J11" s="137">
        <v>0</v>
      </c>
      <c r="K11" s="44">
        <v>0</v>
      </c>
      <c r="L11" s="14">
        <v>464</v>
      </c>
      <c r="M11" s="50">
        <v>8</v>
      </c>
      <c r="N11" s="50">
        <v>456</v>
      </c>
      <c r="O11" s="50">
        <v>0</v>
      </c>
      <c r="P11" s="50">
        <v>0</v>
      </c>
      <c r="Q11" s="50">
        <v>0</v>
      </c>
      <c r="R11" s="124">
        <v>0</v>
      </c>
      <c r="S11" s="44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0</v>
      </c>
      <c r="Y11" s="52">
        <f t="shared" si="6"/>
        <v>0</v>
      </c>
      <c r="Z11" s="117">
        <f t="shared" si="7"/>
        <v>0</v>
      </c>
      <c r="AA11" s="53">
        <f t="shared" si="8"/>
        <v>0</v>
      </c>
    </row>
    <row r="12" spans="1:27" ht="13.5" customHeight="1" x14ac:dyDescent="0.15">
      <c r="A12" s="5">
        <v>12328038</v>
      </c>
      <c r="B12" s="1" t="s">
        <v>539</v>
      </c>
      <c r="C12" s="7" t="s">
        <v>283</v>
      </c>
      <c r="D12" s="11">
        <v>2019</v>
      </c>
      <c r="E12" s="13">
        <v>379</v>
      </c>
      <c r="F12" s="45">
        <v>24</v>
      </c>
      <c r="G12" s="45">
        <v>297</v>
      </c>
      <c r="H12" s="45">
        <v>50</v>
      </c>
      <c r="I12" s="45">
        <v>0</v>
      </c>
      <c r="J12" s="65">
        <v>8</v>
      </c>
      <c r="K12" s="46">
        <v>0</v>
      </c>
      <c r="L12" s="13">
        <v>379</v>
      </c>
      <c r="M12" s="45">
        <v>98</v>
      </c>
      <c r="N12" s="45">
        <v>281</v>
      </c>
      <c r="O12" s="45">
        <v>0</v>
      </c>
      <c r="P12" s="45">
        <v>0</v>
      </c>
      <c r="Q12" s="45">
        <v>0</v>
      </c>
      <c r="R12" s="67">
        <v>0</v>
      </c>
      <c r="S12" s="46">
        <v>0</v>
      </c>
      <c r="T12" s="47">
        <f t="shared" si="1"/>
        <v>0</v>
      </c>
      <c r="U12" s="48">
        <f t="shared" si="2"/>
        <v>74</v>
      </c>
      <c r="V12" s="48">
        <f t="shared" si="3"/>
        <v>-16</v>
      </c>
      <c r="W12" s="48">
        <f t="shared" si="4"/>
        <v>-50</v>
      </c>
      <c r="X12" s="48">
        <f t="shared" si="5"/>
        <v>0</v>
      </c>
      <c r="Y12" s="48">
        <f t="shared" si="6"/>
        <v>-8</v>
      </c>
      <c r="Z12" s="69">
        <f t="shared" si="7"/>
        <v>0</v>
      </c>
      <c r="AA12" s="49">
        <f t="shared" si="8"/>
        <v>0</v>
      </c>
    </row>
    <row r="13" spans="1:27" x14ac:dyDescent="0.15">
      <c r="C13" s="8"/>
      <c r="D13" s="12">
        <v>2018</v>
      </c>
      <c r="E13" s="14">
        <v>379</v>
      </c>
      <c r="F13" s="50">
        <v>24</v>
      </c>
      <c r="G13" s="50">
        <v>297</v>
      </c>
      <c r="H13" s="50">
        <v>50</v>
      </c>
      <c r="I13" s="50">
        <v>0</v>
      </c>
      <c r="J13" s="137">
        <v>8</v>
      </c>
      <c r="K13" s="44">
        <v>0</v>
      </c>
      <c r="L13" s="14">
        <v>379</v>
      </c>
      <c r="M13" s="50">
        <v>24</v>
      </c>
      <c r="N13" s="50">
        <v>305</v>
      </c>
      <c r="O13" s="50">
        <v>50</v>
      </c>
      <c r="P13" s="50">
        <v>0</v>
      </c>
      <c r="Q13" s="50">
        <v>0</v>
      </c>
      <c r="R13" s="124">
        <v>0</v>
      </c>
      <c r="S13" s="44">
        <v>0</v>
      </c>
      <c r="T13" s="51">
        <f t="shared" si="1"/>
        <v>0</v>
      </c>
      <c r="U13" s="52">
        <f t="shared" si="2"/>
        <v>0</v>
      </c>
      <c r="V13" s="52">
        <f t="shared" si="3"/>
        <v>8</v>
      </c>
      <c r="W13" s="52">
        <f t="shared" si="4"/>
        <v>0</v>
      </c>
      <c r="X13" s="52">
        <f t="shared" si="5"/>
        <v>0</v>
      </c>
      <c r="Y13" s="52">
        <f t="shared" si="6"/>
        <v>-8</v>
      </c>
      <c r="Z13" s="117">
        <f t="shared" si="7"/>
        <v>0</v>
      </c>
      <c r="AA13" s="53">
        <f t="shared" si="8"/>
        <v>0</v>
      </c>
    </row>
    <row r="14" spans="1:27" ht="13.5" customHeight="1" x14ac:dyDescent="0.15">
      <c r="A14" s="5">
        <v>12328095</v>
      </c>
      <c r="B14" s="1" t="s">
        <v>570</v>
      </c>
      <c r="C14" s="7" t="s">
        <v>264</v>
      </c>
      <c r="D14" s="11">
        <v>2019</v>
      </c>
      <c r="E14" s="13">
        <v>81</v>
      </c>
      <c r="F14" s="45">
        <v>0</v>
      </c>
      <c r="G14" s="45">
        <v>0</v>
      </c>
      <c r="H14" s="45">
        <v>0</v>
      </c>
      <c r="I14" s="45">
        <v>81</v>
      </c>
      <c r="J14" s="65">
        <v>0</v>
      </c>
      <c r="K14" s="46">
        <v>0</v>
      </c>
      <c r="L14" s="13">
        <v>81</v>
      </c>
      <c r="M14" s="45">
        <v>0</v>
      </c>
      <c r="N14" s="45">
        <v>0</v>
      </c>
      <c r="O14" s="45">
        <v>0</v>
      </c>
      <c r="P14" s="45">
        <v>81</v>
      </c>
      <c r="Q14" s="45">
        <v>0</v>
      </c>
      <c r="R14" s="67">
        <v>0</v>
      </c>
      <c r="S14" s="46">
        <v>0</v>
      </c>
      <c r="T14" s="47">
        <f t="shared" si="1"/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48">
        <f t="shared" si="6"/>
        <v>0</v>
      </c>
      <c r="Z14" s="69">
        <f t="shared" si="7"/>
        <v>0</v>
      </c>
      <c r="AA14" s="49">
        <f t="shared" si="8"/>
        <v>0</v>
      </c>
    </row>
    <row r="15" spans="1:27" x14ac:dyDescent="0.15">
      <c r="C15" s="8"/>
      <c r="D15" s="12">
        <v>2018</v>
      </c>
      <c r="E15" s="14">
        <v>81</v>
      </c>
      <c r="F15" s="50">
        <v>0</v>
      </c>
      <c r="G15" s="50">
        <v>0</v>
      </c>
      <c r="H15" s="50">
        <v>0</v>
      </c>
      <c r="I15" s="50">
        <v>81</v>
      </c>
      <c r="J15" s="137">
        <v>0</v>
      </c>
      <c r="K15" s="44">
        <v>0</v>
      </c>
      <c r="L15" s="14">
        <v>81</v>
      </c>
      <c r="M15" s="50">
        <v>0</v>
      </c>
      <c r="N15" s="50">
        <v>0</v>
      </c>
      <c r="O15" s="50">
        <v>0</v>
      </c>
      <c r="P15" s="50">
        <v>81</v>
      </c>
      <c r="Q15" s="50">
        <v>0</v>
      </c>
      <c r="R15" s="124">
        <v>0</v>
      </c>
      <c r="S15" s="44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117">
        <f t="shared" si="7"/>
        <v>0</v>
      </c>
      <c r="AA15" s="53">
        <f t="shared" si="8"/>
        <v>0</v>
      </c>
    </row>
    <row r="16" spans="1:27" ht="13.5" customHeight="1" x14ac:dyDescent="0.15">
      <c r="A16" s="5">
        <v>12328374</v>
      </c>
      <c r="B16" s="1" t="s">
        <v>692</v>
      </c>
      <c r="C16" s="7" t="s">
        <v>266</v>
      </c>
      <c r="D16" s="11">
        <v>2019</v>
      </c>
      <c r="E16" s="13">
        <v>294</v>
      </c>
      <c r="F16" s="45">
        <v>0</v>
      </c>
      <c r="G16" s="45">
        <v>100</v>
      </c>
      <c r="H16" s="45">
        <v>98</v>
      </c>
      <c r="I16" s="45">
        <v>96</v>
      </c>
      <c r="J16" s="65">
        <v>0</v>
      </c>
      <c r="K16" s="46">
        <v>0</v>
      </c>
      <c r="L16" s="13">
        <v>294</v>
      </c>
      <c r="M16" s="45">
        <v>0</v>
      </c>
      <c r="N16" s="45">
        <v>100</v>
      </c>
      <c r="O16" s="45">
        <v>98</v>
      </c>
      <c r="P16" s="45">
        <v>96</v>
      </c>
      <c r="Q16" s="45">
        <v>0</v>
      </c>
      <c r="R16" s="67">
        <v>0</v>
      </c>
      <c r="S16" s="46">
        <v>0</v>
      </c>
      <c r="T16" s="47">
        <f t="shared" si="1"/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48">
        <f t="shared" si="6"/>
        <v>0</v>
      </c>
      <c r="Z16" s="69">
        <f t="shared" si="7"/>
        <v>0</v>
      </c>
      <c r="AA16" s="49">
        <f t="shared" si="8"/>
        <v>0</v>
      </c>
    </row>
    <row r="17" spans="1:27" x14ac:dyDescent="0.15">
      <c r="C17" s="8"/>
      <c r="D17" s="12">
        <v>2018</v>
      </c>
      <c r="E17" s="14">
        <v>294</v>
      </c>
      <c r="F17" s="50">
        <v>0</v>
      </c>
      <c r="G17" s="50">
        <v>100</v>
      </c>
      <c r="H17" s="50">
        <v>98</v>
      </c>
      <c r="I17" s="50">
        <v>96</v>
      </c>
      <c r="J17" s="137">
        <v>0</v>
      </c>
      <c r="K17" s="44">
        <v>0</v>
      </c>
      <c r="L17" s="14">
        <v>294</v>
      </c>
      <c r="M17" s="50">
        <v>0</v>
      </c>
      <c r="N17" s="50">
        <v>100</v>
      </c>
      <c r="O17" s="50">
        <v>98</v>
      </c>
      <c r="P17" s="50">
        <v>96</v>
      </c>
      <c r="Q17" s="50">
        <v>0</v>
      </c>
      <c r="R17" s="124">
        <v>0</v>
      </c>
      <c r="S17" s="44">
        <v>0</v>
      </c>
      <c r="T17" s="51">
        <f t="shared" si="1"/>
        <v>0</v>
      </c>
      <c r="U17" s="52">
        <f t="shared" si="2"/>
        <v>0</v>
      </c>
      <c r="V17" s="52">
        <f t="shared" si="3"/>
        <v>0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117">
        <f t="shared" si="7"/>
        <v>0</v>
      </c>
      <c r="AA17" s="53">
        <f t="shared" si="8"/>
        <v>0</v>
      </c>
    </row>
    <row r="18" spans="1:27" ht="13.5" customHeight="1" x14ac:dyDescent="0.15">
      <c r="A18" s="5">
        <v>12328527</v>
      </c>
      <c r="B18" s="1" t="s">
        <v>766</v>
      </c>
      <c r="C18" s="7" t="s">
        <v>268</v>
      </c>
      <c r="D18" s="11">
        <v>2019</v>
      </c>
      <c r="E18" s="13">
        <v>131</v>
      </c>
      <c r="F18" s="45">
        <v>0</v>
      </c>
      <c r="G18" s="45">
        <v>0</v>
      </c>
      <c r="H18" s="45">
        <v>72</v>
      </c>
      <c r="I18" s="45">
        <v>59</v>
      </c>
      <c r="J18" s="65">
        <v>0</v>
      </c>
      <c r="K18" s="46">
        <v>0</v>
      </c>
      <c r="L18" s="13">
        <v>131</v>
      </c>
      <c r="M18" s="45">
        <v>0</v>
      </c>
      <c r="N18" s="45">
        <v>0</v>
      </c>
      <c r="O18" s="45">
        <v>72</v>
      </c>
      <c r="P18" s="45">
        <v>59</v>
      </c>
      <c r="Q18" s="45">
        <v>0</v>
      </c>
      <c r="R18" s="67">
        <v>0</v>
      </c>
      <c r="S18" s="46">
        <v>0</v>
      </c>
      <c r="T18" s="47">
        <f t="shared" si="1"/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48">
        <f t="shared" si="6"/>
        <v>0</v>
      </c>
      <c r="Z18" s="69">
        <f t="shared" si="7"/>
        <v>0</v>
      </c>
      <c r="AA18" s="49">
        <f t="shared" si="8"/>
        <v>0</v>
      </c>
    </row>
    <row r="19" spans="1:27" x14ac:dyDescent="0.15">
      <c r="C19" s="8"/>
      <c r="D19" s="12">
        <v>2018</v>
      </c>
      <c r="E19" s="14">
        <v>131</v>
      </c>
      <c r="F19" s="50">
        <v>0</v>
      </c>
      <c r="G19" s="50">
        <v>0</v>
      </c>
      <c r="H19" s="50">
        <v>72</v>
      </c>
      <c r="I19" s="50">
        <v>59</v>
      </c>
      <c r="J19" s="137">
        <v>0</v>
      </c>
      <c r="K19" s="44">
        <v>0</v>
      </c>
      <c r="L19" s="14">
        <v>131</v>
      </c>
      <c r="M19" s="50">
        <v>0</v>
      </c>
      <c r="N19" s="50">
        <v>0</v>
      </c>
      <c r="O19" s="50">
        <v>72</v>
      </c>
      <c r="P19" s="50">
        <v>59</v>
      </c>
      <c r="Q19" s="50">
        <v>0</v>
      </c>
      <c r="R19" s="124">
        <v>0</v>
      </c>
      <c r="S19" s="44">
        <v>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0</v>
      </c>
      <c r="Y19" s="52">
        <f t="shared" si="6"/>
        <v>0</v>
      </c>
      <c r="Z19" s="117">
        <f t="shared" si="7"/>
        <v>0</v>
      </c>
      <c r="AA19" s="53">
        <f t="shared" si="8"/>
        <v>0</v>
      </c>
    </row>
    <row r="20" spans="1:27" ht="13.5" customHeight="1" x14ac:dyDescent="0.15">
      <c r="A20" s="5">
        <v>12328069</v>
      </c>
      <c r="B20" s="1" t="s">
        <v>556</v>
      </c>
      <c r="C20" s="7" t="s">
        <v>262</v>
      </c>
      <c r="D20" s="11">
        <v>2019</v>
      </c>
      <c r="E20" s="13">
        <v>102</v>
      </c>
      <c r="F20" s="45">
        <v>0</v>
      </c>
      <c r="G20" s="45">
        <v>102</v>
      </c>
      <c r="H20" s="45">
        <v>0</v>
      </c>
      <c r="I20" s="45">
        <v>0</v>
      </c>
      <c r="J20" s="65">
        <v>0</v>
      </c>
      <c r="K20" s="46">
        <v>0</v>
      </c>
      <c r="L20" s="13">
        <v>102</v>
      </c>
      <c r="M20" s="45">
        <v>0</v>
      </c>
      <c r="N20" s="45">
        <v>102</v>
      </c>
      <c r="O20" s="45">
        <v>0</v>
      </c>
      <c r="P20" s="45">
        <v>0</v>
      </c>
      <c r="Q20" s="45">
        <v>0</v>
      </c>
      <c r="R20" s="67">
        <v>0</v>
      </c>
      <c r="S20" s="46">
        <v>0</v>
      </c>
      <c r="T20" s="47">
        <f t="shared" si="1"/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48">
        <f t="shared" si="6"/>
        <v>0</v>
      </c>
      <c r="Z20" s="69">
        <f t="shared" si="7"/>
        <v>0</v>
      </c>
      <c r="AA20" s="49">
        <f t="shared" si="8"/>
        <v>0</v>
      </c>
    </row>
    <row r="21" spans="1:27" x14ac:dyDescent="0.15">
      <c r="C21" s="8"/>
      <c r="D21" s="12">
        <v>2018</v>
      </c>
      <c r="E21" s="14">
        <v>102</v>
      </c>
      <c r="F21" s="50">
        <v>0</v>
      </c>
      <c r="G21" s="50">
        <v>102</v>
      </c>
      <c r="H21" s="50">
        <v>0</v>
      </c>
      <c r="I21" s="50">
        <v>0</v>
      </c>
      <c r="J21" s="137">
        <v>0</v>
      </c>
      <c r="K21" s="44">
        <v>0</v>
      </c>
      <c r="L21" s="14">
        <v>102</v>
      </c>
      <c r="M21" s="50">
        <v>0</v>
      </c>
      <c r="N21" s="50">
        <v>102</v>
      </c>
      <c r="O21" s="50">
        <v>0</v>
      </c>
      <c r="P21" s="50">
        <v>0</v>
      </c>
      <c r="Q21" s="50">
        <v>0</v>
      </c>
      <c r="R21" s="124">
        <v>0</v>
      </c>
      <c r="S21" s="44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117">
        <f t="shared" si="7"/>
        <v>0</v>
      </c>
      <c r="AA21" s="53">
        <f t="shared" si="8"/>
        <v>0</v>
      </c>
    </row>
    <row r="22" spans="1:27" ht="13.5" customHeight="1" x14ac:dyDescent="0.15">
      <c r="A22" s="5">
        <v>12328452</v>
      </c>
      <c r="B22" s="1" t="s">
        <v>729</v>
      </c>
      <c r="C22" s="7" t="s">
        <v>265</v>
      </c>
      <c r="D22" s="11">
        <v>2019</v>
      </c>
      <c r="E22" s="13">
        <v>133</v>
      </c>
      <c r="F22" s="45">
        <v>0</v>
      </c>
      <c r="G22" s="45">
        <v>100</v>
      </c>
      <c r="H22" s="45">
        <v>33</v>
      </c>
      <c r="I22" s="45">
        <v>0</v>
      </c>
      <c r="J22" s="65">
        <v>0</v>
      </c>
      <c r="K22" s="46">
        <v>0</v>
      </c>
      <c r="L22" s="13">
        <v>133</v>
      </c>
      <c r="M22" s="45">
        <v>0</v>
      </c>
      <c r="N22" s="45">
        <v>100</v>
      </c>
      <c r="O22" s="45">
        <v>33</v>
      </c>
      <c r="P22" s="45">
        <v>0</v>
      </c>
      <c r="Q22" s="45">
        <v>0</v>
      </c>
      <c r="R22" s="67">
        <v>0</v>
      </c>
      <c r="S22" s="46">
        <v>0</v>
      </c>
      <c r="T22" s="47">
        <f t="shared" si="1"/>
        <v>0</v>
      </c>
      <c r="U22" s="48">
        <f t="shared" si="2"/>
        <v>0</v>
      </c>
      <c r="V22" s="48">
        <f t="shared" si="3"/>
        <v>0</v>
      </c>
      <c r="W22" s="48">
        <f t="shared" si="4"/>
        <v>0</v>
      </c>
      <c r="X22" s="48">
        <f t="shared" si="5"/>
        <v>0</v>
      </c>
      <c r="Y22" s="48">
        <f t="shared" si="6"/>
        <v>0</v>
      </c>
      <c r="Z22" s="69">
        <f t="shared" si="7"/>
        <v>0</v>
      </c>
      <c r="AA22" s="49">
        <f t="shared" si="8"/>
        <v>0</v>
      </c>
    </row>
    <row r="23" spans="1:27" x14ac:dyDescent="0.15">
      <c r="C23" s="8"/>
      <c r="D23" s="12">
        <v>2018</v>
      </c>
      <c r="E23" s="14">
        <v>133</v>
      </c>
      <c r="F23" s="50">
        <v>0</v>
      </c>
      <c r="G23" s="50">
        <v>100</v>
      </c>
      <c r="H23" s="50">
        <v>33</v>
      </c>
      <c r="I23" s="50">
        <v>0</v>
      </c>
      <c r="J23" s="137">
        <v>0</v>
      </c>
      <c r="K23" s="44">
        <v>0</v>
      </c>
      <c r="L23" s="14">
        <v>133</v>
      </c>
      <c r="M23" s="50">
        <v>0</v>
      </c>
      <c r="N23" s="50">
        <v>100</v>
      </c>
      <c r="O23" s="50">
        <v>33</v>
      </c>
      <c r="P23" s="50">
        <v>0</v>
      </c>
      <c r="Q23" s="50">
        <v>0</v>
      </c>
      <c r="R23" s="124">
        <v>0</v>
      </c>
      <c r="S23" s="44">
        <v>0</v>
      </c>
      <c r="T23" s="51">
        <f t="shared" si="1"/>
        <v>0</v>
      </c>
      <c r="U23" s="52">
        <f t="shared" si="2"/>
        <v>0</v>
      </c>
      <c r="V23" s="52">
        <f t="shared" si="3"/>
        <v>0</v>
      </c>
      <c r="W23" s="52">
        <f t="shared" si="4"/>
        <v>0</v>
      </c>
      <c r="X23" s="52">
        <f t="shared" si="5"/>
        <v>0</v>
      </c>
      <c r="Y23" s="52">
        <f t="shared" si="6"/>
        <v>0</v>
      </c>
      <c r="Z23" s="117">
        <f t="shared" si="7"/>
        <v>0</v>
      </c>
      <c r="AA23" s="53">
        <f t="shared" si="8"/>
        <v>0</v>
      </c>
    </row>
    <row r="24" spans="1:27" ht="13.5" customHeight="1" x14ac:dyDescent="0.15">
      <c r="A24" s="5">
        <v>12328036</v>
      </c>
      <c r="B24" s="1" t="s">
        <v>537</v>
      </c>
      <c r="C24" s="7" t="s">
        <v>286</v>
      </c>
      <c r="D24" s="11">
        <v>2019</v>
      </c>
      <c r="E24" s="13">
        <v>137</v>
      </c>
      <c r="F24" s="45">
        <v>0</v>
      </c>
      <c r="G24" s="45">
        <v>44</v>
      </c>
      <c r="H24" s="45">
        <v>93</v>
      </c>
      <c r="I24" s="45">
        <v>0</v>
      </c>
      <c r="J24" s="65">
        <v>0</v>
      </c>
      <c r="K24" s="46">
        <v>0</v>
      </c>
      <c r="L24" s="13">
        <v>137</v>
      </c>
      <c r="M24" s="45">
        <v>0</v>
      </c>
      <c r="N24" s="45">
        <v>44</v>
      </c>
      <c r="O24" s="45">
        <v>93</v>
      </c>
      <c r="P24" s="45">
        <v>0</v>
      </c>
      <c r="Q24" s="45">
        <v>0</v>
      </c>
      <c r="R24" s="67">
        <v>0</v>
      </c>
      <c r="S24" s="46">
        <v>0</v>
      </c>
      <c r="T24" s="47">
        <f t="shared" si="1"/>
        <v>0</v>
      </c>
      <c r="U24" s="48">
        <f t="shared" si="2"/>
        <v>0</v>
      </c>
      <c r="V24" s="48">
        <f t="shared" si="3"/>
        <v>0</v>
      </c>
      <c r="W24" s="48">
        <f t="shared" si="4"/>
        <v>0</v>
      </c>
      <c r="X24" s="48">
        <f t="shared" si="5"/>
        <v>0</v>
      </c>
      <c r="Y24" s="48">
        <f t="shared" si="6"/>
        <v>0</v>
      </c>
      <c r="Z24" s="69">
        <f t="shared" si="7"/>
        <v>0</v>
      </c>
      <c r="AA24" s="49">
        <f t="shared" si="8"/>
        <v>0</v>
      </c>
    </row>
    <row r="25" spans="1:27" x14ac:dyDescent="0.15">
      <c r="C25" s="8"/>
      <c r="D25" s="12">
        <v>2018</v>
      </c>
      <c r="E25" s="14">
        <v>137</v>
      </c>
      <c r="F25" s="50">
        <v>0</v>
      </c>
      <c r="G25" s="50">
        <v>44</v>
      </c>
      <c r="H25" s="50">
        <v>93</v>
      </c>
      <c r="I25" s="50">
        <v>0</v>
      </c>
      <c r="J25" s="137">
        <v>0</v>
      </c>
      <c r="K25" s="44">
        <v>0</v>
      </c>
      <c r="L25" s="14">
        <v>137</v>
      </c>
      <c r="M25" s="50">
        <v>0</v>
      </c>
      <c r="N25" s="50">
        <v>44</v>
      </c>
      <c r="O25" s="50">
        <v>93</v>
      </c>
      <c r="P25" s="50">
        <v>0</v>
      </c>
      <c r="Q25" s="50">
        <v>0</v>
      </c>
      <c r="R25" s="124">
        <v>0</v>
      </c>
      <c r="S25" s="44">
        <v>0</v>
      </c>
      <c r="T25" s="51">
        <f t="shared" si="1"/>
        <v>0</v>
      </c>
      <c r="U25" s="52">
        <f t="shared" si="2"/>
        <v>0</v>
      </c>
      <c r="V25" s="52">
        <f t="shared" si="3"/>
        <v>0</v>
      </c>
      <c r="W25" s="52">
        <f t="shared" si="4"/>
        <v>0</v>
      </c>
      <c r="X25" s="52">
        <f t="shared" si="5"/>
        <v>0</v>
      </c>
      <c r="Y25" s="52">
        <f t="shared" si="6"/>
        <v>0</v>
      </c>
      <c r="Z25" s="117">
        <f t="shared" si="7"/>
        <v>0</v>
      </c>
      <c r="AA25" s="53">
        <f t="shared" si="8"/>
        <v>0</v>
      </c>
    </row>
    <row r="26" spans="1:27" ht="13.5" customHeight="1" x14ac:dyDescent="0.15">
      <c r="A26" s="5">
        <v>12328353</v>
      </c>
      <c r="B26" s="1" t="s">
        <v>682</v>
      </c>
      <c r="C26" s="7" t="s">
        <v>272</v>
      </c>
      <c r="D26" s="11">
        <v>2019</v>
      </c>
      <c r="E26" s="13">
        <v>120</v>
      </c>
      <c r="F26" s="45">
        <v>0</v>
      </c>
      <c r="G26" s="45">
        <v>0</v>
      </c>
      <c r="H26" s="45">
        <v>0</v>
      </c>
      <c r="I26" s="45">
        <v>120</v>
      </c>
      <c r="J26" s="65">
        <v>0</v>
      </c>
      <c r="K26" s="46">
        <v>0</v>
      </c>
      <c r="L26" s="13">
        <v>120</v>
      </c>
      <c r="M26" s="45">
        <v>0</v>
      </c>
      <c r="N26" s="45">
        <v>0</v>
      </c>
      <c r="O26" s="45">
        <v>0</v>
      </c>
      <c r="P26" s="45">
        <v>120</v>
      </c>
      <c r="Q26" s="45">
        <v>0</v>
      </c>
      <c r="R26" s="67">
        <v>0</v>
      </c>
      <c r="S26" s="46">
        <v>0</v>
      </c>
      <c r="T26" s="47">
        <f t="shared" si="1"/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48">
        <f t="shared" si="6"/>
        <v>0</v>
      </c>
      <c r="Z26" s="69">
        <f t="shared" si="7"/>
        <v>0</v>
      </c>
      <c r="AA26" s="49">
        <f t="shared" si="8"/>
        <v>0</v>
      </c>
    </row>
    <row r="27" spans="1:27" x14ac:dyDescent="0.15">
      <c r="C27" s="8"/>
      <c r="D27" s="12">
        <v>2018</v>
      </c>
      <c r="E27" s="14">
        <v>120</v>
      </c>
      <c r="F27" s="50">
        <v>0</v>
      </c>
      <c r="G27" s="50">
        <v>0</v>
      </c>
      <c r="H27" s="50">
        <v>0</v>
      </c>
      <c r="I27" s="50">
        <v>120</v>
      </c>
      <c r="J27" s="137">
        <v>0</v>
      </c>
      <c r="K27" s="44">
        <v>0</v>
      </c>
      <c r="L27" s="14">
        <v>120</v>
      </c>
      <c r="M27" s="50">
        <v>0</v>
      </c>
      <c r="N27" s="50">
        <v>0</v>
      </c>
      <c r="O27" s="50">
        <v>0</v>
      </c>
      <c r="P27" s="50">
        <v>120</v>
      </c>
      <c r="Q27" s="50">
        <v>0</v>
      </c>
      <c r="R27" s="124">
        <v>0</v>
      </c>
      <c r="S27" s="44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117">
        <f t="shared" si="7"/>
        <v>0</v>
      </c>
      <c r="AA27" s="53">
        <f t="shared" si="8"/>
        <v>0</v>
      </c>
    </row>
    <row r="28" spans="1:27" ht="13.5" customHeight="1" x14ac:dyDescent="0.15">
      <c r="A28" s="5">
        <v>12328196</v>
      </c>
      <c r="B28" s="1" t="s">
        <v>606</v>
      </c>
      <c r="C28" s="101" t="s">
        <v>273</v>
      </c>
      <c r="D28" s="11">
        <v>2019</v>
      </c>
      <c r="E28" s="13">
        <v>570</v>
      </c>
      <c r="F28" s="45">
        <v>60</v>
      </c>
      <c r="G28" s="45">
        <v>510</v>
      </c>
      <c r="H28" s="45">
        <v>0</v>
      </c>
      <c r="I28" s="45">
        <v>0</v>
      </c>
      <c r="J28" s="65">
        <v>0</v>
      </c>
      <c r="K28" s="46">
        <v>0</v>
      </c>
      <c r="L28" s="13">
        <v>570</v>
      </c>
      <c r="M28" s="45">
        <v>60</v>
      </c>
      <c r="N28" s="45">
        <v>510</v>
      </c>
      <c r="O28" s="45">
        <v>0</v>
      </c>
      <c r="P28" s="45">
        <v>0</v>
      </c>
      <c r="Q28" s="45">
        <v>0</v>
      </c>
      <c r="R28" s="67">
        <v>0</v>
      </c>
      <c r="S28" s="46">
        <v>0</v>
      </c>
      <c r="T28" s="47">
        <f t="shared" si="1"/>
        <v>0</v>
      </c>
      <c r="U28" s="48">
        <f t="shared" si="2"/>
        <v>0</v>
      </c>
      <c r="V28" s="48">
        <f t="shared" si="3"/>
        <v>0</v>
      </c>
      <c r="W28" s="48">
        <f t="shared" si="4"/>
        <v>0</v>
      </c>
      <c r="X28" s="48">
        <f t="shared" si="5"/>
        <v>0</v>
      </c>
      <c r="Y28" s="48">
        <f t="shared" si="6"/>
        <v>0</v>
      </c>
      <c r="Z28" s="69">
        <f t="shared" si="7"/>
        <v>0</v>
      </c>
      <c r="AA28" s="49">
        <f t="shared" si="8"/>
        <v>0</v>
      </c>
    </row>
    <row r="29" spans="1:27" x14ac:dyDescent="0.15">
      <c r="C29" s="8"/>
      <c r="D29" s="12">
        <v>2018</v>
      </c>
      <c r="E29" s="14">
        <v>556</v>
      </c>
      <c r="F29" s="50">
        <v>60</v>
      </c>
      <c r="G29" s="50">
        <v>496</v>
      </c>
      <c r="H29" s="50">
        <v>0</v>
      </c>
      <c r="I29" s="50">
        <v>0</v>
      </c>
      <c r="J29" s="137">
        <v>0</v>
      </c>
      <c r="K29" s="44">
        <v>0</v>
      </c>
      <c r="L29" s="14">
        <v>556</v>
      </c>
      <c r="M29" s="50">
        <v>60</v>
      </c>
      <c r="N29" s="50">
        <v>496</v>
      </c>
      <c r="O29" s="50">
        <v>0</v>
      </c>
      <c r="P29" s="50">
        <v>0</v>
      </c>
      <c r="Q29" s="50">
        <v>0</v>
      </c>
      <c r="R29" s="124">
        <v>0</v>
      </c>
      <c r="S29" s="44">
        <v>0</v>
      </c>
      <c r="T29" s="51">
        <f t="shared" si="1"/>
        <v>0</v>
      </c>
      <c r="U29" s="52">
        <f t="shared" si="2"/>
        <v>0</v>
      </c>
      <c r="V29" s="52">
        <f t="shared" si="3"/>
        <v>0</v>
      </c>
      <c r="W29" s="52">
        <f t="shared" si="4"/>
        <v>0</v>
      </c>
      <c r="X29" s="52">
        <f t="shared" si="5"/>
        <v>0</v>
      </c>
      <c r="Y29" s="52">
        <f t="shared" si="6"/>
        <v>0</v>
      </c>
      <c r="Z29" s="117">
        <f t="shared" si="7"/>
        <v>0</v>
      </c>
      <c r="AA29" s="53">
        <f t="shared" si="8"/>
        <v>0</v>
      </c>
    </row>
    <row r="30" spans="1:27" ht="13.5" customHeight="1" x14ac:dyDescent="0.15">
      <c r="A30" s="5">
        <v>12328013</v>
      </c>
      <c r="B30" s="1" t="s">
        <v>530</v>
      </c>
      <c r="C30" s="7" t="s">
        <v>259</v>
      </c>
      <c r="D30" s="11">
        <v>2019</v>
      </c>
      <c r="E30" s="13">
        <v>28</v>
      </c>
      <c r="F30" s="45">
        <v>0</v>
      </c>
      <c r="G30" s="45">
        <v>0</v>
      </c>
      <c r="H30" s="45">
        <v>28</v>
      </c>
      <c r="I30" s="45">
        <v>0</v>
      </c>
      <c r="J30" s="65">
        <v>0</v>
      </c>
      <c r="K30" s="46">
        <v>0</v>
      </c>
      <c r="L30" s="13">
        <v>28</v>
      </c>
      <c r="M30" s="45">
        <v>0</v>
      </c>
      <c r="N30" s="45">
        <v>0</v>
      </c>
      <c r="O30" s="45">
        <v>28</v>
      </c>
      <c r="P30" s="45">
        <v>0</v>
      </c>
      <c r="Q30" s="45">
        <v>0</v>
      </c>
      <c r="R30" s="67">
        <v>0</v>
      </c>
      <c r="S30" s="46">
        <v>0</v>
      </c>
      <c r="T30" s="47">
        <f t="shared" si="1"/>
        <v>0</v>
      </c>
      <c r="U30" s="48">
        <f t="shared" si="2"/>
        <v>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48">
        <f t="shared" si="6"/>
        <v>0</v>
      </c>
      <c r="Z30" s="69">
        <f t="shared" si="7"/>
        <v>0</v>
      </c>
      <c r="AA30" s="49">
        <f t="shared" si="8"/>
        <v>0</v>
      </c>
    </row>
    <row r="31" spans="1:27" x14ac:dyDescent="0.15">
      <c r="C31" s="8"/>
      <c r="D31" s="12">
        <v>2018</v>
      </c>
      <c r="E31" s="14">
        <v>28</v>
      </c>
      <c r="F31" s="50">
        <v>0</v>
      </c>
      <c r="G31" s="50">
        <v>28</v>
      </c>
      <c r="H31" s="50">
        <v>0</v>
      </c>
      <c r="I31" s="50">
        <v>0</v>
      </c>
      <c r="J31" s="137">
        <v>0</v>
      </c>
      <c r="K31" s="44">
        <v>0</v>
      </c>
      <c r="L31" s="14">
        <v>28</v>
      </c>
      <c r="M31" s="50">
        <v>0</v>
      </c>
      <c r="N31" s="50">
        <v>28</v>
      </c>
      <c r="O31" s="50">
        <v>0</v>
      </c>
      <c r="P31" s="50">
        <v>0</v>
      </c>
      <c r="Q31" s="50">
        <v>0</v>
      </c>
      <c r="R31" s="124">
        <v>0</v>
      </c>
      <c r="S31" s="44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117">
        <f t="shared" si="7"/>
        <v>0</v>
      </c>
      <c r="AA31" s="53">
        <f t="shared" si="8"/>
        <v>0</v>
      </c>
    </row>
    <row r="32" spans="1:27" ht="13.5" customHeight="1" x14ac:dyDescent="0.15">
      <c r="A32" s="5">
        <v>12328349</v>
      </c>
      <c r="B32" s="1" t="s">
        <v>681</v>
      </c>
      <c r="C32" s="7" t="s">
        <v>274</v>
      </c>
      <c r="D32" s="11">
        <v>2019</v>
      </c>
      <c r="E32" s="13">
        <v>138</v>
      </c>
      <c r="F32" s="45">
        <v>0</v>
      </c>
      <c r="G32" s="45">
        <v>90</v>
      </c>
      <c r="H32" s="45">
        <v>48</v>
      </c>
      <c r="I32" s="45">
        <v>0</v>
      </c>
      <c r="J32" s="65">
        <v>0</v>
      </c>
      <c r="K32" s="46">
        <v>0</v>
      </c>
      <c r="L32" s="13">
        <v>128</v>
      </c>
      <c r="M32" s="45">
        <v>0</v>
      </c>
      <c r="N32" s="45">
        <v>0</v>
      </c>
      <c r="O32" s="45">
        <v>128</v>
      </c>
      <c r="P32" s="45">
        <v>0</v>
      </c>
      <c r="Q32" s="45">
        <v>0</v>
      </c>
      <c r="R32" s="67">
        <v>0</v>
      </c>
      <c r="S32" s="46">
        <v>0</v>
      </c>
      <c r="T32" s="47">
        <f t="shared" si="1"/>
        <v>-10</v>
      </c>
      <c r="U32" s="48">
        <f t="shared" si="2"/>
        <v>0</v>
      </c>
      <c r="V32" s="48">
        <f t="shared" si="3"/>
        <v>-90</v>
      </c>
      <c r="W32" s="48">
        <f t="shared" si="4"/>
        <v>80</v>
      </c>
      <c r="X32" s="48">
        <f t="shared" si="5"/>
        <v>0</v>
      </c>
      <c r="Y32" s="48">
        <f t="shared" si="6"/>
        <v>0</v>
      </c>
      <c r="Z32" s="69">
        <f t="shared" si="7"/>
        <v>0</v>
      </c>
      <c r="AA32" s="49">
        <f t="shared" si="8"/>
        <v>0</v>
      </c>
    </row>
    <row r="33" spans="1:27" x14ac:dyDescent="0.15">
      <c r="C33" s="8"/>
      <c r="D33" s="12">
        <v>2018</v>
      </c>
      <c r="E33" s="14">
        <v>138</v>
      </c>
      <c r="F33" s="50">
        <v>0</v>
      </c>
      <c r="G33" s="50">
        <v>90</v>
      </c>
      <c r="H33" s="50">
        <v>48</v>
      </c>
      <c r="I33" s="50">
        <v>0</v>
      </c>
      <c r="J33" s="137">
        <v>0</v>
      </c>
      <c r="K33" s="44">
        <v>0</v>
      </c>
      <c r="L33" s="14">
        <v>138</v>
      </c>
      <c r="M33" s="50">
        <v>0</v>
      </c>
      <c r="N33" s="50">
        <v>0</v>
      </c>
      <c r="O33" s="50">
        <v>138</v>
      </c>
      <c r="P33" s="50">
        <v>0</v>
      </c>
      <c r="Q33" s="50">
        <v>0</v>
      </c>
      <c r="R33" s="124">
        <v>0</v>
      </c>
      <c r="S33" s="44">
        <v>0</v>
      </c>
      <c r="T33" s="51">
        <f t="shared" si="1"/>
        <v>0</v>
      </c>
      <c r="U33" s="52">
        <f t="shared" si="2"/>
        <v>0</v>
      </c>
      <c r="V33" s="52">
        <f t="shared" si="3"/>
        <v>-90</v>
      </c>
      <c r="W33" s="52">
        <f t="shared" si="4"/>
        <v>90</v>
      </c>
      <c r="X33" s="52">
        <f t="shared" si="5"/>
        <v>0</v>
      </c>
      <c r="Y33" s="52">
        <f t="shared" si="6"/>
        <v>0</v>
      </c>
      <c r="Z33" s="117">
        <f t="shared" si="7"/>
        <v>0</v>
      </c>
      <c r="AA33" s="53">
        <f t="shared" si="8"/>
        <v>0</v>
      </c>
    </row>
    <row r="34" spans="1:27" ht="13.5" customHeight="1" x14ac:dyDescent="0.15">
      <c r="A34" s="5">
        <v>12328390</v>
      </c>
      <c r="B34" s="1" t="s">
        <v>697</v>
      </c>
      <c r="C34" s="7" t="s">
        <v>256</v>
      </c>
      <c r="D34" s="11">
        <v>2019</v>
      </c>
      <c r="E34" s="13">
        <v>249</v>
      </c>
      <c r="F34" s="45">
        <v>0</v>
      </c>
      <c r="G34" s="45">
        <v>153</v>
      </c>
      <c r="H34" s="45">
        <v>46</v>
      </c>
      <c r="I34" s="45">
        <v>0</v>
      </c>
      <c r="J34" s="65">
        <v>50</v>
      </c>
      <c r="K34" s="46">
        <v>0</v>
      </c>
      <c r="L34" s="13">
        <v>249</v>
      </c>
      <c r="M34" s="45">
        <v>0</v>
      </c>
      <c r="N34" s="45">
        <v>153</v>
      </c>
      <c r="O34" s="45">
        <v>46</v>
      </c>
      <c r="P34" s="45">
        <v>0</v>
      </c>
      <c r="Q34" s="45">
        <v>50</v>
      </c>
      <c r="R34" s="67">
        <v>0</v>
      </c>
      <c r="S34" s="46">
        <v>0</v>
      </c>
      <c r="T34" s="47">
        <f t="shared" si="1"/>
        <v>0</v>
      </c>
      <c r="U34" s="48">
        <f t="shared" si="2"/>
        <v>0</v>
      </c>
      <c r="V34" s="48">
        <f t="shared" si="3"/>
        <v>0</v>
      </c>
      <c r="W34" s="48">
        <f t="shared" si="4"/>
        <v>0</v>
      </c>
      <c r="X34" s="48">
        <f t="shared" si="5"/>
        <v>0</v>
      </c>
      <c r="Y34" s="48">
        <f t="shared" si="6"/>
        <v>0</v>
      </c>
      <c r="Z34" s="69">
        <f t="shared" si="7"/>
        <v>0</v>
      </c>
      <c r="AA34" s="49">
        <f t="shared" si="8"/>
        <v>0</v>
      </c>
    </row>
    <row r="35" spans="1:27" x14ac:dyDescent="0.15">
      <c r="C35" s="8"/>
      <c r="D35" s="12">
        <v>2018</v>
      </c>
      <c r="E35" s="14">
        <v>249</v>
      </c>
      <c r="F35" s="50">
        <v>0</v>
      </c>
      <c r="G35" s="50">
        <v>153</v>
      </c>
      <c r="H35" s="50">
        <v>46</v>
      </c>
      <c r="I35" s="50">
        <v>50</v>
      </c>
      <c r="J35" s="137">
        <v>0</v>
      </c>
      <c r="K35" s="44">
        <v>0</v>
      </c>
      <c r="L35" s="14">
        <v>249</v>
      </c>
      <c r="M35" s="50">
        <v>0</v>
      </c>
      <c r="N35" s="50">
        <v>153</v>
      </c>
      <c r="O35" s="50">
        <v>46</v>
      </c>
      <c r="P35" s="50">
        <v>50</v>
      </c>
      <c r="Q35" s="50">
        <v>0</v>
      </c>
      <c r="R35" s="124">
        <v>0</v>
      </c>
      <c r="S35" s="44">
        <v>0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0</v>
      </c>
      <c r="Y35" s="52">
        <f t="shared" si="6"/>
        <v>0</v>
      </c>
      <c r="Z35" s="117">
        <f t="shared" si="7"/>
        <v>0</v>
      </c>
      <c r="AA35" s="53">
        <f t="shared" si="8"/>
        <v>0</v>
      </c>
    </row>
    <row r="36" spans="1:27" ht="13.5" customHeight="1" x14ac:dyDescent="0.15">
      <c r="A36" s="5">
        <v>12328235</v>
      </c>
      <c r="B36" s="1" t="s">
        <v>625</v>
      </c>
      <c r="C36" s="7" t="s">
        <v>269</v>
      </c>
      <c r="D36" s="11">
        <v>2019</v>
      </c>
      <c r="E36" s="13">
        <v>105</v>
      </c>
      <c r="F36" s="45">
        <v>0</v>
      </c>
      <c r="G36" s="45">
        <v>0</v>
      </c>
      <c r="H36" s="45">
        <v>45</v>
      </c>
      <c r="I36" s="45">
        <v>60</v>
      </c>
      <c r="J36" s="65">
        <v>0</v>
      </c>
      <c r="K36" s="46">
        <v>0</v>
      </c>
      <c r="L36" s="13">
        <v>105</v>
      </c>
      <c r="M36" s="45">
        <v>0</v>
      </c>
      <c r="N36" s="45">
        <v>0</v>
      </c>
      <c r="O36" s="45">
        <v>45</v>
      </c>
      <c r="P36" s="45">
        <v>60</v>
      </c>
      <c r="Q36" s="45">
        <v>0</v>
      </c>
      <c r="R36" s="67">
        <v>0</v>
      </c>
      <c r="S36" s="46">
        <v>0</v>
      </c>
      <c r="T36" s="47">
        <f t="shared" si="1"/>
        <v>0</v>
      </c>
      <c r="U36" s="48">
        <f t="shared" si="2"/>
        <v>0</v>
      </c>
      <c r="V36" s="48">
        <f t="shared" si="3"/>
        <v>0</v>
      </c>
      <c r="W36" s="48">
        <f t="shared" si="4"/>
        <v>0</v>
      </c>
      <c r="X36" s="48">
        <f t="shared" si="5"/>
        <v>0</v>
      </c>
      <c r="Y36" s="48">
        <f t="shared" si="6"/>
        <v>0</v>
      </c>
      <c r="Z36" s="69">
        <f t="shared" si="7"/>
        <v>0</v>
      </c>
      <c r="AA36" s="49">
        <f t="shared" si="8"/>
        <v>0</v>
      </c>
    </row>
    <row r="37" spans="1:27" x14ac:dyDescent="0.15">
      <c r="C37" s="8"/>
      <c r="D37" s="12">
        <v>2018</v>
      </c>
      <c r="E37" s="14">
        <v>105</v>
      </c>
      <c r="F37" s="50">
        <v>0</v>
      </c>
      <c r="G37" s="50">
        <v>0</v>
      </c>
      <c r="H37" s="50">
        <v>45</v>
      </c>
      <c r="I37" s="50">
        <v>60</v>
      </c>
      <c r="J37" s="137">
        <v>0</v>
      </c>
      <c r="K37" s="44">
        <v>0</v>
      </c>
      <c r="L37" s="14">
        <v>105</v>
      </c>
      <c r="M37" s="50">
        <v>0</v>
      </c>
      <c r="N37" s="50">
        <v>0</v>
      </c>
      <c r="O37" s="50">
        <v>45</v>
      </c>
      <c r="P37" s="50">
        <v>60</v>
      </c>
      <c r="Q37" s="50">
        <v>0</v>
      </c>
      <c r="R37" s="124">
        <v>0</v>
      </c>
      <c r="S37" s="44">
        <v>0</v>
      </c>
      <c r="T37" s="51">
        <f t="shared" si="1"/>
        <v>0</v>
      </c>
      <c r="U37" s="52">
        <f t="shared" si="2"/>
        <v>0</v>
      </c>
      <c r="V37" s="52">
        <f t="shared" si="3"/>
        <v>0</v>
      </c>
      <c r="W37" s="52">
        <f t="shared" si="4"/>
        <v>0</v>
      </c>
      <c r="X37" s="52">
        <f t="shared" si="5"/>
        <v>0</v>
      </c>
      <c r="Y37" s="52">
        <f t="shared" si="6"/>
        <v>0</v>
      </c>
      <c r="Z37" s="117">
        <f t="shared" si="7"/>
        <v>0</v>
      </c>
      <c r="AA37" s="53">
        <f t="shared" si="8"/>
        <v>0</v>
      </c>
    </row>
    <row r="38" spans="1:27" ht="13.5" customHeight="1" x14ac:dyDescent="0.15">
      <c r="A38" s="5">
        <v>12328373</v>
      </c>
      <c r="B38" s="1" t="s">
        <v>691</v>
      </c>
      <c r="C38" s="7" t="s">
        <v>276</v>
      </c>
      <c r="D38" s="11">
        <v>2019</v>
      </c>
      <c r="E38" s="13">
        <v>320</v>
      </c>
      <c r="F38" s="45">
        <v>10</v>
      </c>
      <c r="G38" s="45">
        <v>218</v>
      </c>
      <c r="H38" s="45">
        <v>46</v>
      </c>
      <c r="I38" s="45">
        <v>0</v>
      </c>
      <c r="J38" s="65">
        <v>46</v>
      </c>
      <c r="K38" s="46">
        <v>0</v>
      </c>
      <c r="L38" s="13">
        <v>320</v>
      </c>
      <c r="M38" s="45">
        <v>10</v>
      </c>
      <c r="N38" s="45">
        <v>218</v>
      </c>
      <c r="O38" s="45">
        <v>92</v>
      </c>
      <c r="P38" s="45">
        <v>0</v>
      </c>
      <c r="Q38" s="45">
        <v>0</v>
      </c>
      <c r="R38" s="67">
        <v>0</v>
      </c>
      <c r="S38" s="46">
        <v>0</v>
      </c>
      <c r="T38" s="47">
        <f t="shared" si="1"/>
        <v>0</v>
      </c>
      <c r="U38" s="48">
        <f t="shared" si="2"/>
        <v>0</v>
      </c>
      <c r="V38" s="48">
        <f t="shared" si="3"/>
        <v>0</v>
      </c>
      <c r="W38" s="48">
        <f t="shared" si="4"/>
        <v>46</v>
      </c>
      <c r="X38" s="48">
        <f t="shared" si="5"/>
        <v>0</v>
      </c>
      <c r="Y38" s="48">
        <f t="shared" si="6"/>
        <v>-46</v>
      </c>
      <c r="Z38" s="69">
        <f t="shared" si="7"/>
        <v>0</v>
      </c>
      <c r="AA38" s="49">
        <f t="shared" si="8"/>
        <v>0</v>
      </c>
    </row>
    <row r="39" spans="1:27" x14ac:dyDescent="0.15">
      <c r="C39" s="8"/>
      <c r="D39" s="12">
        <v>2018</v>
      </c>
      <c r="E39" s="14">
        <v>320</v>
      </c>
      <c r="F39" s="50">
        <v>0</v>
      </c>
      <c r="G39" s="50">
        <v>228</v>
      </c>
      <c r="H39" s="50">
        <v>46</v>
      </c>
      <c r="I39" s="50">
        <v>0</v>
      </c>
      <c r="J39" s="137">
        <v>46</v>
      </c>
      <c r="K39" s="44">
        <v>0</v>
      </c>
      <c r="L39" s="14">
        <v>320</v>
      </c>
      <c r="M39" s="50">
        <v>10</v>
      </c>
      <c r="N39" s="50">
        <v>218</v>
      </c>
      <c r="O39" s="50">
        <v>92</v>
      </c>
      <c r="P39" s="50">
        <v>0</v>
      </c>
      <c r="Q39" s="50">
        <v>0</v>
      </c>
      <c r="R39" s="124">
        <v>0</v>
      </c>
      <c r="S39" s="44">
        <v>0</v>
      </c>
      <c r="T39" s="51">
        <f t="shared" si="1"/>
        <v>0</v>
      </c>
      <c r="U39" s="52">
        <f t="shared" si="2"/>
        <v>10</v>
      </c>
      <c r="V39" s="52">
        <f t="shared" si="3"/>
        <v>-10</v>
      </c>
      <c r="W39" s="52">
        <f t="shared" si="4"/>
        <v>46</v>
      </c>
      <c r="X39" s="52">
        <f t="shared" si="5"/>
        <v>0</v>
      </c>
      <c r="Y39" s="52">
        <f t="shared" si="6"/>
        <v>-46</v>
      </c>
      <c r="Z39" s="117">
        <f t="shared" si="7"/>
        <v>0</v>
      </c>
      <c r="AA39" s="53">
        <f t="shared" si="8"/>
        <v>0</v>
      </c>
    </row>
    <row r="40" spans="1:27" ht="13.5" customHeight="1" x14ac:dyDescent="0.15">
      <c r="A40" s="5">
        <v>12328373</v>
      </c>
      <c r="B40" s="1" t="s">
        <v>691</v>
      </c>
      <c r="C40" s="15" t="s">
        <v>1102</v>
      </c>
      <c r="D40" s="16">
        <v>2019</v>
      </c>
      <c r="E40" s="13">
        <v>24</v>
      </c>
      <c r="F40" s="45">
        <v>0</v>
      </c>
      <c r="G40" s="45">
        <v>0</v>
      </c>
      <c r="H40" s="45">
        <v>0</v>
      </c>
      <c r="I40" s="45">
        <v>24</v>
      </c>
      <c r="J40" s="65">
        <v>0</v>
      </c>
      <c r="K40" s="46">
        <v>0</v>
      </c>
      <c r="L40" s="13">
        <v>24</v>
      </c>
      <c r="M40" s="45">
        <v>0</v>
      </c>
      <c r="N40" s="45">
        <v>0</v>
      </c>
      <c r="O40" s="45">
        <v>0</v>
      </c>
      <c r="P40" s="45">
        <v>24</v>
      </c>
      <c r="Q40" s="45">
        <v>0</v>
      </c>
      <c r="R40" s="67">
        <v>0</v>
      </c>
      <c r="S40" s="46">
        <v>0</v>
      </c>
      <c r="T40" s="47">
        <f t="shared" si="1"/>
        <v>0</v>
      </c>
      <c r="U40" s="48">
        <f t="shared" si="2"/>
        <v>0</v>
      </c>
      <c r="V40" s="48">
        <f t="shared" si="3"/>
        <v>0</v>
      </c>
      <c r="W40" s="48">
        <f t="shared" si="4"/>
        <v>0</v>
      </c>
      <c r="X40" s="48">
        <f t="shared" si="5"/>
        <v>0</v>
      </c>
      <c r="Y40" s="48">
        <f t="shared" si="6"/>
        <v>0</v>
      </c>
      <c r="Z40" s="69">
        <f t="shared" si="7"/>
        <v>0</v>
      </c>
      <c r="AA40" s="49">
        <f t="shared" si="8"/>
        <v>0</v>
      </c>
    </row>
    <row r="41" spans="1:27" x14ac:dyDescent="0.15">
      <c r="C41" s="8"/>
      <c r="D41" s="139">
        <v>2018</v>
      </c>
      <c r="E41" s="14">
        <v>24</v>
      </c>
      <c r="F41" s="50">
        <v>0</v>
      </c>
      <c r="G41" s="50">
        <v>0</v>
      </c>
      <c r="H41" s="50">
        <v>0</v>
      </c>
      <c r="I41" s="50">
        <v>24</v>
      </c>
      <c r="J41" s="137">
        <v>0</v>
      </c>
      <c r="K41" s="44">
        <v>0</v>
      </c>
      <c r="L41" s="14">
        <v>24</v>
      </c>
      <c r="M41" s="50">
        <v>0</v>
      </c>
      <c r="N41" s="50">
        <v>0</v>
      </c>
      <c r="O41" s="50">
        <v>0</v>
      </c>
      <c r="P41" s="50">
        <v>24</v>
      </c>
      <c r="Q41" s="50">
        <v>0</v>
      </c>
      <c r="R41" s="124">
        <v>0</v>
      </c>
      <c r="S41" s="44">
        <v>0</v>
      </c>
      <c r="T41" s="51">
        <f t="shared" si="1"/>
        <v>0</v>
      </c>
      <c r="U41" s="52">
        <f t="shared" si="2"/>
        <v>0</v>
      </c>
      <c r="V41" s="52">
        <f t="shared" si="3"/>
        <v>0</v>
      </c>
      <c r="W41" s="52">
        <f t="shared" si="4"/>
        <v>0</v>
      </c>
      <c r="X41" s="52">
        <f t="shared" si="5"/>
        <v>0</v>
      </c>
      <c r="Y41" s="52">
        <f t="shared" si="6"/>
        <v>0</v>
      </c>
      <c r="Z41" s="117">
        <f t="shared" si="7"/>
        <v>0</v>
      </c>
      <c r="AA41" s="53">
        <f t="shared" si="8"/>
        <v>0</v>
      </c>
    </row>
    <row r="42" spans="1:27" ht="13.5" customHeight="1" x14ac:dyDescent="0.15">
      <c r="A42" s="5">
        <v>22328148</v>
      </c>
      <c r="B42" s="1" t="s">
        <v>861</v>
      </c>
      <c r="C42" s="15" t="s">
        <v>267</v>
      </c>
      <c r="D42" s="16">
        <v>2019</v>
      </c>
      <c r="E42" s="13">
        <v>19</v>
      </c>
      <c r="F42" s="45">
        <v>0</v>
      </c>
      <c r="G42" s="45">
        <v>19</v>
      </c>
      <c r="H42" s="45">
        <v>0</v>
      </c>
      <c r="I42" s="45">
        <v>0</v>
      </c>
      <c r="J42" s="65">
        <v>0</v>
      </c>
      <c r="K42" s="46">
        <v>0</v>
      </c>
      <c r="L42" s="13">
        <v>19</v>
      </c>
      <c r="M42" s="45">
        <v>0</v>
      </c>
      <c r="N42" s="45">
        <v>19</v>
      </c>
      <c r="O42" s="45">
        <v>0</v>
      </c>
      <c r="P42" s="45">
        <v>0</v>
      </c>
      <c r="Q42" s="45">
        <v>0</v>
      </c>
      <c r="R42" s="67">
        <v>0</v>
      </c>
      <c r="S42" s="46">
        <v>0</v>
      </c>
      <c r="T42" s="47">
        <f t="shared" si="1"/>
        <v>0</v>
      </c>
      <c r="U42" s="48">
        <f t="shared" si="2"/>
        <v>0</v>
      </c>
      <c r="V42" s="48">
        <f t="shared" si="3"/>
        <v>0</v>
      </c>
      <c r="W42" s="48">
        <f t="shared" si="4"/>
        <v>0</v>
      </c>
      <c r="X42" s="48">
        <f t="shared" si="5"/>
        <v>0</v>
      </c>
      <c r="Y42" s="48">
        <f t="shared" si="6"/>
        <v>0</v>
      </c>
      <c r="Z42" s="69">
        <f t="shared" si="7"/>
        <v>0</v>
      </c>
      <c r="AA42" s="49">
        <f t="shared" si="8"/>
        <v>0</v>
      </c>
    </row>
    <row r="43" spans="1:27" x14ac:dyDescent="0.15">
      <c r="C43" s="8"/>
      <c r="D43" s="12">
        <v>2018</v>
      </c>
      <c r="E43" s="14">
        <v>19</v>
      </c>
      <c r="F43" s="50">
        <v>0</v>
      </c>
      <c r="G43" s="50">
        <v>19</v>
      </c>
      <c r="H43" s="50">
        <v>0</v>
      </c>
      <c r="I43" s="50">
        <v>0</v>
      </c>
      <c r="J43" s="137">
        <v>0</v>
      </c>
      <c r="K43" s="44">
        <v>0</v>
      </c>
      <c r="L43" s="14">
        <v>19</v>
      </c>
      <c r="M43" s="50">
        <v>0</v>
      </c>
      <c r="N43" s="50">
        <v>19</v>
      </c>
      <c r="O43" s="50">
        <v>0</v>
      </c>
      <c r="P43" s="50">
        <v>0</v>
      </c>
      <c r="Q43" s="50">
        <v>0</v>
      </c>
      <c r="R43" s="124">
        <v>0</v>
      </c>
      <c r="S43" s="44">
        <v>0</v>
      </c>
      <c r="T43" s="51">
        <f t="shared" si="1"/>
        <v>0</v>
      </c>
      <c r="U43" s="52">
        <f t="shared" si="2"/>
        <v>0</v>
      </c>
      <c r="V43" s="52">
        <f t="shared" si="3"/>
        <v>0</v>
      </c>
      <c r="W43" s="52">
        <f t="shared" si="4"/>
        <v>0</v>
      </c>
      <c r="X43" s="52">
        <f t="shared" si="5"/>
        <v>0</v>
      </c>
      <c r="Y43" s="52">
        <f t="shared" si="6"/>
        <v>0</v>
      </c>
      <c r="Z43" s="117">
        <f t="shared" si="7"/>
        <v>0</v>
      </c>
      <c r="AA43" s="53">
        <f t="shared" si="8"/>
        <v>0</v>
      </c>
    </row>
    <row r="44" spans="1:27" ht="13.5" customHeight="1" x14ac:dyDescent="0.15">
      <c r="A44" s="5">
        <v>22328184</v>
      </c>
      <c r="B44" s="1" t="s">
        <v>875</v>
      </c>
      <c r="C44" s="7" t="s">
        <v>1075</v>
      </c>
      <c r="D44" s="11">
        <v>2019</v>
      </c>
      <c r="E44" s="13">
        <v>2</v>
      </c>
      <c r="F44" s="45">
        <v>0</v>
      </c>
      <c r="G44" s="45">
        <v>2</v>
      </c>
      <c r="H44" s="45">
        <v>0</v>
      </c>
      <c r="I44" s="45">
        <v>0</v>
      </c>
      <c r="J44" s="65">
        <v>0</v>
      </c>
      <c r="K44" s="46">
        <v>0</v>
      </c>
      <c r="L44" s="13">
        <v>2</v>
      </c>
      <c r="M44" s="45">
        <v>0</v>
      </c>
      <c r="N44" s="45">
        <v>2</v>
      </c>
      <c r="O44" s="45">
        <v>0</v>
      </c>
      <c r="P44" s="45">
        <v>0</v>
      </c>
      <c r="Q44" s="45">
        <v>0</v>
      </c>
      <c r="R44" s="67">
        <v>0</v>
      </c>
      <c r="S44" s="46">
        <v>0</v>
      </c>
      <c r="T44" s="47">
        <f t="shared" si="1"/>
        <v>0</v>
      </c>
      <c r="U44" s="48">
        <f t="shared" si="2"/>
        <v>0</v>
      </c>
      <c r="V44" s="48">
        <f t="shared" si="3"/>
        <v>0</v>
      </c>
      <c r="W44" s="48">
        <f t="shared" si="4"/>
        <v>0</v>
      </c>
      <c r="X44" s="48">
        <f t="shared" si="5"/>
        <v>0</v>
      </c>
      <c r="Y44" s="48">
        <f t="shared" si="6"/>
        <v>0</v>
      </c>
      <c r="Z44" s="69">
        <f t="shared" si="7"/>
        <v>0</v>
      </c>
      <c r="AA44" s="49">
        <f t="shared" si="8"/>
        <v>0</v>
      </c>
    </row>
    <row r="45" spans="1:27" x14ac:dyDescent="0.15">
      <c r="C45" s="8"/>
      <c r="D45" s="12">
        <v>2018</v>
      </c>
      <c r="E45" s="14">
        <v>2</v>
      </c>
      <c r="F45" s="50">
        <v>0</v>
      </c>
      <c r="G45" s="50">
        <v>2</v>
      </c>
      <c r="H45" s="50">
        <v>0</v>
      </c>
      <c r="I45" s="50">
        <v>0</v>
      </c>
      <c r="J45" s="137">
        <v>0</v>
      </c>
      <c r="K45" s="44">
        <v>0</v>
      </c>
      <c r="L45" s="14">
        <v>2</v>
      </c>
      <c r="M45" s="50">
        <v>0</v>
      </c>
      <c r="N45" s="50">
        <v>2</v>
      </c>
      <c r="O45" s="50">
        <v>0</v>
      </c>
      <c r="P45" s="50">
        <v>0</v>
      </c>
      <c r="Q45" s="50">
        <v>0</v>
      </c>
      <c r="R45" s="124">
        <v>0</v>
      </c>
      <c r="S45" s="44">
        <v>0</v>
      </c>
      <c r="T45" s="51">
        <f t="shared" si="1"/>
        <v>0</v>
      </c>
      <c r="U45" s="52">
        <f t="shared" si="2"/>
        <v>0</v>
      </c>
      <c r="V45" s="52">
        <f t="shared" si="3"/>
        <v>0</v>
      </c>
      <c r="W45" s="52">
        <f t="shared" si="4"/>
        <v>0</v>
      </c>
      <c r="X45" s="52">
        <f t="shared" si="5"/>
        <v>0</v>
      </c>
      <c r="Y45" s="52">
        <f t="shared" si="6"/>
        <v>0</v>
      </c>
      <c r="Z45" s="117">
        <f t="shared" si="7"/>
        <v>0</v>
      </c>
      <c r="AA45" s="53">
        <f t="shared" si="8"/>
        <v>0</v>
      </c>
    </row>
    <row r="46" spans="1:27" ht="13.5" customHeight="1" x14ac:dyDescent="0.15">
      <c r="C46" s="7" t="s">
        <v>1067</v>
      </c>
      <c r="D46" s="11">
        <v>2019</v>
      </c>
      <c r="E46" s="13">
        <v>19</v>
      </c>
      <c r="F46" s="45">
        <v>0</v>
      </c>
      <c r="G46" s="45">
        <v>0</v>
      </c>
      <c r="H46" s="45">
        <v>0</v>
      </c>
      <c r="I46" s="45">
        <v>19</v>
      </c>
      <c r="J46" s="65">
        <v>0</v>
      </c>
      <c r="K46" s="46">
        <v>0</v>
      </c>
      <c r="L46" s="13">
        <v>2</v>
      </c>
      <c r="M46" s="45">
        <v>0</v>
      </c>
      <c r="N46" s="45">
        <v>2</v>
      </c>
      <c r="O46" s="45">
        <v>0</v>
      </c>
      <c r="P46" s="45">
        <v>0</v>
      </c>
      <c r="Q46" s="45">
        <v>0</v>
      </c>
      <c r="R46" s="67">
        <v>0</v>
      </c>
      <c r="S46" s="46">
        <v>0</v>
      </c>
      <c r="T46" s="47">
        <f t="shared" si="1"/>
        <v>-17</v>
      </c>
      <c r="U46" s="48">
        <f t="shared" si="2"/>
        <v>0</v>
      </c>
      <c r="V46" s="48">
        <f t="shared" si="3"/>
        <v>2</v>
      </c>
      <c r="W46" s="48">
        <f t="shared" si="4"/>
        <v>0</v>
      </c>
      <c r="X46" s="48">
        <f t="shared" si="5"/>
        <v>-19</v>
      </c>
      <c r="Y46" s="48">
        <f t="shared" si="6"/>
        <v>0</v>
      </c>
      <c r="Z46" s="69">
        <f t="shared" si="7"/>
        <v>0</v>
      </c>
      <c r="AA46" s="49">
        <f t="shared" si="8"/>
        <v>0</v>
      </c>
    </row>
    <row r="47" spans="1:27" x14ac:dyDescent="0.15">
      <c r="C47" s="8"/>
      <c r="D47" s="12">
        <v>2018</v>
      </c>
      <c r="E47" s="14">
        <v>19</v>
      </c>
      <c r="F47" s="50">
        <v>0</v>
      </c>
      <c r="G47" s="50">
        <v>0</v>
      </c>
      <c r="H47" s="50">
        <v>0</v>
      </c>
      <c r="I47" s="50">
        <v>0</v>
      </c>
      <c r="J47" s="137">
        <v>19</v>
      </c>
      <c r="K47" s="44">
        <v>0</v>
      </c>
      <c r="L47" s="14">
        <v>19</v>
      </c>
      <c r="M47" s="50">
        <v>0</v>
      </c>
      <c r="N47" s="50">
        <v>19</v>
      </c>
      <c r="O47" s="50">
        <v>0</v>
      </c>
      <c r="P47" s="50">
        <v>0</v>
      </c>
      <c r="Q47" s="50">
        <v>0</v>
      </c>
      <c r="R47" s="124">
        <v>0</v>
      </c>
      <c r="S47" s="44">
        <v>0</v>
      </c>
      <c r="T47" s="51">
        <f t="shared" si="1"/>
        <v>0</v>
      </c>
      <c r="U47" s="52">
        <f t="shared" si="2"/>
        <v>0</v>
      </c>
      <c r="V47" s="52">
        <f t="shared" si="3"/>
        <v>19</v>
      </c>
      <c r="W47" s="52">
        <f t="shared" si="4"/>
        <v>0</v>
      </c>
      <c r="X47" s="52">
        <f t="shared" si="5"/>
        <v>0</v>
      </c>
      <c r="Y47" s="52">
        <f t="shared" si="6"/>
        <v>-19</v>
      </c>
      <c r="Z47" s="117">
        <f t="shared" si="7"/>
        <v>0</v>
      </c>
      <c r="AA47" s="53">
        <f t="shared" si="8"/>
        <v>0</v>
      </c>
    </row>
    <row r="48" spans="1:27" ht="13.5" customHeight="1" x14ac:dyDescent="0.15">
      <c r="A48" s="5">
        <v>22328245</v>
      </c>
      <c r="B48" s="1" t="s">
        <v>895</v>
      </c>
      <c r="C48" s="7" t="s">
        <v>260</v>
      </c>
      <c r="D48" s="11">
        <v>2019</v>
      </c>
      <c r="E48" s="13">
        <v>15</v>
      </c>
      <c r="F48" s="45">
        <v>0</v>
      </c>
      <c r="G48" s="45">
        <v>0</v>
      </c>
      <c r="H48" s="45">
        <v>0</v>
      </c>
      <c r="I48" s="45">
        <v>0</v>
      </c>
      <c r="J48" s="65">
        <v>15</v>
      </c>
      <c r="K48" s="46">
        <v>0</v>
      </c>
      <c r="L48" s="13">
        <v>15</v>
      </c>
      <c r="M48" s="45">
        <v>0</v>
      </c>
      <c r="N48" s="45">
        <v>15</v>
      </c>
      <c r="O48" s="45">
        <v>0</v>
      </c>
      <c r="P48" s="45">
        <v>0</v>
      </c>
      <c r="Q48" s="45">
        <v>0</v>
      </c>
      <c r="R48" s="67">
        <v>0</v>
      </c>
      <c r="S48" s="46">
        <v>0</v>
      </c>
      <c r="T48" s="47">
        <f t="shared" si="1"/>
        <v>0</v>
      </c>
      <c r="U48" s="48">
        <f t="shared" si="2"/>
        <v>0</v>
      </c>
      <c r="V48" s="48">
        <f t="shared" si="3"/>
        <v>15</v>
      </c>
      <c r="W48" s="48">
        <f t="shared" si="4"/>
        <v>0</v>
      </c>
      <c r="X48" s="48">
        <f t="shared" si="5"/>
        <v>0</v>
      </c>
      <c r="Y48" s="48">
        <f t="shared" si="6"/>
        <v>-15</v>
      </c>
      <c r="Z48" s="69">
        <f t="shared" si="7"/>
        <v>0</v>
      </c>
      <c r="AA48" s="49">
        <f t="shared" si="8"/>
        <v>0</v>
      </c>
    </row>
    <row r="49" spans="1:27" x14ac:dyDescent="0.15">
      <c r="C49" s="8"/>
      <c r="D49" s="12">
        <v>2018</v>
      </c>
      <c r="E49" s="14">
        <v>15</v>
      </c>
      <c r="F49" s="50">
        <v>0</v>
      </c>
      <c r="G49" s="50">
        <v>0</v>
      </c>
      <c r="H49" s="50">
        <v>0</v>
      </c>
      <c r="I49" s="50">
        <v>0</v>
      </c>
      <c r="J49" s="137">
        <v>15</v>
      </c>
      <c r="K49" s="44">
        <v>0</v>
      </c>
      <c r="L49" s="14">
        <v>15</v>
      </c>
      <c r="M49" s="50">
        <v>0</v>
      </c>
      <c r="N49" s="50">
        <v>0</v>
      </c>
      <c r="O49" s="50">
        <v>0</v>
      </c>
      <c r="P49" s="50">
        <v>0</v>
      </c>
      <c r="Q49" s="50">
        <v>15</v>
      </c>
      <c r="R49" s="124">
        <v>0</v>
      </c>
      <c r="S49" s="44">
        <v>0</v>
      </c>
      <c r="T49" s="51">
        <f t="shared" si="1"/>
        <v>0</v>
      </c>
      <c r="U49" s="52">
        <f t="shared" si="2"/>
        <v>0</v>
      </c>
      <c r="V49" s="52">
        <f t="shared" si="3"/>
        <v>0</v>
      </c>
      <c r="W49" s="52">
        <f t="shared" si="4"/>
        <v>0</v>
      </c>
      <c r="X49" s="52">
        <f t="shared" si="5"/>
        <v>0</v>
      </c>
      <c r="Y49" s="52">
        <f t="shared" si="6"/>
        <v>0</v>
      </c>
      <c r="Z49" s="117">
        <f t="shared" si="7"/>
        <v>0</v>
      </c>
      <c r="AA49" s="53">
        <f t="shared" si="8"/>
        <v>0</v>
      </c>
    </row>
    <row r="50" spans="1:27" ht="13.5" customHeight="1" x14ac:dyDescent="0.15">
      <c r="A50" s="5">
        <v>22328033</v>
      </c>
      <c r="B50" s="1" t="s">
        <v>817</v>
      </c>
      <c r="C50" s="7" t="s">
        <v>270</v>
      </c>
      <c r="D50" s="11">
        <v>2019</v>
      </c>
      <c r="E50" s="13">
        <v>19</v>
      </c>
      <c r="F50" s="45">
        <v>0</v>
      </c>
      <c r="G50" s="45">
        <v>19</v>
      </c>
      <c r="H50" s="45">
        <v>0</v>
      </c>
      <c r="I50" s="45">
        <v>0</v>
      </c>
      <c r="J50" s="65">
        <v>0</v>
      </c>
      <c r="K50" s="46">
        <v>0</v>
      </c>
      <c r="L50" s="13">
        <v>19</v>
      </c>
      <c r="M50" s="45">
        <v>0</v>
      </c>
      <c r="N50" s="45">
        <v>19</v>
      </c>
      <c r="O50" s="45">
        <v>0</v>
      </c>
      <c r="P50" s="45">
        <v>0</v>
      </c>
      <c r="Q50" s="45">
        <v>0</v>
      </c>
      <c r="R50" s="67">
        <v>0</v>
      </c>
      <c r="S50" s="46">
        <v>0</v>
      </c>
      <c r="T50" s="47">
        <f t="shared" si="1"/>
        <v>0</v>
      </c>
      <c r="U50" s="48">
        <f t="shared" si="2"/>
        <v>0</v>
      </c>
      <c r="V50" s="48">
        <f t="shared" si="3"/>
        <v>0</v>
      </c>
      <c r="W50" s="48">
        <f t="shared" si="4"/>
        <v>0</v>
      </c>
      <c r="X50" s="48">
        <f t="shared" si="5"/>
        <v>0</v>
      </c>
      <c r="Y50" s="48">
        <f t="shared" si="6"/>
        <v>0</v>
      </c>
      <c r="Z50" s="69">
        <f t="shared" si="7"/>
        <v>0</v>
      </c>
      <c r="AA50" s="49">
        <f t="shared" si="8"/>
        <v>0</v>
      </c>
    </row>
    <row r="51" spans="1:27" x14ac:dyDescent="0.15">
      <c r="C51" s="8"/>
      <c r="D51" s="12">
        <v>2018</v>
      </c>
      <c r="E51" s="14">
        <v>19</v>
      </c>
      <c r="F51" s="50">
        <v>0</v>
      </c>
      <c r="G51" s="50">
        <v>19</v>
      </c>
      <c r="H51" s="50">
        <v>0</v>
      </c>
      <c r="I51" s="50">
        <v>0</v>
      </c>
      <c r="J51" s="137">
        <v>0</v>
      </c>
      <c r="K51" s="44">
        <v>0</v>
      </c>
      <c r="L51" s="14">
        <v>19</v>
      </c>
      <c r="M51" s="50">
        <v>0</v>
      </c>
      <c r="N51" s="50">
        <v>19</v>
      </c>
      <c r="O51" s="50">
        <v>0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1"/>
        <v>0</v>
      </c>
      <c r="U51" s="52">
        <f t="shared" si="2"/>
        <v>0</v>
      </c>
      <c r="V51" s="52">
        <f t="shared" si="3"/>
        <v>0</v>
      </c>
      <c r="W51" s="52">
        <f t="shared" si="4"/>
        <v>0</v>
      </c>
      <c r="X51" s="52">
        <f t="shared" si="5"/>
        <v>0</v>
      </c>
      <c r="Y51" s="52">
        <f t="shared" si="6"/>
        <v>0</v>
      </c>
      <c r="Z51" s="117">
        <f t="shared" si="7"/>
        <v>0</v>
      </c>
      <c r="AA51" s="53">
        <f t="shared" si="8"/>
        <v>0</v>
      </c>
    </row>
    <row r="52" spans="1:27" ht="13.5" customHeight="1" x14ac:dyDescent="0.15">
      <c r="A52" s="5">
        <v>22328227</v>
      </c>
      <c r="B52" s="1" t="s">
        <v>890</v>
      </c>
      <c r="C52" s="7" t="s">
        <v>1129</v>
      </c>
      <c r="D52" s="11">
        <v>2019</v>
      </c>
      <c r="E52" s="13">
        <v>11</v>
      </c>
      <c r="F52" s="45">
        <v>0</v>
      </c>
      <c r="G52" s="45">
        <v>11</v>
      </c>
      <c r="H52" s="45">
        <v>0</v>
      </c>
      <c r="I52" s="45">
        <v>0</v>
      </c>
      <c r="J52" s="65">
        <v>0</v>
      </c>
      <c r="K52" s="46">
        <v>0</v>
      </c>
      <c r="L52" s="13">
        <v>11</v>
      </c>
      <c r="M52" s="45">
        <v>0</v>
      </c>
      <c r="N52" s="45">
        <v>11</v>
      </c>
      <c r="O52" s="45">
        <v>0</v>
      </c>
      <c r="P52" s="45">
        <v>0</v>
      </c>
      <c r="Q52" s="45">
        <v>0</v>
      </c>
      <c r="R52" s="67">
        <v>0</v>
      </c>
      <c r="S52" s="46">
        <v>0</v>
      </c>
      <c r="T52" s="47">
        <f t="shared" si="1"/>
        <v>0</v>
      </c>
      <c r="U52" s="48">
        <f t="shared" si="2"/>
        <v>0</v>
      </c>
      <c r="V52" s="48">
        <f t="shared" si="3"/>
        <v>0</v>
      </c>
      <c r="W52" s="48">
        <f t="shared" si="4"/>
        <v>0</v>
      </c>
      <c r="X52" s="48">
        <f t="shared" si="5"/>
        <v>0</v>
      </c>
      <c r="Y52" s="48">
        <f t="shared" si="6"/>
        <v>0</v>
      </c>
      <c r="Z52" s="69">
        <f t="shared" si="7"/>
        <v>0</v>
      </c>
      <c r="AA52" s="49">
        <f t="shared" si="8"/>
        <v>0</v>
      </c>
    </row>
    <row r="53" spans="1:27" x14ac:dyDescent="0.15">
      <c r="C53" s="8"/>
      <c r="D53" s="12">
        <v>2018</v>
      </c>
      <c r="E53" s="14">
        <v>11</v>
      </c>
      <c r="F53" s="50">
        <v>0</v>
      </c>
      <c r="G53" s="50">
        <v>11</v>
      </c>
      <c r="H53" s="50">
        <v>0</v>
      </c>
      <c r="I53" s="50">
        <v>0</v>
      </c>
      <c r="J53" s="137">
        <v>0</v>
      </c>
      <c r="K53" s="44">
        <v>0</v>
      </c>
      <c r="L53" s="14">
        <v>11</v>
      </c>
      <c r="M53" s="50">
        <v>0</v>
      </c>
      <c r="N53" s="50">
        <v>11</v>
      </c>
      <c r="O53" s="50">
        <v>0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1"/>
        <v>0</v>
      </c>
      <c r="U53" s="52">
        <f t="shared" si="2"/>
        <v>0</v>
      </c>
      <c r="V53" s="52">
        <f t="shared" si="3"/>
        <v>0</v>
      </c>
      <c r="W53" s="52">
        <f t="shared" si="4"/>
        <v>0</v>
      </c>
      <c r="X53" s="52">
        <f t="shared" si="5"/>
        <v>0</v>
      </c>
      <c r="Y53" s="52">
        <f t="shared" si="6"/>
        <v>0</v>
      </c>
      <c r="Z53" s="117">
        <f t="shared" si="7"/>
        <v>0</v>
      </c>
      <c r="AA53" s="53">
        <f t="shared" si="8"/>
        <v>0</v>
      </c>
    </row>
    <row r="54" spans="1:27" ht="13.5" customHeight="1" x14ac:dyDescent="0.15">
      <c r="A54" s="5">
        <v>22328028</v>
      </c>
      <c r="B54" s="1" t="s">
        <v>815</v>
      </c>
      <c r="C54" s="7" t="s">
        <v>271</v>
      </c>
      <c r="D54" s="11">
        <v>2019</v>
      </c>
      <c r="E54" s="13">
        <v>19</v>
      </c>
      <c r="F54" s="45">
        <v>0</v>
      </c>
      <c r="G54" s="45">
        <v>0</v>
      </c>
      <c r="H54" s="45">
        <v>19</v>
      </c>
      <c r="I54" s="45">
        <v>0</v>
      </c>
      <c r="J54" s="65">
        <v>0</v>
      </c>
      <c r="K54" s="46">
        <v>0</v>
      </c>
      <c r="L54" s="13">
        <v>19</v>
      </c>
      <c r="M54" s="45">
        <v>0</v>
      </c>
      <c r="N54" s="45">
        <v>0</v>
      </c>
      <c r="O54" s="45">
        <v>19</v>
      </c>
      <c r="P54" s="45">
        <v>0</v>
      </c>
      <c r="Q54" s="45">
        <v>0</v>
      </c>
      <c r="R54" s="67">
        <v>0</v>
      </c>
      <c r="S54" s="46">
        <v>0</v>
      </c>
      <c r="T54" s="47">
        <f t="shared" si="1"/>
        <v>0</v>
      </c>
      <c r="U54" s="48">
        <f t="shared" si="2"/>
        <v>0</v>
      </c>
      <c r="V54" s="48">
        <f t="shared" si="3"/>
        <v>0</v>
      </c>
      <c r="W54" s="48">
        <f t="shared" si="4"/>
        <v>0</v>
      </c>
      <c r="X54" s="48">
        <f t="shared" si="5"/>
        <v>0</v>
      </c>
      <c r="Y54" s="48">
        <f t="shared" si="6"/>
        <v>0</v>
      </c>
      <c r="Z54" s="69">
        <f t="shared" si="7"/>
        <v>0</v>
      </c>
      <c r="AA54" s="49">
        <f t="shared" si="8"/>
        <v>0</v>
      </c>
    </row>
    <row r="55" spans="1:27" x14ac:dyDescent="0.15">
      <c r="C55" s="8"/>
      <c r="D55" s="12">
        <v>2018</v>
      </c>
      <c r="E55" s="14">
        <v>19</v>
      </c>
      <c r="F55" s="50">
        <v>0</v>
      </c>
      <c r="G55" s="50">
        <v>0</v>
      </c>
      <c r="H55" s="50">
        <v>0</v>
      </c>
      <c r="I55" s="50">
        <v>19</v>
      </c>
      <c r="J55" s="137">
        <v>0</v>
      </c>
      <c r="K55" s="44">
        <v>0</v>
      </c>
      <c r="L55" s="14">
        <v>19</v>
      </c>
      <c r="M55" s="50">
        <v>0</v>
      </c>
      <c r="N55" s="50">
        <v>0</v>
      </c>
      <c r="O55" s="50">
        <v>0</v>
      </c>
      <c r="P55" s="50">
        <v>19</v>
      </c>
      <c r="Q55" s="50">
        <v>0</v>
      </c>
      <c r="R55" s="124">
        <v>0</v>
      </c>
      <c r="S55" s="44">
        <v>0</v>
      </c>
      <c r="T55" s="51">
        <f t="shared" si="1"/>
        <v>0</v>
      </c>
      <c r="U55" s="52">
        <f t="shared" si="2"/>
        <v>0</v>
      </c>
      <c r="V55" s="52">
        <f t="shared" si="3"/>
        <v>0</v>
      </c>
      <c r="W55" s="52">
        <f t="shared" si="4"/>
        <v>0</v>
      </c>
      <c r="X55" s="52">
        <f t="shared" si="5"/>
        <v>0</v>
      </c>
      <c r="Y55" s="52">
        <f t="shared" si="6"/>
        <v>0</v>
      </c>
      <c r="Z55" s="117">
        <f t="shared" si="7"/>
        <v>0</v>
      </c>
      <c r="AA55" s="53">
        <f t="shared" si="8"/>
        <v>0</v>
      </c>
    </row>
    <row r="56" spans="1:27" ht="13.5" customHeight="1" x14ac:dyDescent="0.15">
      <c r="A56" s="5">
        <v>22328249</v>
      </c>
      <c r="B56" s="1" t="s">
        <v>897</v>
      </c>
      <c r="C56" s="7" t="s">
        <v>255</v>
      </c>
      <c r="D56" s="11">
        <v>2019</v>
      </c>
      <c r="E56" s="13">
        <v>8</v>
      </c>
      <c r="F56" s="45">
        <v>0</v>
      </c>
      <c r="G56" s="45">
        <v>8</v>
      </c>
      <c r="H56" s="45">
        <v>0</v>
      </c>
      <c r="I56" s="45">
        <v>0</v>
      </c>
      <c r="J56" s="65">
        <v>0</v>
      </c>
      <c r="K56" s="46">
        <v>0</v>
      </c>
      <c r="L56" s="13">
        <v>8</v>
      </c>
      <c r="M56" s="45">
        <v>0</v>
      </c>
      <c r="N56" s="45">
        <v>8</v>
      </c>
      <c r="O56" s="45">
        <v>0</v>
      </c>
      <c r="P56" s="45">
        <v>0</v>
      </c>
      <c r="Q56" s="45">
        <v>0</v>
      </c>
      <c r="R56" s="67">
        <v>0</v>
      </c>
      <c r="S56" s="46">
        <v>0</v>
      </c>
      <c r="T56" s="47">
        <f t="shared" si="1"/>
        <v>0</v>
      </c>
      <c r="U56" s="48">
        <f t="shared" si="2"/>
        <v>0</v>
      </c>
      <c r="V56" s="48">
        <f t="shared" si="3"/>
        <v>0</v>
      </c>
      <c r="W56" s="48">
        <f t="shared" si="4"/>
        <v>0</v>
      </c>
      <c r="X56" s="48">
        <f t="shared" si="5"/>
        <v>0</v>
      </c>
      <c r="Y56" s="48">
        <f t="shared" si="6"/>
        <v>0</v>
      </c>
      <c r="Z56" s="69">
        <f t="shared" si="7"/>
        <v>0</v>
      </c>
      <c r="AA56" s="49">
        <f t="shared" si="8"/>
        <v>0</v>
      </c>
    </row>
    <row r="57" spans="1:27" x14ac:dyDescent="0.15">
      <c r="C57" s="8"/>
      <c r="D57" s="12">
        <v>2018</v>
      </c>
      <c r="E57" s="14">
        <v>8</v>
      </c>
      <c r="F57" s="50">
        <v>0</v>
      </c>
      <c r="G57" s="50">
        <v>8</v>
      </c>
      <c r="H57" s="50">
        <v>0</v>
      </c>
      <c r="I57" s="50">
        <v>0</v>
      </c>
      <c r="J57" s="137">
        <v>0</v>
      </c>
      <c r="K57" s="44">
        <v>0</v>
      </c>
      <c r="L57" s="14">
        <v>8</v>
      </c>
      <c r="M57" s="50">
        <v>0</v>
      </c>
      <c r="N57" s="50">
        <v>8</v>
      </c>
      <c r="O57" s="50">
        <v>0</v>
      </c>
      <c r="P57" s="50">
        <v>0</v>
      </c>
      <c r="Q57" s="50">
        <v>0</v>
      </c>
      <c r="R57" s="124">
        <v>0</v>
      </c>
      <c r="S57" s="44">
        <v>0</v>
      </c>
      <c r="T57" s="51">
        <f t="shared" si="1"/>
        <v>0</v>
      </c>
      <c r="U57" s="52">
        <f t="shared" si="2"/>
        <v>0</v>
      </c>
      <c r="V57" s="52">
        <f t="shared" si="3"/>
        <v>0</v>
      </c>
      <c r="W57" s="52">
        <f t="shared" si="4"/>
        <v>0</v>
      </c>
      <c r="X57" s="52">
        <f t="shared" si="5"/>
        <v>0</v>
      </c>
      <c r="Y57" s="52">
        <f t="shared" si="6"/>
        <v>0</v>
      </c>
      <c r="Z57" s="117">
        <f t="shared" si="7"/>
        <v>0</v>
      </c>
      <c r="AA57" s="53">
        <f t="shared" si="8"/>
        <v>0</v>
      </c>
    </row>
    <row r="58" spans="1:27" ht="13.5" customHeight="1" x14ac:dyDescent="0.15">
      <c r="A58" s="5">
        <v>22328236</v>
      </c>
      <c r="B58" s="1" t="s">
        <v>892</v>
      </c>
      <c r="C58" s="7" t="s">
        <v>252</v>
      </c>
      <c r="D58" s="11">
        <v>2019</v>
      </c>
      <c r="E58" s="13">
        <v>18</v>
      </c>
      <c r="F58" s="45">
        <v>0</v>
      </c>
      <c r="G58" s="45">
        <v>18</v>
      </c>
      <c r="H58" s="45">
        <v>0</v>
      </c>
      <c r="I58" s="45">
        <v>0</v>
      </c>
      <c r="J58" s="65">
        <v>0</v>
      </c>
      <c r="K58" s="46">
        <v>0</v>
      </c>
      <c r="L58" s="13">
        <v>18</v>
      </c>
      <c r="M58" s="45">
        <v>0</v>
      </c>
      <c r="N58" s="45">
        <v>18</v>
      </c>
      <c r="O58" s="45">
        <v>0</v>
      </c>
      <c r="P58" s="45">
        <v>0</v>
      </c>
      <c r="Q58" s="45">
        <v>0</v>
      </c>
      <c r="R58" s="67">
        <v>0</v>
      </c>
      <c r="S58" s="46">
        <v>0</v>
      </c>
      <c r="T58" s="47">
        <f t="shared" si="1"/>
        <v>0</v>
      </c>
      <c r="U58" s="48">
        <f t="shared" si="2"/>
        <v>0</v>
      </c>
      <c r="V58" s="48">
        <f t="shared" si="3"/>
        <v>0</v>
      </c>
      <c r="W58" s="48">
        <f t="shared" si="4"/>
        <v>0</v>
      </c>
      <c r="X58" s="48">
        <f t="shared" si="5"/>
        <v>0</v>
      </c>
      <c r="Y58" s="48">
        <f t="shared" si="6"/>
        <v>0</v>
      </c>
      <c r="Z58" s="69">
        <f t="shared" si="7"/>
        <v>0</v>
      </c>
      <c r="AA58" s="49">
        <f t="shared" si="8"/>
        <v>0</v>
      </c>
    </row>
    <row r="59" spans="1:27" x14ac:dyDescent="0.15">
      <c r="C59" s="8"/>
      <c r="D59" s="12">
        <v>2018</v>
      </c>
      <c r="E59" s="14">
        <v>18</v>
      </c>
      <c r="F59" s="50">
        <v>0</v>
      </c>
      <c r="G59" s="50">
        <v>18</v>
      </c>
      <c r="H59" s="50">
        <v>0</v>
      </c>
      <c r="I59" s="50">
        <v>0</v>
      </c>
      <c r="J59" s="137">
        <v>0</v>
      </c>
      <c r="K59" s="44">
        <v>0</v>
      </c>
      <c r="L59" s="14">
        <v>18</v>
      </c>
      <c r="M59" s="50">
        <v>0</v>
      </c>
      <c r="N59" s="50">
        <v>18</v>
      </c>
      <c r="O59" s="50">
        <v>0</v>
      </c>
      <c r="P59" s="50">
        <v>0</v>
      </c>
      <c r="Q59" s="50">
        <v>0</v>
      </c>
      <c r="R59" s="124">
        <v>0</v>
      </c>
      <c r="S59" s="44">
        <v>0</v>
      </c>
      <c r="T59" s="51">
        <f t="shared" si="1"/>
        <v>0</v>
      </c>
      <c r="U59" s="52">
        <f t="shared" si="2"/>
        <v>0</v>
      </c>
      <c r="V59" s="52">
        <f t="shared" si="3"/>
        <v>0</v>
      </c>
      <c r="W59" s="52">
        <f t="shared" si="4"/>
        <v>0</v>
      </c>
      <c r="X59" s="52">
        <f t="shared" si="5"/>
        <v>0</v>
      </c>
      <c r="Y59" s="52">
        <f t="shared" si="6"/>
        <v>0</v>
      </c>
      <c r="Z59" s="117">
        <f t="shared" si="7"/>
        <v>0</v>
      </c>
      <c r="AA59" s="53">
        <f t="shared" si="8"/>
        <v>0</v>
      </c>
    </row>
    <row r="60" spans="1:27" ht="13.5" customHeight="1" x14ac:dyDescent="0.15">
      <c r="A60" s="5">
        <v>22328224</v>
      </c>
      <c r="B60" s="1" t="s">
        <v>1038</v>
      </c>
      <c r="C60" s="7" t="s">
        <v>282</v>
      </c>
      <c r="D60" s="11">
        <v>2019</v>
      </c>
      <c r="E60" s="13">
        <v>19</v>
      </c>
      <c r="F60" s="45">
        <v>0</v>
      </c>
      <c r="G60" s="45">
        <v>0</v>
      </c>
      <c r="H60" s="45">
        <v>0</v>
      </c>
      <c r="I60" s="45">
        <v>0</v>
      </c>
      <c r="J60" s="65">
        <v>19</v>
      </c>
      <c r="K60" s="46">
        <v>0</v>
      </c>
      <c r="L60" s="13">
        <v>3</v>
      </c>
      <c r="M60" s="45">
        <v>0</v>
      </c>
      <c r="N60" s="45">
        <v>3</v>
      </c>
      <c r="O60" s="45">
        <v>0</v>
      </c>
      <c r="P60" s="45">
        <v>0</v>
      </c>
      <c r="Q60" s="45">
        <v>0</v>
      </c>
      <c r="R60" s="67">
        <v>0</v>
      </c>
      <c r="S60" s="46">
        <v>0</v>
      </c>
      <c r="T60" s="47">
        <f t="shared" si="1"/>
        <v>-16</v>
      </c>
      <c r="U60" s="48">
        <f t="shared" si="2"/>
        <v>0</v>
      </c>
      <c r="V60" s="48">
        <f t="shared" si="3"/>
        <v>3</v>
      </c>
      <c r="W60" s="48">
        <f t="shared" si="4"/>
        <v>0</v>
      </c>
      <c r="X60" s="48">
        <f t="shared" si="5"/>
        <v>0</v>
      </c>
      <c r="Y60" s="48">
        <f t="shared" si="6"/>
        <v>-19</v>
      </c>
      <c r="Z60" s="69">
        <f t="shared" si="7"/>
        <v>0</v>
      </c>
      <c r="AA60" s="49">
        <f t="shared" si="8"/>
        <v>0</v>
      </c>
    </row>
    <row r="61" spans="1:27" x14ac:dyDescent="0.15">
      <c r="C61" s="8"/>
      <c r="D61" s="12">
        <v>2018</v>
      </c>
      <c r="E61" s="14">
        <v>19</v>
      </c>
      <c r="F61" s="50">
        <v>0</v>
      </c>
      <c r="G61" s="50">
        <v>0</v>
      </c>
      <c r="H61" s="50">
        <v>0</v>
      </c>
      <c r="I61" s="50">
        <v>0</v>
      </c>
      <c r="J61" s="137">
        <v>19</v>
      </c>
      <c r="K61" s="44">
        <v>0</v>
      </c>
      <c r="L61" s="14">
        <v>19</v>
      </c>
      <c r="M61" s="50">
        <v>0</v>
      </c>
      <c r="N61" s="50">
        <v>19</v>
      </c>
      <c r="O61" s="50">
        <v>0</v>
      </c>
      <c r="P61" s="50">
        <v>0</v>
      </c>
      <c r="Q61" s="50">
        <v>0</v>
      </c>
      <c r="R61" s="124">
        <v>0</v>
      </c>
      <c r="S61" s="44">
        <v>0</v>
      </c>
      <c r="T61" s="51">
        <f t="shared" si="1"/>
        <v>0</v>
      </c>
      <c r="U61" s="52">
        <f t="shared" si="2"/>
        <v>0</v>
      </c>
      <c r="V61" s="52">
        <f t="shared" si="3"/>
        <v>19</v>
      </c>
      <c r="W61" s="52">
        <f t="shared" si="4"/>
        <v>0</v>
      </c>
      <c r="X61" s="52">
        <f t="shared" si="5"/>
        <v>0</v>
      </c>
      <c r="Y61" s="52">
        <f t="shared" si="6"/>
        <v>-19</v>
      </c>
      <c r="Z61" s="117">
        <f t="shared" si="7"/>
        <v>0</v>
      </c>
      <c r="AA61" s="53">
        <f t="shared" si="8"/>
        <v>0</v>
      </c>
    </row>
    <row r="62" spans="1:27" ht="13.5" customHeight="1" x14ac:dyDescent="0.15">
      <c r="A62" s="5">
        <v>22328377</v>
      </c>
      <c r="B62" s="1" t="s">
        <v>942</v>
      </c>
      <c r="C62" s="7" t="s">
        <v>254</v>
      </c>
      <c r="D62" s="11">
        <v>2019</v>
      </c>
      <c r="E62" s="13">
        <v>5</v>
      </c>
      <c r="F62" s="45">
        <v>0</v>
      </c>
      <c r="G62" s="45">
        <v>0</v>
      </c>
      <c r="H62" s="45">
        <v>5</v>
      </c>
      <c r="I62" s="45">
        <v>0</v>
      </c>
      <c r="J62" s="65">
        <v>0</v>
      </c>
      <c r="K62" s="46">
        <v>0</v>
      </c>
      <c r="L62" s="13">
        <v>2</v>
      </c>
      <c r="M62" s="45">
        <v>0</v>
      </c>
      <c r="N62" s="45">
        <v>0</v>
      </c>
      <c r="O62" s="45">
        <v>2</v>
      </c>
      <c r="P62" s="45">
        <v>0</v>
      </c>
      <c r="Q62" s="45">
        <v>0</v>
      </c>
      <c r="R62" s="67">
        <v>0</v>
      </c>
      <c r="S62" s="46">
        <v>0</v>
      </c>
      <c r="T62" s="47">
        <f t="shared" si="1"/>
        <v>-3</v>
      </c>
      <c r="U62" s="48">
        <f t="shared" si="2"/>
        <v>0</v>
      </c>
      <c r="V62" s="48">
        <f t="shared" si="3"/>
        <v>0</v>
      </c>
      <c r="W62" s="48">
        <f t="shared" si="4"/>
        <v>-3</v>
      </c>
      <c r="X62" s="48">
        <f t="shared" si="5"/>
        <v>0</v>
      </c>
      <c r="Y62" s="48">
        <f t="shared" si="6"/>
        <v>0</v>
      </c>
      <c r="Z62" s="69">
        <f t="shared" si="7"/>
        <v>0</v>
      </c>
      <c r="AA62" s="49">
        <f t="shared" si="8"/>
        <v>0</v>
      </c>
    </row>
    <row r="63" spans="1:27" x14ac:dyDescent="0.15">
      <c r="C63" s="8"/>
      <c r="D63" s="12">
        <v>2018</v>
      </c>
      <c r="E63" s="14">
        <v>5</v>
      </c>
      <c r="F63" s="50">
        <v>0</v>
      </c>
      <c r="G63" s="50">
        <v>0</v>
      </c>
      <c r="H63" s="50">
        <v>5</v>
      </c>
      <c r="I63" s="50">
        <v>0</v>
      </c>
      <c r="J63" s="137">
        <v>0</v>
      </c>
      <c r="K63" s="44">
        <v>0</v>
      </c>
      <c r="L63" s="14">
        <v>2</v>
      </c>
      <c r="M63" s="50">
        <v>0</v>
      </c>
      <c r="N63" s="50">
        <v>0</v>
      </c>
      <c r="O63" s="50">
        <v>2</v>
      </c>
      <c r="P63" s="50">
        <v>0</v>
      </c>
      <c r="Q63" s="50">
        <v>0</v>
      </c>
      <c r="R63" s="124">
        <v>0</v>
      </c>
      <c r="S63" s="44">
        <v>0</v>
      </c>
      <c r="T63" s="51">
        <f t="shared" si="1"/>
        <v>-3</v>
      </c>
      <c r="U63" s="52">
        <f t="shared" si="2"/>
        <v>0</v>
      </c>
      <c r="V63" s="52">
        <f t="shared" si="3"/>
        <v>0</v>
      </c>
      <c r="W63" s="52">
        <f t="shared" si="4"/>
        <v>-3</v>
      </c>
      <c r="X63" s="52">
        <f t="shared" si="5"/>
        <v>0</v>
      </c>
      <c r="Y63" s="52">
        <f t="shared" si="6"/>
        <v>0</v>
      </c>
      <c r="Z63" s="117">
        <f t="shared" si="7"/>
        <v>0</v>
      </c>
      <c r="AA63" s="53">
        <f t="shared" si="8"/>
        <v>0</v>
      </c>
    </row>
    <row r="64" spans="1:27" ht="13.5" customHeight="1" x14ac:dyDescent="0.15">
      <c r="A64" s="5">
        <v>22328167</v>
      </c>
      <c r="B64" s="1" t="s">
        <v>869</v>
      </c>
      <c r="C64" s="7" t="s">
        <v>258</v>
      </c>
      <c r="D64" s="11">
        <v>2019</v>
      </c>
      <c r="E64" s="13">
        <v>19</v>
      </c>
      <c r="F64" s="45">
        <v>0</v>
      </c>
      <c r="G64" s="45">
        <v>0</v>
      </c>
      <c r="H64" s="45">
        <v>0</v>
      </c>
      <c r="I64" s="45">
        <v>19</v>
      </c>
      <c r="J64" s="65">
        <v>0</v>
      </c>
      <c r="K64" s="46">
        <v>0</v>
      </c>
      <c r="L64" s="13">
        <v>19</v>
      </c>
      <c r="M64" s="45">
        <v>0</v>
      </c>
      <c r="N64" s="45">
        <v>0</v>
      </c>
      <c r="O64" s="45">
        <v>0</v>
      </c>
      <c r="P64" s="45">
        <v>19</v>
      </c>
      <c r="Q64" s="45">
        <v>0</v>
      </c>
      <c r="R64" s="67">
        <v>0</v>
      </c>
      <c r="S64" s="46">
        <v>0</v>
      </c>
      <c r="T64" s="47">
        <f t="shared" si="1"/>
        <v>0</v>
      </c>
      <c r="U64" s="48">
        <f t="shared" si="2"/>
        <v>0</v>
      </c>
      <c r="V64" s="48">
        <f t="shared" si="3"/>
        <v>0</v>
      </c>
      <c r="W64" s="48">
        <f t="shared" si="4"/>
        <v>0</v>
      </c>
      <c r="X64" s="48">
        <f t="shared" si="5"/>
        <v>0</v>
      </c>
      <c r="Y64" s="48">
        <f t="shared" si="6"/>
        <v>0</v>
      </c>
      <c r="Z64" s="69">
        <f t="shared" si="7"/>
        <v>0</v>
      </c>
      <c r="AA64" s="49">
        <f t="shared" si="8"/>
        <v>0</v>
      </c>
    </row>
    <row r="65" spans="1:27" x14ac:dyDescent="0.15">
      <c r="C65" s="8"/>
      <c r="D65" s="12">
        <v>2018</v>
      </c>
      <c r="E65" s="14">
        <v>19</v>
      </c>
      <c r="F65" s="50">
        <v>0</v>
      </c>
      <c r="G65" s="50">
        <v>0</v>
      </c>
      <c r="H65" s="50">
        <v>0</v>
      </c>
      <c r="I65" s="50">
        <v>19</v>
      </c>
      <c r="J65" s="137">
        <v>0</v>
      </c>
      <c r="K65" s="44">
        <v>0</v>
      </c>
      <c r="L65" s="14">
        <v>19</v>
      </c>
      <c r="M65" s="50">
        <v>0</v>
      </c>
      <c r="N65" s="50">
        <v>0</v>
      </c>
      <c r="O65" s="50">
        <v>0</v>
      </c>
      <c r="P65" s="50">
        <v>19</v>
      </c>
      <c r="Q65" s="50">
        <v>0</v>
      </c>
      <c r="R65" s="124">
        <v>0</v>
      </c>
      <c r="S65" s="44">
        <v>0</v>
      </c>
      <c r="T65" s="51">
        <f t="shared" si="1"/>
        <v>0</v>
      </c>
      <c r="U65" s="52">
        <f t="shared" si="2"/>
        <v>0</v>
      </c>
      <c r="V65" s="52">
        <f t="shared" si="3"/>
        <v>0</v>
      </c>
      <c r="W65" s="52">
        <f t="shared" si="4"/>
        <v>0</v>
      </c>
      <c r="X65" s="52">
        <f t="shared" si="5"/>
        <v>0</v>
      </c>
      <c r="Y65" s="52">
        <f t="shared" si="6"/>
        <v>0</v>
      </c>
      <c r="Z65" s="117">
        <f t="shared" si="7"/>
        <v>0</v>
      </c>
      <c r="AA65" s="53">
        <f t="shared" si="8"/>
        <v>0</v>
      </c>
    </row>
    <row r="66" spans="1:27" ht="13.5" customHeight="1" x14ac:dyDescent="0.15">
      <c r="C66" s="7" t="s">
        <v>900</v>
      </c>
      <c r="D66" s="11">
        <v>2019</v>
      </c>
      <c r="E66" s="13">
        <v>12</v>
      </c>
      <c r="F66" s="45">
        <v>0</v>
      </c>
      <c r="G66" s="45">
        <v>0</v>
      </c>
      <c r="H66" s="45">
        <v>0</v>
      </c>
      <c r="I66" s="45">
        <v>0</v>
      </c>
      <c r="J66" s="65">
        <v>12</v>
      </c>
      <c r="K66" s="46">
        <v>0</v>
      </c>
      <c r="L66" s="13">
        <v>12</v>
      </c>
      <c r="M66" s="45">
        <v>0</v>
      </c>
      <c r="N66" s="45">
        <v>12</v>
      </c>
      <c r="O66" s="45">
        <v>0</v>
      </c>
      <c r="P66" s="45">
        <v>0</v>
      </c>
      <c r="Q66" s="45">
        <v>0</v>
      </c>
      <c r="R66" s="67">
        <v>0</v>
      </c>
      <c r="S66" s="46">
        <v>0</v>
      </c>
      <c r="T66" s="47">
        <f t="shared" si="1"/>
        <v>0</v>
      </c>
      <c r="U66" s="48">
        <f t="shared" si="2"/>
        <v>0</v>
      </c>
      <c r="V66" s="48">
        <f t="shared" si="3"/>
        <v>12</v>
      </c>
      <c r="W66" s="48">
        <f t="shared" si="4"/>
        <v>0</v>
      </c>
      <c r="X66" s="48">
        <f t="shared" si="5"/>
        <v>0</v>
      </c>
      <c r="Y66" s="48">
        <f t="shared" si="6"/>
        <v>-12</v>
      </c>
      <c r="Z66" s="69">
        <f t="shared" si="7"/>
        <v>0</v>
      </c>
      <c r="AA66" s="49">
        <f t="shared" si="8"/>
        <v>0</v>
      </c>
    </row>
    <row r="67" spans="1:27" x14ac:dyDescent="0.15">
      <c r="C67" s="8"/>
      <c r="D67" s="12">
        <v>2018</v>
      </c>
      <c r="E67" s="14">
        <v>12</v>
      </c>
      <c r="F67" s="50">
        <v>0</v>
      </c>
      <c r="G67" s="50">
        <v>0</v>
      </c>
      <c r="H67" s="50">
        <v>0</v>
      </c>
      <c r="I67" s="50">
        <v>0</v>
      </c>
      <c r="J67" s="137">
        <v>0</v>
      </c>
      <c r="K67" s="44">
        <v>12</v>
      </c>
      <c r="L67" s="14">
        <v>12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124">
        <v>12</v>
      </c>
      <c r="S67" s="44">
        <v>0</v>
      </c>
      <c r="T67" s="51">
        <f t="shared" si="1"/>
        <v>0</v>
      </c>
      <c r="U67" s="52">
        <f t="shared" si="2"/>
        <v>0</v>
      </c>
      <c r="V67" s="52">
        <f t="shared" si="3"/>
        <v>0</v>
      </c>
      <c r="W67" s="52">
        <f t="shared" si="4"/>
        <v>0</v>
      </c>
      <c r="X67" s="52">
        <f t="shared" si="5"/>
        <v>0</v>
      </c>
      <c r="Y67" s="52">
        <f t="shared" si="6"/>
        <v>-12</v>
      </c>
      <c r="Z67" s="117">
        <f t="shared" si="7"/>
        <v>12</v>
      </c>
      <c r="AA67" s="53">
        <f t="shared" si="8"/>
        <v>0</v>
      </c>
    </row>
    <row r="68" spans="1:27" ht="13.5" customHeight="1" x14ac:dyDescent="0.15">
      <c r="A68" s="5">
        <v>22328503</v>
      </c>
      <c r="B68" s="1" t="s">
        <v>981</v>
      </c>
      <c r="C68" s="101" t="s">
        <v>253</v>
      </c>
      <c r="D68" s="11">
        <v>2019</v>
      </c>
      <c r="E68" s="13">
        <v>5</v>
      </c>
      <c r="F68" s="45">
        <v>0</v>
      </c>
      <c r="G68" s="45">
        <v>0</v>
      </c>
      <c r="H68" s="45">
        <v>5</v>
      </c>
      <c r="I68" s="45">
        <v>0</v>
      </c>
      <c r="J68" s="65">
        <v>0</v>
      </c>
      <c r="K68" s="46">
        <v>0</v>
      </c>
      <c r="L68" s="13">
        <v>5</v>
      </c>
      <c r="M68" s="45">
        <v>0</v>
      </c>
      <c r="N68" s="45">
        <v>0</v>
      </c>
      <c r="O68" s="45">
        <v>5</v>
      </c>
      <c r="P68" s="45">
        <v>0</v>
      </c>
      <c r="Q68" s="45">
        <v>0</v>
      </c>
      <c r="R68" s="67">
        <v>0</v>
      </c>
      <c r="S68" s="46">
        <v>0</v>
      </c>
      <c r="T68" s="47">
        <f t="shared" si="1"/>
        <v>0</v>
      </c>
      <c r="U68" s="48">
        <f t="shared" si="2"/>
        <v>0</v>
      </c>
      <c r="V68" s="48">
        <f t="shared" si="3"/>
        <v>0</v>
      </c>
      <c r="W68" s="48">
        <f t="shared" si="4"/>
        <v>0</v>
      </c>
      <c r="X68" s="48">
        <f t="shared" si="5"/>
        <v>0</v>
      </c>
      <c r="Y68" s="48">
        <f t="shared" si="6"/>
        <v>0</v>
      </c>
      <c r="Z68" s="69">
        <f t="shared" si="7"/>
        <v>0</v>
      </c>
      <c r="AA68" s="49">
        <f t="shared" si="8"/>
        <v>0</v>
      </c>
    </row>
    <row r="69" spans="1:27" x14ac:dyDescent="0.15">
      <c r="C69" s="8"/>
      <c r="D69" s="12">
        <v>2018</v>
      </c>
      <c r="E69" s="14">
        <v>10</v>
      </c>
      <c r="F69" s="50">
        <v>0</v>
      </c>
      <c r="G69" s="50">
        <v>0</v>
      </c>
      <c r="H69" s="50">
        <v>10</v>
      </c>
      <c r="I69" s="50">
        <v>0</v>
      </c>
      <c r="J69" s="137">
        <v>0</v>
      </c>
      <c r="K69" s="44">
        <v>0</v>
      </c>
      <c r="L69" s="14">
        <v>10</v>
      </c>
      <c r="M69" s="50">
        <v>0</v>
      </c>
      <c r="N69" s="50">
        <v>0</v>
      </c>
      <c r="O69" s="50">
        <v>10</v>
      </c>
      <c r="P69" s="50">
        <v>0</v>
      </c>
      <c r="Q69" s="50">
        <v>0</v>
      </c>
      <c r="R69" s="124">
        <v>0</v>
      </c>
      <c r="S69" s="44">
        <v>0</v>
      </c>
      <c r="T69" s="51">
        <f t="shared" si="1"/>
        <v>0</v>
      </c>
      <c r="U69" s="52">
        <f t="shared" si="2"/>
        <v>0</v>
      </c>
      <c r="V69" s="52">
        <f t="shared" si="3"/>
        <v>0</v>
      </c>
      <c r="W69" s="52">
        <f t="shared" si="4"/>
        <v>0</v>
      </c>
      <c r="X69" s="52">
        <f t="shared" si="5"/>
        <v>0</v>
      </c>
      <c r="Y69" s="52">
        <f t="shared" si="6"/>
        <v>0</v>
      </c>
      <c r="Z69" s="117">
        <f t="shared" si="7"/>
        <v>0</v>
      </c>
      <c r="AA69" s="53">
        <f t="shared" si="8"/>
        <v>0</v>
      </c>
    </row>
    <row r="70" spans="1:27" ht="13.5" customHeight="1" x14ac:dyDescent="0.15">
      <c r="C70" s="101" t="s">
        <v>1065</v>
      </c>
      <c r="D70" s="11">
        <v>2019</v>
      </c>
      <c r="E70" s="13" t="s">
        <v>804</v>
      </c>
      <c r="F70" s="45" t="s">
        <v>804</v>
      </c>
      <c r="G70" s="45" t="s">
        <v>804</v>
      </c>
      <c r="H70" s="45" t="s">
        <v>804</v>
      </c>
      <c r="I70" s="45" t="s">
        <v>804</v>
      </c>
      <c r="J70" s="65" t="s">
        <v>804</v>
      </c>
      <c r="K70" s="46" t="s">
        <v>804</v>
      </c>
      <c r="L70" s="13" t="s">
        <v>804</v>
      </c>
      <c r="M70" s="45" t="s">
        <v>804</v>
      </c>
      <c r="N70" s="45" t="s">
        <v>804</v>
      </c>
      <c r="O70" s="45" t="s">
        <v>804</v>
      </c>
      <c r="P70" s="45" t="s">
        <v>804</v>
      </c>
      <c r="Q70" s="45" t="s">
        <v>804</v>
      </c>
      <c r="R70" s="67" t="s">
        <v>804</v>
      </c>
      <c r="S70" s="46" t="s">
        <v>804</v>
      </c>
      <c r="T70" s="47" t="s">
        <v>804</v>
      </c>
      <c r="U70" s="48" t="s">
        <v>804</v>
      </c>
      <c r="V70" s="48" t="s">
        <v>804</v>
      </c>
      <c r="W70" s="48" t="s">
        <v>804</v>
      </c>
      <c r="X70" s="48" t="s">
        <v>804</v>
      </c>
      <c r="Y70" s="48" t="s">
        <v>804</v>
      </c>
      <c r="Z70" s="69" t="s">
        <v>804</v>
      </c>
      <c r="AA70" s="49" t="s">
        <v>804</v>
      </c>
    </row>
    <row r="71" spans="1:27" x14ac:dyDescent="0.15">
      <c r="C71" s="8"/>
      <c r="D71" s="12">
        <v>2018</v>
      </c>
      <c r="E71" s="14">
        <v>10</v>
      </c>
      <c r="F71" s="50">
        <v>0</v>
      </c>
      <c r="G71" s="50">
        <v>0</v>
      </c>
      <c r="H71" s="50">
        <v>0</v>
      </c>
      <c r="I71" s="50">
        <v>0</v>
      </c>
      <c r="J71" s="137">
        <v>10</v>
      </c>
      <c r="K71" s="44">
        <v>0</v>
      </c>
      <c r="L71" s="14">
        <v>10</v>
      </c>
      <c r="M71" s="50">
        <v>0</v>
      </c>
      <c r="N71" s="50">
        <v>10</v>
      </c>
      <c r="O71" s="50">
        <v>0</v>
      </c>
      <c r="P71" s="50">
        <v>0</v>
      </c>
      <c r="Q71" s="50">
        <v>0</v>
      </c>
      <c r="R71" s="124">
        <v>0</v>
      </c>
      <c r="S71" s="44">
        <v>0</v>
      </c>
      <c r="T71" s="51">
        <f t="shared" ref="T71:T93" si="9">L71-E71</f>
        <v>0</v>
      </c>
      <c r="U71" s="52">
        <f t="shared" ref="U71:U93" si="10">M71-F71</f>
        <v>0</v>
      </c>
      <c r="V71" s="52">
        <f t="shared" ref="V71:V93" si="11">N71-G71</f>
        <v>10</v>
      </c>
      <c r="W71" s="52">
        <f t="shared" ref="W71:W93" si="12">O71-H71</f>
        <v>0</v>
      </c>
      <c r="X71" s="52">
        <f t="shared" ref="X71:X93" si="13">P71-I71</f>
        <v>0</v>
      </c>
      <c r="Y71" s="52">
        <f t="shared" ref="Y71:Y93" si="14">Q71-J71-K71</f>
        <v>-10</v>
      </c>
      <c r="Z71" s="117">
        <f t="shared" ref="Z71:Z93" si="15">R71</f>
        <v>0</v>
      </c>
      <c r="AA71" s="53">
        <f t="shared" ref="AA71:AA93" si="16">S71</f>
        <v>0</v>
      </c>
    </row>
    <row r="72" spans="1:27" ht="13.5" customHeight="1" x14ac:dyDescent="0.15">
      <c r="A72" s="5">
        <v>22328582</v>
      </c>
      <c r="B72" s="1" t="s">
        <v>1009</v>
      </c>
      <c r="C72" s="7" t="s">
        <v>278</v>
      </c>
      <c r="D72" s="11">
        <v>2019</v>
      </c>
      <c r="E72" s="13">
        <v>19</v>
      </c>
      <c r="F72" s="45">
        <v>0</v>
      </c>
      <c r="G72" s="45">
        <v>19</v>
      </c>
      <c r="H72" s="45">
        <v>0</v>
      </c>
      <c r="I72" s="45">
        <v>0</v>
      </c>
      <c r="J72" s="65">
        <v>0</v>
      </c>
      <c r="K72" s="46">
        <v>0</v>
      </c>
      <c r="L72" s="13">
        <v>19</v>
      </c>
      <c r="M72" s="45">
        <v>0</v>
      </c>
      <c r="N72" s="45">
        <v>19</v>
      </c>
      <c r="O72" s="45">
        <v>0</v>
      </c>
      <c r="P72" s="45">
        <v>0</v>
      </c>
      <c r="Q72" s="45">
        <v>0</v>
      </c>
      <c r="R72" s="67">
        <v>0</v>
      </c>
      <c r="S72" s="46">
        <v>0</v>
      </c>
      <c r="T72" s="47">
        <f t="shared" si="9"/>
        <v>0</v>
      </c>
      <c r="U72" s="48">
        <f t="shared" si="10"/>
        <v>0</v>
      </c>
      <c r="V72" s="48">
        <f t="shared" si="11"/>
        <v>0</v>
      </c>
      <c r="W72" s="48">
        <f t="shared" si="12"/>
        <v>0</v>
      </c>
      <c r="X72" s="48">
        <f t="shared" si="13"/>
        <v>0</v>
      </c>
      <c r="Y72" s="48">
        <f t="shared" si="14"/>
        <v>0</v>
      </c>
      <c r="Z72" s="69">
        <f t="shared" si="15"/>
        <v>0</v>
      </c>
      <c r="AA72" s="49">
        <f t="shared" si="16"/>
        <v>0</v>
      </c>
    </row>
    <row r="73" spans="1:27" x14ac:dyDescent="0.15">
      <c r="C73" s="8"/>
      <c r="D73" s="12">
        <v>2018</v>
      </c>
      <c r="E73" s="14">
        <v>19</v>
      </c>
      <c r="F73" s="50">
        <v>0</v>
      </c>
      <c r="G73" s="50">
        <v>19</v>
      </c>
      <c r="H73" s="50">
        <v>0</v>
      </c>
      <c r="I73" s="50">
        <v>0</v>
      </c>
      <c r="J73" s="137">
        <v>0</v>
      </c>
      <c r="K73" s="44">
        <v>0</v>
      </c>
      <c r="L73" s="14">
        <v>19</v>
      </c>
      <c r="M73" s="50">
        <v>0</v>
      </c>
      <c r="N73" s="50">
        <v>19</v>
      </c>
      <c r="O73" s="50">
        <v>0</v>
      </c>
      <c r="P73" s="50">
        <v>0</v>
      </c>
      <c r="Q73" s="50">
        <v>0</v>
      </c>
      <c r="R73" s="124">
        <v>0</v>
      </c>
      <c r="S73" s="44">
        <v>0</v>
      </c>
      <c r="T73" s="51">
        <f t="shared" si="9"/>
        <v>0</v>
      </c>
      <c r="U73" s="52">
        <f t="shared" si="10"/>
        <v>0</v>
      </c>
      <c r="V73" s="52">
        <f t="shared" si="11"/>
        <v>0</v>
      </c>
      <c r="W73" s="52">
        <f t="shared" si="12"/>
        <v>0</v>
      </c>
      <c r="X73" s="52">
        <f t="shared" si="13"/>
        <v>0</v>
      </c>
      <c r="Y73" s="52">
        <f t="shared" si="14"/>
        <v>0</v>
      </c>
      <c r="Z73" s="117">
        <f t="shared" si="15"/>
        <v>0</v>
      </c>
      <c r="AA73" s="53">
        <f t="shared" si="16"/>
        <v>0</v>
      </c>
    </row>
    <row r="74" spans="1:27" ht="13.5" customHeight="1" x14ac:dyDescent="0.15">
      <c r="A74" s="5">
        <v>22328585</v>
      </c>
      <c r="B74" s="1" t="s">
        <v>1010</v>
      </c>
      <c r="C74" s="7" t="s">
        <v>261</v>
      </c>
      <c r="D74" s="11">
        <v>2019</v>
      </c>
      <c r="E74" s="13">
        <v>8</v>
      </c>
      <c r="F74" s="45">
        <v>0</v>
      </c>
      <c r="G74" s="45">
        <v>8</v>
      </c>
      <c r="H74" s="45">
        <v>0</v>
      </c>
      <c r="I74" s="45">
        <v>0</v>
      </c>
      <c r="J74" s="65">
        <v>0</v>
      </c>
      <c r="K74" s="46">
        <v>0</v>
      </c>
      <c r="L74" s="13">
        <v>8</v>
      </c>
      <c r="M74" s="45">
        <v>0</v>
      </c>
      <c r="N74" s="45">
        <v>8</v>
      </c>
      <c r="O74" s="45">
        <v>0</v>
      </c>
      <c r="P74" s="45">
        <v>0</v>
      </c>
      <c r="Q74" s="45">
        <v>0</v>
      </c>
      <c r="R74" s="67">
        <v>0</v>
      </c>
      <c r="S74" s="46">
        <v>0</v>
      </c>
      <c r="T74" s="47">
        <f t="shared" si="9"/>
        <v>0</v>
      </c>
      <c r="U74" s="48">
        <f t="shared" si="10"/>
        <v>0</v>
      </c>
      <c r="V74" s="48">
        <f t="shared" si="11"/>
        <v>0</v>
      </c>
      <c r="W74" s="48">
        <f t="shared" si="12"/>
        <v>0</v>
      </c>
      <c r="X74" s="48">
        <f t="shared" si="13"/>
        <v>0</v>
      </c>
      <c r="Y74" s="48">
        <f t="shared" si="14"/>
        <v>0</v>
      </c>
      <c r="Z74" s="69">
        <f t="shared" si="15"/>
        <v>0</v>
      </c>
      <c r="AA74" s="49">
        <f t="shared" si="16"/>
        <v>0</v>
      </c>
    </row>
    <row r="75" spans="1:27" x14ac:dyDescent="0.15">
      <c r="C75" s="8"/>
      <c r="D75" s="12">
        <v>2018</v>
      </c>
      <c r="E75" s="14">
        <v>8</v>
      </c>
      <c r="F75" s="50">
        <v>0</v>
      </c>
      <c r="G75" s="50">
        <v>8</v>
      </c>
      <c r="H75" s="50">
        <v>0</v>
      </c>
      <c r="I75" s="50">
        <v>0</v>
      </c>
      <c r="J75" s="137">
        <v>0</v>
      </c>
      <c r="K75" s="44">
        <v>0</v>
      </c>
      <c r="L75" s="14">
        <v>8</v>
      </c>
      <c r="M75" s="50">
        <v>0</v>
      </c>
      <c r="N75" s="50">
        <v>8</v>
      </c>
      <c r="O75" s="50">
        <v>0</v>
      </c>
      <c r="P75" s="50">
        <v>0</v>
      </c>
      <c r="Q75" s="50">
        <v>0</v>
      </c>
      <c r="R75" s="124">
        <v>0</v>
      </c>
      <c r="S75" s="44">
        <v>0</v>
      </c>
      <c r="T75" s="51">
        <f t="shared" si="9"/>
        <v>0</v>
      </c>
      <c r="U75" s="52">
        <f t="shared" si="10"/>
        <v>0</v>
      </c>
      <c r="V75" s="52">
        <f t="shared" si="11"/>
        <v>0</v>
      </c>
      <c r="W75" s="52">
        <f t="shared" si="12"/>
        <v>0</v>
      </c>
      <c r="X75" s="52">
        <f t="shared" si="13"/>
        <v>0</v>
      </c>
      <c r="Y75" s="52">
        <f t="shared" si="14"/>
        <v>0</v>
      </c>
      <c r="Z75" s="117">
        <f t="shared" si="15"/>
        <v>0</v>
      </c>
      <c r="AA75" s="53">
        <f t="shared" si="16"/>
        <v>0</v>
      </c>
    </row>
    <row r="76" spans="1:27" ht="13.5" customHeight="1" x14ac:dyDescent="0.15">
      <c r="A76" s="5">
        <v>22328586</v>
      </c>
      <c r="B76" s="1" t="s">
        <v>1011</v>
      </c>
      <c r="C76" s="7" t="s">
        <v>285</v>
      </c>
      <c r="D76" s="11">
        <v>2019</v>
      </c>
      <c r="E76" s="13">
        <v>2</v>
      </c>
      <c r="F76" s="45">
        <v>0</v>
      </c>
      <c r="G76" s="45">
        <v>0</v>
      </c>
      <c r="H76" s="45">
        <v>0</v>
      </c>
      <c r="I76" s="45">
        <v>0</v>
      </c>
      <c r="J76" s="65">
        <v>2</v>
      </c>
      <c r="K76" s="46">
        <v>0</v>
      </c>
      <c r="L76" s="13">
        <v>2</v>
      </c>
      <c r="M76" s="45">
        <v>0</v>
      </c>
      <c r="N76" s="45">
        <v>0</v>
      </c>
      <c r="O76" s="45">
        <v>0</v>
      </c>
      <c r="P76" s="45">
        <v>0</v>
      </c>
      <c r="Q76" s="45">
        <v>2</v>
      </c>
      <c r="R76" s="67">
        <v>0</v>
      </c>
      <c r="S76" s="46">
        <v>0</v>
      </c>
      <c r="T76" s="47">
        <f t="shared" si="9"/>
        <v>0</v>
      </c>
      <c r="U76" s="48">
        <f t="shared" si="10"/>
        <v>0</v>
      </c>
      <c r="V76" s="48">
        <f t="shared" si="11"/>
        <v>0</v>
      </c>
      <c r="W76" s="48">
        <f t="shared" si="12"/>
        <v>0</v>
      </c>
      <c r="X76" s="48">
        <f t="shared" si="13"/>
        <v>0</v>
      </c>
      <c r="Y76" s="48">
        <f t="shared" si="14"/>
        <v>0</v>
      </c>
      <c r="Z76" s="69">
        <f t="shared" si="15"/>
        <v>0</v>
      </c>
      <c r="AA76" s="49">
        <f t="shared" si="16"/>
        <v>0</v>
      </c>
    </row>
    <row r="77" spans="1:27" x14ac:dyDescent="0.15">
      <c r="C77" s="8"/>
      <c r="D77" s="12">
        <v>2018</v>
      </c>
      <c r="E77" s="14">
        <v>2</v>
      </c>
      <c r="F77" s="50">
        <v>0</v>
      </c>
      <c r="G77" s="50">
        <v>2</v>
      </c>
      <c r="H77" s="50">
        <v>0</v>
      </c>
      <c r="I77" s="50">
        <v>0</v>
      </c>
      <c r="J77" s="137">
        <v>0</v>
      </c>
      <c r="K77" s="44">
        <v>0</v>
      </c>
      <c r="L77" s="14">
        <v>2</v>
      </c>
      <c r="M77" s="50">
        <v>0</v>
      </c>
      <c r="N77" s="50">
        <v>2</v>
      </c>
      <c r="O77" s="50">
        <v>0</v>
      </c>
      <c r="P77" s="50">
        <v>0</v>
      </c>
      <c r="Q77" s="50">
        <v>0</v>
      </c>
      <c r="R77" s="124">
        <v>0</v>
      </c>
      <c r="S77" s="44">
        <v>0</v>
      </c>
      <c r="T77" s="51">
        <f t="shared" si="9"/>
        <v>0</v>
      </c>
      <c r="U77" s="52">
        <f t="shared" si="10"/>
        <v>0</v>
      </c>
      <c r="V77" s="52">
        <f t="shared" si="11"/>
        <v>0</v>
      </c>
      <c r="W77" s="52">
        <f t="shared" si="12"/>
        <v>0</v>
      </c>
      <c r="X77" s="52">
        <f t="shared" si="13"/>
        <v>0</v>
      </c>
      <c r="Y77" s="52">
        <f t="shared" si="14"/>
        <v>0</v>
      </c>
      <c r="Z77" s="117">
        <f t="shared" si="15"/>
        <v>0</v>
      </c>
      <c r="AA77" s="53">
        <f t="shared" si="16"/>
        <v>0</v>
      </c>
    </row>
    <row r="78" spans="1:27" ht="13.5" customHeight="1" x14ac:dyDescent="0.15">
      <c r="A78" s="5">
        <v>22328123</v>
      </c>
      <c r="B78" s="1" t="s">
        <v>848</v>
      </c>
      <c r="C78" s="7" t="s">
        <v>280</v>
      </c>
      <c r="D78" s="11">
        <v>2019</v>
      </c>
      <c r="E78" s="13">
        <v>7</v>
      </c>
      <c r="F78" s="45">
        <v>0</v>
      </c>
      <c r="G78" s="45">
        <v>7</v>
      </c>
      <c r="H78" s="45">
        <v>0</v>
      </c>
      <c r="I78" s="45">
        <v>0</v>
      </c>
      <c r="J78" s="65">
        <v>0</v>
      </c>
      <c r="K78" s="46">
        <v>0</v>
      </c>
      <c r="L78" s="13">
        <v>7</v>
      </c>
      <c r="M78" s="45">
        <v>0</v>
      </c>
      <c r="N78" s="45">
        <v>7</v>
      </c>
      <c r="O78" s="45">
        <v>0</v>
      </c>
      <c r="P78" s="45">
        <v>0</v>
      </c>
      <c r="Q78" s="45">
        <v>0</v>
      </c>
      <c r="R78" s="67">
        <v>0</v>
      </c>
      <c r="S78" s="46">
        <v>0</v>
      </c>
      <c r="T78" s="47">
        <f t="shared" si="9"/>
        <v>0</v>
      </c>
      <c r="U78" s="48">
        <f t="shared" si="10"/>
        <v>0</v>
      </c>
      <c r="V78" s="48">
        <f t="shared" si="11"/>
        <v>0</v>
      </c>
      <c r="W78" s="48">
        <f t="shared" si="12"/>
        <v>0</v>
      </c>
      <c r="X78" s="48">
        <f t="shared" si="13"/>
        <v>0</v>
      </c>
      <c r="Y78" s="48">
        <f t="shared" si="14"/>
        <v>0</v>
      </c>
      <c r="Z78" s="69">
        <f t="shared" si="15"/>
        <v>0</v>
      </c>
      <c r="AA78" s="49">
        <f t="shared" si="16"/>
        <v>0</v>
      </c>
    </row>
    <row r="79" spans="1:27" x14ac:dyDescent="0.15">
      <c r="C79" s="8"/>
      <c r="D79" s="12">
        <v>2018</v>
      </c>
      <c r="E79" s="14">
        <v>7</v>
      </c>
      <c r="F79" s="50">
        <v>0</v>
      </c>
      <c r="G79" s="50">
        <v>7</v>
      </c>
      <c r="H79" s="50">
        <v>0</v>
      </c>
      <c r="I79" s="50">
        <v>0</v>
      </c>
      <c r="J79" s="137">
        <v>0</v>
      </c>
      <c r="K79" s="44">
        <v>0</v>
      </c>
      <c r="L79" s="14">
        <v>7</v>
      </c>
      <c r="M79" s="50">
        <v>0</v>
      </c>
      <c r="N79" s="50">
        <v>7</v>
      </c>
      <c r="O79" s="50">
        <v>0</v>
      </c>
      <c r="P79" s="50">
        <v>0</v>
      </c>
      <c r="Q79" s="50">
        <v>0</v>
      </c>
      <c r="R79" s="124">
        <v>0</v>
      </c>
      <c r="S79" s="44">
        <v>0</v>
      </c>
      <c r="T79" s="51">
        <f t="shared" si="9"/>
        <v>0</v>
      </c>
      <c r="U79" s="52">
        <f t="shared" si="10"/>
        <v>0</v>
      </c>
      <c r="V79" s="52">
        <f t="shared" si="11"/>
        <v>0</v>
      </c>
      <c r="W79" s="52">
        <f t="shared" si="12"/>
        <v>0</v>
      </c>
      <c r="X79" s="52">
        <f t="shared" si="13"/>
        <v>0</v>
      </c>
      <c r="Y79" s="52">
        <f t="shared" si="14"/>
        <v>0</v>
      </c>
      <c r="Z79" s="117">
        <f t="shared" si="15"/>
        <v>0</v>
      </c>
      <c r="AA79" s="53">
        <f t="shared" si="16"/>
        <v>0</v>
      </c>
    </row>
    <row r="80" spans="1:27" ht="13.5" customHeight="1" x14ac:dyDescent="0.15">
      <c r="A80" s="5">
        <v>22328212</v>
      </c>
      <c r="B80" s="1" t="s">
        <v>886</v>
      </c>
      <c r="C80" s="7" t="s">
        <v>251</v>
      </c>
      <c r="D80" s="11">
        <v>2019</v>
      </c>
      <c r="E80" s="13">
        <v>19</v>
      </c>
      <c r="F80" s="45">
        <v>0</v>
      </c>
      <c r="G80" s="45">
        <v>19</v>
      </c>
      <c r="H80" s="45">
        <v>0</v>
      </c>
      <c r="I80" s="45">
        <v>0</v>
      </c>
      <c r="J80" s="65">
        <v>0</v>
      </c>
      <c r="K80" s="46">
        <v>0</v>
      </c>
      <c r="L80" s="13">
        <v>19</v>
      </c>
      <c r="M80" s="45">
        <v>0</v>
      </c>
      <c r="N80" s="45">
        <v>19</v>
      </c>
      <c r="O80" s="45">
        <v>0</v>
      </c>
      <c r="P80" s="45">
        <v>0</v>
      </c>
      <c r="Q80" s="45">
        <v>0</v>
      </c>
      <c r="R80" s="67">
        <v>0</v>
      </c>
      <c r="S80" s="46">
        <v>0</v>
      </c>
      <c r="T80" s="47">
        <f t="shared" si="9"/>
        <v>0</v>
      </c>
      <c r="U80" s="48">
        <f t="shared" si="10"/>
        <v>0</v>
      </c>
      <c r="V80" s="48">
        <f t="shared" si="11"/>
        <v>0</v>
      </c>
      <c r="W80" s="48">
        <f t="shared" si="12"/>
        <v>0</v>
      </c>
      <c r="X80" s="48">
        <f t="shared" si="13"/>
        <v>0</v>
      </c>
      <c r="Y80" s="48">
        <f t="shared" si="14"/>
        <v>0</v>
      </c>
      <c r="Z80" s="69">
        <f t="shared" si="15"/>
        <v>0</v>
      </c>
      <c r="AA80" s="49">
        <f t="shared" si="16"/>
        <v>0</v>
      </c>
    </row>
    <row r="81" spans="1:27" x14ac:dyDescent="0.15">
      <c r="C81" s="8"/>
      <c r="D81" s="12">
        <v>2018</v>
      </c>
      <c r="E81" s="14">
        <v>19</v>
      </c>
      <c r="F81" s="50">
        <v>0</v>
      </c>
      <c r="G81" s="50">
        <v>19</v>
      </c>
      <c r="H81" s="50">
        <v>0</v>
      </c>
      <c r="I81" s="50">
        <v>0</v>
      </c>
      <c r="J81" s="137">
        <v>0</v>
      </c>
      <c r="K81" s="44">
        <v>0</v>
      </c>
      <c r="L81" s="14">
        <v>19</v>
      </c>
      <c r="M81" s="50">
        <v>0</v>
      </c>
      <c r="N81" s="50">
        <v>19</v>
      </c>
      <c r="O81" s="50">
        <v>0</v>
      </c>
      <c r="P81" s="50">
        <v>0</v>
      </c>
      <c r="Q81" s="50">
        <v>0</v>
      </c>
      <c r="R81" s="124">
        <v>0</v>
      </c>
      <c r="S81" s="44">
        <v>0</v>
      </c>
      <c r="T81" s="51">
        <f t="shared" si="9"/>
        <v>0</v>
      </c>
      <c r="U81" s="52">
        <f t="shared" si="10"/>
        <v>0</v>
      </c>
      <c r="V81" s="52">
        <f t="shared" si="11"/>
        <v>0</v>
      </c>
      <c r="W81" s="52">
        <f t="shared" si="12"/>
        <v>0</v>
      </c>
      <c r="X81" s="52">
        <f t="shared" si="13"/>
        <v>0</v>
      </c>
      <c r="Y81" s="52">
        <f t="shared" si="14"/>
        <v>0</v>
      </c>
      <c r="Z81" s="117">
        <f t="shared" si="15"/>
        <v>0</v>
      </c>
      <c r="AA81" s="53">
        <f t="shared" si="16"/>
        <v>0</v>
      </c>
    </row>
    <row r="82" spans="1:27" ht="13.5" customHeight="1" x14ac:dyDescent="0.15">
      <c r="A82" s="5">
        <v>22328077</v>
      </c>
      <c r="B82" s="1" t="s">
        <v>830</v>
      </c>
      <c r="C82" s="7" t="s">
        <v>263</v>
      </c>
      <c r="D82" s="11">
        <v>2019</v>
      </c>
      <c r="E82" s="13">
        <v>19</v>
      </c>
      <c r="F82" s="45">
        <v>0</v>
      </c>
      <c r="G82" s="45">
        <v>0</v>
      </c>
      <c r="H82" s="45">
        <v>0</v>
      </c>
      <c r="I82" s="45">
        <v>19</v>
      </c>
      <c r="J82" s="65">
        <v>0</v>
      </c>
      <c r="K82" s="46">
        <v>0</v>
      </c>
      <c r="L82" s="13">
        <v>19</v>
      </c>
      <c r="M82" s="45">
        <v>0</v>
      </c>
      <c r="N82" s="45">
        <v>0</v>
      </c>
      <c r="O82" s="45">
        <v>0</v>
      </c>
      <c r="P82" s="45">
        <v>19</v>
      </c>
      <c r="Q82" s="45">
        <v>0</v>
      </c>
      <c r="R82" s="67">
        <v>0</v>
      </c>
      <c r="S82" s="46">
        <v>0</v>
      </c>
      <c r="T82" s="47">
        <f t="shared" si="9"/>
        <v>0</v>
      </c>
      <c r="U82" s="48">
        <f t="shared" si="10"/>
        <v>0</v>
      </c>
      <c r="V82" s="48">
        <f t="shared" si="11"/>
        <v>0</v>
      </c>
      <c r="W82" s="48">
        <f t="shared" si="12"/>
        <v>0</v>
      </c>
      <c r="X82" s="48">
        <f t="shared" si="13"/>
        <v>0</v>
      </c>
      <c r="Y82" s="48">
        <f t="shared" si="14"/>
        <v>0</v>
      </c>
      <c r="Z82" s="69">
        <f t="shared" si="15"/>
        <v>0</v>
      </c>
      <c r="AA82" s="49">
        <f t="shared" si="16"/>
        <v>0</v>
      </c>
    </row>
    <row r="83" spans="1:27" x14ac:dyDescent="0.15">
      <c r="C83" s="8"/>
      <c r="D83" s="12">
        <v>2018</v>
      </c>
      <c r="E83" s="14">
        <v>19</v>
      </c>
      <c r="F83" s="50">
        <v>0</v>
      </c>
      <c r="G83" s="50">
        <v>0</v>
      </c>
      <c r="H83" s="50">
        <v>0</v>
      </c>
      <c r="I83" s="50">
        <v>19</v>
      </c>
      <c r="J83" s="137">
        <v>0</v>
      </c>
      <c r="K83" s="44">
        <v>0</v>
      </c>
      <c r="L83" s="14">
        <v>19</v>
      </c>
      <c r="M83" s="50">
        <v>0</v>
      </c>
      <c r="N83" s="50">
        <v>0</v>
      </c>
      <c r="O83" s="50">
        <v>0</v>
      </c>
      <c r="P83" s="50">
        <v>19</v>
      </c>
      <c r="Q83" s="50">
        <v>0</v>
      </c>
      <c r="R83" s="124">
        <v>0</v>
      </c>
      <c r="S83" s="44">
        <v>0</v>
      </c>
      <c r="T83" s="51">
        <f t="shared" si="9"/>
        <v>0</v>
      </c>
      <c r="U83" s="52">
        <f t="shared" si="10"/>
        <v>0</v>
      </c>
      <c r="V83" s="52">
        <f t="shared" si="11"/>
        <v>0</v>
      </c>
      <c r="W83" s="52">
        <f t="shared" si="12"/>
        <v>0</v>
      </c>
      <c r="X83" s="52">
        <f t="shared" si="13"/>
        <v>0</v>
      </c>
      <c r="Y83" s="52">
        <f t="shared" si="14"/>
        <v>0</v>
      </c>
      <c r="Z83" s="117">
        <f t="shared" si="15"/>
        <v>0</v>
      </c>
      <c r="AA83" s="53">
        <f t="shared" si="16"/>
        <v>0</v>
      </c>
    </row>
    <row r="84" spans="1:27" ht="13.5" customHeight="1" x14ac:dyDescent="0.15">
      <c r="A84" s="5">
        <v>22328268</v>
      </c>
      <c r="B84" s="1" t="s">
        <v>903</v>
      </c>
      <c r="C84" s="7" t="s">
        <v>257</v>
      </c>
      <c r="D84" s="11">
        <v>2019</v>
      </c>
      <c r="E84" s="13">
        <v>1</v>
      </c>
      <c r="F84" s="45">
        <v>0</v>
      </c>
      <c r="G84" s="45">
        <v>1</v>
      </c>
      <c r="H84" s="45">
        <v>0</v>
      </c>
      <c r="I84" s="45">
        <v>0</v>
      </c>
      <c r="J84" s="65">
        <v>0</v>
      </c>
      <c r="K84" s="46">
        <v>0</v>
      </c>
      <c r="L84" s="13">
        <v>1</v>
      </c>
      <c r="M84" s="45">
        <v>0</v>
      </c>
      <c r="N84" s="45">
        <v>1</v>
      </c>
      <c r="O84" s="45">
        <v>0</v>
      </c>
      <c r="P84" s="45">
        <v>0</v>
      </c>
      <c r="Q84" s="45">
        <v>0</v>
      </c>
      <c r="R84" s="67">
        <v>0</v>
      </c>
      <c r="S84" s="46">
        <v>0</v>
      </c>
      <c r="T84" s="47">
        <f t="shared" si="9"/>
        <v>0</v>
      </c>
      <c r="U84" s="48">
        <f t="shared" si="10"/>
        <v>0</v>
      </c>
      <c r="V84" s="48">
        <f t="shared" si="11"/>
        <v>0</v>
      </c>
      <c r="W84" s="48">
        <f t="shared" si="12"/>
        <v>0</v>
      </c>
      <c r="X84" s="48">
        <f t="shared" si="13"/>
        <v>0</v>
      </c>
      <c r="Y84" s="48">
        <f t="shared" si="14"/>
        <v>0</v>
      </c>
      <c r="Z84" s="69">
        <f t="shared" si="15"/>
        <v>0</v>
      </c>
      <c r="AA84" s="49">
        <f t="shared" si="16"/>
        <v>0</v>
      </c>
    </row>
    <row r="85" spans="1:27" x14ac:dyDescent="0.15">
      <c r="C85" s="8"/>
      <c r="D85" s="12">
        <v>2018</v>
      </c>
      <c r="E85" s="14">
        <v>1</v>
      </c>
      <c r="F85" s="50">
        <v>0</v>
      </c>
      <c r="G85" s="50">
        <v>1</v>
      </c>
      <c r="H85" s="50">
        <v>0</v>
      </c>
      <c r="I85" s="50">
        <v>0</v>
      </c>
      <c r="J85" s="137">
        <v>0</v>
      </c>
      <c r="K85" s="44">
        <v>0</v>
      </c>
      <c r="L85" s="14">
        <v>1</v>
      </c>
      <c r="M85" s="50">
        <v>0</v>
      </c>
      <c r="N85" s="50">
        <v>1</v>
      </c>
      <c r="O85" s="50">
        <v>0</v>
      </c>
      <c r="P85" s="50">
        <v>0</v>
      </c>
      <c r="Q85" s="50">
        <v>0</v>
      </c>
      <c r="R85" s="124">
        <v>0</v>
      </c>
      <c r="S85" s="44">
        <v>0</v>
      </c>
      <c r="T85" s="51">
        <f t="shared" si="9"/>
        <v>0</v>
      </c>
      <c r="U85" s="52">
        <f t="shared" si="10"/>
        <v>0</v>
      </c>
      <c r="V85" s="52">
        <f t="shared" si="11"/>
        <v>0</v>
      </c>
      <c r="W85" s="52">
        <f t="shared" si="12"/>
        <v>0</v>
      </c>
      <c r="X85" s="52">
        <f t="shared" si="13"/>
        <v>0</v>
      </c>
      <c r="Y85" s="52">
        <f t="shared" si="14"/>
        <v>0</v>
      </c>
      <c r="Z85" s="117">
        <f t="shared" si="15"/>
        <v>0</v>
      </c>
      <c r="AA85" s="53">
        <f t="shared" si="16"/>
        <v>0</v>
      </c>
    </row>
    <row r="86" spans="1:27" ht="13.5" customHeight="1" x14ac:dyDescent="0.15">
      <c r="A86" s="5">
        <v>22328520</v>
      </c>
      <c r="B86" s="1" t="s">
        <v>988</v>
      </c>
      <c r="C86" s="7" t="s">
        <v>277</v>
      </c>
      <c r="D86" s="11">
        <v>2019</v>
      </c>
      <c r="E86" s="13">
        <v>19</v>
      </c>
      <c r="F86" s="45">
        <v>0</v>
      </c>
      <c r="G86" s="45">
        <v>0</v>
      </c>
      <c r="H86" s="45">
        <v>19</v>
      </c>
      <c r="I86" s="45">
        <v>0</v>
      </c>
      <c r="J86" s="65">
        <v>0</v>
      </c>
      <c r="K86" s="46">
        <v>0</v>
      </c>
      <c r="L86" s="13">
        <v>19</v>
      </c>
      <c r="M86" s="45">
        <v>0</v>
      </c>
      <c r="N86" s="45">
        <v>0</v>
      </c>
      <c r="O86" s="45">
        <v>19</v>
      </c>
      <c r="P86" s="45">
        <v>0</v>
      </c>
      <c r="Q86" s="45">
        <v>0</v>
      </c>
      <c r="R86" s="67">
        <v>0</v>
      </c>
      <c r="S86" s="46">
        <v>0</v>
      </c>
      <c r="T86" s="47">
        <f t="shared" si="9"/>
        <v>0</v>
      </c>
      <c r="U86" s="48">
        <f t="shared" si="10"/>
        <v>0</v>
      </c>
      <c r="V86" s="48">
        <f t="shared" si="11"/>
        <v>0</v>
      </c>
      <c r="W86" s="48">
        <f t="shared" si="12"/>
        <v>0</v>
      </c>
      <c r="X86" s="48">
        <f t="shared" si="13"/>
        <v>0</v>
      </c>
      <c r="Y86" s="48">
        <f t="shared" si="14"/>
        <v>0</v>
      </c>
      <c r="Z86" s="69">
        <f t="shared" si="15"/>
        <v>0</v>
      </c>
      <c r="AA86" s="49">
        <f t="shared" si="16"/>
        <v>0</v>
      </c>
    </row>
    <row r="87" spans="1:27" x14ac:dyDescent="0.15">
      <c r="C87" s="8"/>
      <c r="D87" s="12">
        <v>2018</v>
      </c>
      <c r="E87" s="14">
        <v>19</v>
      </c>
      <c r="F87" s="50">
        <v>0</v>
      </c>
      <c r="G87" s="50">
        <v>0</v>
      </c>
      <c r="H87" s="50">
        <v>19</v>
      </c>
      <c r="I87" s="50">
        <v>0</v>
      </c>
      <c r="J87" s="137">
        <v>0</v>
      </c>
      <c r="K87" s="44">
        <v>0</v>
      </c>
      <c r="L87" s="14">
        <v>19</v>
      </c>
      <c r="M87" s="50">
        <v>0</v>
      </c>
      <c r="N87" s="50">
        <v>0</v>
      </c>
      <c r="O87" s="50">
        <v>19</v>
      </c>
      <c r="P87" s="50">
        <v>0</v>
      </c>
      <c r="Q87" s="50">
        <v>0</v>
      </c>
      <c r="R87" s="124">
        <v>0</v>
      </c>
      <c r="S87" s="44">
        <v>0</v>
      </c>
      <c r="T87" s="51">
        <f t="shared" si="9"/>
        <v>0</v>
      </c>
      <c r="U87" s="52">
        <f t="shared" si="10"/>
        <v>0</v>
      </c>
      <c r="V87" s="52">
        <f t="shared" si="11"/>
        <v>0</v>
      </c>
      <c r="W87" s="52">
        <f t="shared" si="12"/>
        <v>0</v>
      </c>
      <c r="X87" s="52">
        <f t="shared" si="13"/>
        <v>0</v>
      </c>
      <c r="Y87" s="52">
        <f t="shared" si="14"/>
        <v>0</v>
      </c>
      <c r="Z87" s="117">
        <f t="shared" si="15"/>
        <v>0</v>
      </c>
      <c r="AA87" s="53">
        <f t="shared" si="16"/>
        <v>0</v>
      </c>
    </row>
    <row r="88" spans="1:27" ht="13.5" customHeight="1" x14ac:dyDescent="0.15">
      <c r="A88" s="5">
        <v>22328432</v>
      </c>
      <c r="B88" s="1" t="s">
        <v>957</v>
      </c>
      <c r="C88" s="7" t="s">
        <v>279</v>
      </c>
      <c r="D88" s="11">
        <v>2019</v>
      </c>
      <c r="E88" s="13">
        <v>12</v>
      </c>
      <c r="F88" s="45">
        <v>0</v>
      </c>
      <c r="G88" s="45">
        <v>12</v>
      </c>
      <c r="H88" s="45">
        <v>0</v>
      </c>
      <c r="I88" s="45">
        <v>0</v>
      </c>
      <c r="J88" s="65">
        <v>0</v>
      </c>
      <c r="K88" s="46">
        <v>0</v>
      </c>
      <c r="L88" s="13">
        <v>12</v>
      </c>
      <c r="M88" s="45">
        <v>0</v>
      </c>
      <c r="N88" s="45">
        <v>12</v>
      </c>
      <c r="O88" s="45">
        <v>0</v>
      </c>
      <c r="P88" s="45">
        <v>0</v>
      </c>
      <c r="Q88" s="45">
        <v>0</v>
      </c>
      <c r="R88" s="67">
        <v>0</v>
      </c>
      <c r="S88" s="46">
        <v>0</v>
      </c>
      <c r="T88" s="47">
        <f t="shared" si="9"/>
        <v>0</v>
      </c>
      <c r="U88" s="48">
        <f t="shared" si="10"/>
        <v>0</v>
      </c>
      <c r="V88" s="48">
        <f t="shared" si="11"/>
        <v>0</v>
      </c>
      <c r="W88" s="48">
        <f t="shared" si="12"/>
        <v>0</v>
      </c>
      <c r="X88" s="48">
        <f t="shared" si="13"/>
        <v>0</v>
      </c>
      <c r="Y88" s="48">
        <f t="shared" si="14"/>
        <v>0</v>
      </c>
      <c r="Z88" s="69">
        <f t="shared" si="15"/>
        <v>0</v>
      </c>
      <c r="AA88" s="49">
        <f t="shared" si="16"/>
        <v>0</v>
      </c>
    </row>
    <row r="89" spans="1:27" x14ac:dyDescent="0.15">
      <c r="C89" s="8"/>
      <c r="D89" s="12">
        <v>2018</v>
      </c>
      <c r="E89" s="14">
        <v>12</v>
      </c>
      <c r="F89" s="50">
        <v>0</v>
      </c>
      <c r="G89" s="50">
        <v>12</v>
      </c>
      <c r="H89" s="50">
        <v>0</v>
      </c>
      <c r="I89" s="50">
        <v>0</v>
      </c>
      <c r="J89" s="137">
        <v>0</v>
      </c>
      <c r="K89" s="44">
        <v>0</v>
      </c>
      <c r="L89" s="14">
        <v>12</v>
      </c>
      <c r="M89" s="50">
        <v>0</v>
      </c>
      <c r="N89" s="50">
        <v>12</v>
      </c>
      <c r="O89" s="50">
        <v>0</v>
      </c>
      <c r="P89" s="50">
        <v>0</v>
      </c>
      <c r="Q89" s="50">
        <v>0</v>
      </c>
      <c r="R89" s="124">
        <v>0</v>
      </c>
      <c r="S89" s="44">
        <v>0</v>
      </c>
      <c r="T89" s="51">
        <f t="shared" si="9"/>
        <v>0</v>
      </c>
      <c r="U89" s="52">
        <f t="shared" si="10"/>
        <v>0</v>
      </c>
      <c r="V89" s="52">
        <f t="shared" si="11"/>
        <v>0</v>
      </c>
      <c r="W89" s="52">
        <f t="shared" si="12"/>
        <v>0</v>
      </c>
      <c r="X89" s="52">
        <f t="shared" si="13"/>
        <v>0</v>
      </c>
      <c r="Y89" s="52">
        <f t="shared" si="14"/>
        <v>0</v>
      </c>
      <c r="Z89" s="117">
        <f t="shared" si="15"/>
        <v>0</v>
      </c>
      <c r="AA89" s="53">
        <f t="shared" si="16"/>
        <v>0</v>
      </c>
    </row>
    <row r="90" spans="1:27" ht="13.5" customHeight="1" x14ac:dyDescent="0.15">
      <c r="A90" s="5">
        <v>22328437</v>
      </c>
      <c r="B90" s="1" t="s">
        <v>961</v>
      </c>
      <c r="C90" s="7" t="s">
        <v>1130</v>
      </c>
      <c r="D90" s="11">
        <v>2019</v>
      </c>
      <c r="E90" s="13">
        <v>4</v>
      </c>
      <c r="F90" s="45">
        <v>0</v>
      </c>
      <c r="G90" s="45">
        <v>4</v>
      </c>
      <c r="H90" s="45">
        <v>0</v>
      </c>
      <c r="I90" s="45">
        <v>0</v>
      </c>
      <c r="J90" s="65">
        <v>0</v>
      </c>
      <c r="K90" s="46">
        <v>0</v>
      </c>
      <c r="L90" s="13">
        <v>4</v>
      </c>
      <c r="M90" s="45">
        <v>0</v>
      </c>
      <c r="N90" s="45">
        <v>4</v>
      </c>
      <c r="O90" s="45">
        <v>0</v>
      </c>
      <c r="P90" s="45">
        <v>0</v>
      </c>
      <c r="Q90" s="45">
        <v>0</v>
      </c>
      <c r="R90" s="67">
        <v>0</v>
      </c>
      <c r="S90" s="46">
        <v>0</v>
      </c>
      <c r="T90" s="47">
        <f t="shared" si="9"/>
        <v>0</v>
      </c>
      <c r="U90" s="48">
        <f t="shared" si="10"/>
        <v>0</v>
      </c>
      <c r="V90" s="48">
        <f t="shared" si="11"/>
        <v>0</v>
      </c>
      <c r="W90" s="48">
        <f t="shared" si="12"/>
        <v>0</v>
      </c>
      <c r="X90" s="48">
        <f t="shared" si="13"/>
        <v>0</v>
      </c>
      <c r="Y90" s="48">
        <f t="shared" si="14"/>
        <v>0</v>
      </c>
      <c r="Z90" s="69">
        <f t="shared" si="15"/>
        <v>0</v>
      </c>
      <c r="AA90" s="49">
        <f t="shared" si="16"/>
        <v>0</v>
      </c>
    </row>
    <row r="91" spans="1:27" x14ac:dyDescent="0.15">
      <c r="C91" s="8"/>
      <c r="D91" s="12">
        <v>2018</v>
      </c>
      <c r="E91" s="14">
        <v>4</v>
      </c>
      <c r="F91" s="50">
        <v>0</v>
      </c>
      <c r="G91" s="50">
        <v>4</v>
      </c>
      <c r="H91" s="50">
        <v>0</v>
      </c>
      <c r="I91" s="50">
        <v>0</v>
      </c>
      <c r="J91" s="137">
        <v>0</v>
      </c>
      <c r="K91" s="44">
        <v>0</v>
      </c>
      <c r="L91" s="14">
        <v>4</v>
      </c>
      <c r="M91" s="50">
        <v>0</v>
      </c>
      <c r="N91" s="50">
        <v>4</v>
      </c>
      <c r="O91" s="50">
        <v>0</v>
      </c>
      <c r="P91" s="50">
        <v>0</v>
      </c>
      <c r="Q91" s="50">
        <v>0</v>
      </c>
      <c r="R91" s="124">
        <v>0</v>
      </c>
      <c r="S91" s="44">
        <v>0</v>
      </c>
      <c r="T91" s="51">
        <f t="shared" si="9"/>
        <v>0</v>
      </c>
      <c r="U91" s="52">
        <f t="shared" si="10"/>
        <v>0</v>
      </c>
      <c r="V91" s="52">
        <f t="shared" si="11"/>
        <v>0</v>
      </c>
      <c r="W91" s="52">
        <f t="shared" si="12"/>
        <v>0</v>
      </c>
      <c r="X91" s="52">
        <f t="shared" si="13"/>
        <v>0</v>
      </c>
      <c r="Y91" s="52">
        <f t="shared" si="14"/>
        <v>0</v>
      </c>
      <c r="Z91" s="117">
        <f t="shared" si="15"/>
        <v>0</v>
      </c>
      <c r="AA91" s="53">
        <f t="shared" si="16"/>
        <v>0</v>
      </c>
    </row>
    <row r="92" spans="1:27" ht="13.5" customHeight="1" x14ac:dyDescent="0.15">
      <c r="C92" s="7" t="s">
        <v>1066</v>
      </c>
      <c r="D92" s="11">
        <v>2019</v>
      </c>
      <c r="E92" s="13">
        <v>7</v>
      </c>
      <c r="F92" s="45">
        <v>0</v>
      </c>
      <c r="G92" s="45">
        <v>0</v>
      </c>
      <c r="H92" s="45">
        <v>0</v>
      </c>
      <c r="I92" s="45">
        <v>0</v>
      </c>
      <c r="J92" s="65">
        <v>0</v>
      </c>
      <c r="K92" s="46">
        <v>7</v>
      </c>
      <c r="L92" s="13">
        <v>7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67">
        <v>7</v>
      </c>
      <c r="S92" s="46">
        <v>0</v>
      </c>
      <c r="T92" s="47">
        <f t="shared" si="9"/>
        <v>0</v>
      </c>
      <c r="U92" s="48">
        <f t="shared" si="10"/>
        <v>0</v>
      </c>
      <c r="V92" s="48">
        <f t="shared" si="11"/>
        <v>0</v>
      </c>
      <c r="W92" s="48">
        <f t="shared" si="12"/>
        <v>0</v>
      </c>
      <c r="X92" s="48">
        <f t="shared" si="13"/>
        <v>0</v>
      </c>
      <c r="Y92" s="48">
        <f t="shared" si="14"/>
        <v>-7</v>
      </c>
      <c r="Z92" s="69">
        <f t="shared" si="15"/>
        <v>7</v>
      </c>
      <c r="AA92" s="49">
        <f t="shared" si="16"/>
        <v>0</v>
      </c>
    </row>
    <row r="93" spans="1:27" ht="14.25" thickBot="1" x14ac:dyDescent="0.2">
      <c r="C93" s="8"/>
      <c r="D93" s="12">
        <v>2018</v>
      </c>
      <c r="E93" s="42">
        <v>7</v>
      </c>
      <c r="F93" s="56">
        <v>0</v>
      </c>
      <c r="G93" s="56">
        <v>0</v>
      </c>
      <c r="H93" s="56">
        <v>0</v>
      </c>
      <c r="I93" s="56">
        <v>0</v>
      </c>
      <c r="J93" s="123">
        <v>0</v>
      </c>
      <c r="K93" s="57">
        <v>7</v>
      </c>
      <c r="L93" s="42">
        <v>7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125">
        <v>7</v>
      </c>
      <c r="S93" s="57">
        <v>0</v>
      </c>
      <c r="T93" s="59">
        <f t="shared" si="9"/>
        <v>0</v>
      </c>
      <c r="U93" s="60">
        <f t="shared" si="10"/>
        <v>0</v>
      </c>
      <c r="V93" s="60">
        <f t="shared" si="11"/>
        <v>0</v>
      </c>
      <c r="W93" s="60">
        <f t="shared" si="12"/>
        <v>0</v>
      </c>
      <c r="X93" s="60">
        <f t="shared" si="13"/>
        <v>0</v>
      </c>
      <c r="Y93" s="60">
        <f t="shared" si="14"/>
        <v>-7</v>
      </c>
      <c r="Z93" s="122">
        <f t="shared" si="15"/>
        <v>7</v>
      </c>
      <c r="AA93" s="61">
        <f t="shared" si="16"/>
        <v>0</v>
      </c>
    </row>
    <row r="94" spans="1:27" x14ac:dyDescent="0.15">
      <c r="C94" s="3"/>
      <c r="E94" s="3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</row>
    <row r="95" spans="1:27" ht="14.25" thickBot="1" x14ac:dyDescent="0.2">
      <c r="C95" s="18"/>
      <c r="D95" s="19"/>
      <c r="E95" s="3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</row>
    <row r="96" spans="1:27" x14ac:dyDescent="0.15">
      <c r="C96" s="18"/>
      <c r="D96" s="19"/>
      <c r="E96" s="170" t="s">
        <v>1058</v>
      </c>
      <c r="F96" s="171"/>
      <c r="G96" s="171"/>
      <c r="H96" s="171"/>
      <c r="I96" s="171"/>
      <c r="J96" s="171"/>
      <c r="K96" s="172"/>
      <c r="L96" s="183" t="s">
        <v>1092</v>
      </c>
      <c r="M96" s="184"/>
      <c r="N96" s="184"/>
      <c r="O96" s="184"/>
      <c r="P96" s="184"/>
      <c r="Q96" s="185"/>
      <c r="R96" s="185"/>
      <c r="S96" s="186"/>
      <c r="T96" s="200" t="s">
        <v>523</v>
      </c>
      <c r="U96" s="201"/>
      <c r="V96" s="201"/>
      <c r="W96" s="201"/>
      <c r="X96" s="201"/>
      <c r="Y96" s="201"/>
      <c r="Z96" s="201"/>
      <c r="AA96" s="202"/>
    </row>
    <row r="97" spans="1:27" x14ac:dyDescent="0.15">
      <c r="C97" s="18"/>
      <c r="D97" s="19"/>
      <c r="E97" s="179" t="s">
        <v>522</v>
      </c>
      <c r="F97" s="173" t="s">
        <v>518</v>
      </c>
      <c r="G97" s="173" t="s">
        <v>521</v>
      </c>
      <c r="H97" s="173" t="s">
        <v>520</v>
      </c>
      <c r="I97" s="173" t="s">
        <v>519</v>
      </c>
      <c r="J97" s="173" t="s">
        <v>1096</v>
      </c>
      <c r="K97" s="195" t="s">
        <v>1097</v>
      </c>
      <c r="L97" s="179" t="s">
        <v>522</v>
      </c>
      <c r="M97" s="173" t="s">
        <v>518</v>
      </c>
      <c r="N97" s="173" t="s">
        <v>521</v>
      </c>
      <c r="O97" s="173" t="s">
        <v>520</v>
      </c>
      <c r="P97" s="173" t="s">
        <v>519</v>
      </c>
      <c r="Q97" s="173" t="s">
        <v>1096</v>
      </c>
      <c r="R97" s="173" t="s">
        <v>1097</v>
      </c>
      <c r="S97" s="195" t="s">
        <v>1074</v>
      </c>
      <c r="T97" s="197" t="s">
        <v>522</v>
      </c>
      <c r="U97" s="191" t="s">
        <v>518</v>
      </c>
      <c r="V97" s="191" t="s">
        <v>521</v>
      </c>
      <c r="W97" s="191" t="s">
        <v>520</v>
      </c>
      <c r="X97" s="191" t="s">
        <v>519</v>
      </c>
      <c r="Y97" s="173" t="s">
        <v>1096</v>
      </c>
      <c r="Z97" s="173" t="s">
        <v>1097</v>
      </c>
      <c r="AA97" s="195" t="s">
        <v>1074</v>
      </c>
    </row>
    <row r="98" spans="1:27" ht="14.25" thickBot="1" x14ac:dyDescent="0.2">
      <c r="C98" s="18"/>
      <c r="D98" s="19"/>
      <c r="E98" s="180"/>
      <c r="F98" s="181"/>
      <c r="G98" s="181"/>
      <c r="H98" s="181"/>
      <c r="I98" s="181"/>
      <c r="J98" s="175"/>
      <c r="K98" s="196"/>
      <c r="L98" s="180"/>
      <c r="M98" s="181"/>
      <c r="N98" s="181"/>
      <c r="O98" s="181"/>
      <c r="P98" s="181"/>
      <c r="Q98" s="175"/>
      <c r="R98" s="181"/>
      <c r="S98" s="204"/>
      <c r="T98" s="198"/>
      <c r="U98" s="199"/>
      <c r="V98" s="199"/>
      <c r="W98" s="199"/>
      <c r="X98" s="199"/>
      <c r="Y98" s="181"/>
      <c r="Z98" s="181"/>
      <c r="AA98" s="204"/>
    </row>
    <row r="99" spans="1:27" x14ac:dyDescent="0.15">
      <c r="C99" s="168" t="s">
        <v>1071</v>
      </c>
      <c r="D99" s="40">
        <v>2019</v>
      </c>
      <c r="E99" s="84">
        <v>3972</v>
      </c>
      <c r="F99" s="85">
        <v>102</v>
      </c>
      <c r="G99" s="85">
        <v>2410</v>
      </c>
      <c r="H99" s="85">
        <v>702</v>
      </c>
      <c r="I99" s="85">
        <v>599</v>
      </c>
      <c r="J99" s="104">
        <v>152</v>
      </c>
      <c r="K99" s="104">
        <v>7</v>
      </c>
      <c r="L99" s="84">
        <v>3930</v>
      </c>
      <c r="M99" s="85">
        <v>176</v>
      </c>
      <c r="N99" s="85">
        <v>2263</v>
      </c>
      <c r="O99" s="85">
        <v>896</v>
      </c>
      <c r="P99" s="85">
        <v>536</v>
      </c>
      <c r="Q99" s="85">
        <v>52</v>
      </c>
      <c r="R99" s="86">
        <v>7</v>
      </c>
      <c r="S99" s="87">
        <v>0</v>
      </c>
      <c r="T99" s="38">
        <f t="shared" ref="T99:X100" si="17">L99-E99</f>
        <v>-42</v>
      </c>
      <c r="U99" s="39">
        <f t="shared" si="17"/>
        <v>74</v>
      </c>
      <c r="V99" s="39">
        <f t="shared" si="17"/>
        <v>-147</v>
      </c>
      <c r="W99" s="39">
        <f t="shared" si="17"/>
        <v>194</v>
      </c>
      <c r="X99" s="39">
        <f t="shared" si="17"/>
        <v>-63</v>
      </c>
      <c r="Y99" s="110">
        <f>Q99-J99-K99</f>
        <v>-107</v>
      </c>
      <c r="Z99" s="138">
        <f>R99</f>
        <v>7</v>
      </c>
      <c r="AA99" s="62">
        <f>S99</f>
        <v>0</v>
      </c>
    </row>
    <row r="100" spans="1:27" ht="14.25" thickBot="1" x14ac:dyDescent="0.2">
      <c r="C100" s="169"/>
      <c r="D100" s="41">
        <v>2018</v>
      </c>
      <c r="E100" s="27">
        <v>3972</v>
      </c>
      <c r="F100" s="88">
        <v>92</v>
      </c>
      <c r="G100" s="88">
        <v>2435</v>
      </c>
      <c r="H100" s="88">
        <v>660</v>
      </c>
      <c r="I100" s="88">
        <v>649</v>
      </c>
      <c r="J100" s="105">
        <v>117</v>
      </c>
      <c r="K100" s="105">
        <v>19</v>
      </c>
      <c r="L100" s="27">
        <v>3969</v>
      </c>
      <c r="M100" s="88">
        <v>102</v>
      </c>
      <c r="N100" s="88">
        <v>2391</v>
      </c>
      <c r="O100" s="88">
        <v>793</v>
      </c>
      <c r="P100" s="88">
        <v>649</v>
      </c>
      <c r="Q100" s="88">
        <v>15</v>
      </c>
      <c r="R100" s="89">
        <v>19</v>
      </c>
      <c r="S100" s="58">
        <v>0</v>
      </c>
      <c r="T100" s="36">
        <f t="shared" si="17"/>
        <v>-3</v>
      </c>
      <c r="U100" s="37">
        <f t="shared" si="17"/>
        <v>10</v>
      </c>
      <c r="V100" s="37">
        <f t="shared" si="17"/>
        <v>-44</v>
      </c>
      <c r="W100" s="37">
        <f t="shared" si="17"/>
        <v>133</v>
      </c>
      <c r="X100" s="37">
        <f t="shared" si="17"/>
        <v>0</v>
      </c>
      <c r="Y100" s="60">
        <f>Q100-J100-K100</f>
        <v>-121</v>
      </c>
      <c r="Z100" s="129">
        <f>R100</f>
        <v>19</v>
      </c>
      <c r="AA100" s="61">
        <f>S100</f>
        <v>0</v>
      </c>
    </row>
    <row r="101" spans="1:27" ht="14.25" thickBot="1" x14ac:dyDescent="0.2">
      <c r="C101" s="3"/>
      <c r="E101" s="3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</row>
    <row r="102" spans="1:27" ht="14.25" thickBot="1" x14ac:dyDescent="0.2">
      <c r="C102" s="166" t="s">
        <v>1094</v>
      </c>
      <c r="D102" s="167"/>
      <c r="E102" s="30">
        <f>SUM(F102:I102)</f>
        <v>3922</v>
      </c>
      <c r="F102" s="31">
        <v>407</v>
      </c>
      <c r="G102" s="31">
        <v>1394</v>
      </c>
      <c r="H102" s="31">
        <v>1508</v>
      </c>
      <c r="I102" s="31">
        <v>613</v>
      </c>
      <c r="J102" s="72"/>
      <c r="K102" s="71"/>
      <c r="L102" s="2"/>
      <c r="M102" s="2"/>
      <c r="N102" s="2"/>
      <c r="O102" s="2"/>
      <c r="P102" s="2"/>
      <c r="Q102" s="2"/>
      <c r="R102" s="2"/>
      <c r="S102" s="2"/>
    </row>
    <row r="103" spans="1:27" ht="14.25" thickBot="1" x14ac:dyDescent="0.2">
      <c r="C103" s="3"/>
      <c r="E103" s="3"/>
      <c r="F103" s="4"/>
      <c r="G103" s="4"/>
      <c r="H103" s="4"/>
      <c r="I103" s="4"/>
      <c r="J103" s="4"/>
      <c r="K103" s="4"/>
      <c r="L103" s="2"/>
      <c r="M103" s="2"/>
      <c r="N103" s="2"/>
      <c r="O103" s="2"/>
      <c r="P103" s="2"/>
      <c r="Q103" s="2"/>
      <c r="R103" s="2"/>
      <c r="S103" s="2"/>
    </row>
    <row r="104" spans="1:27" x14ac:dyDescent="0.15">
      <c r="C104" s="168" t="s">
        <v>1072</v>
      </c>
      <c r="D104" s="40">
        <v>2019</v>
      </c>
      <c r="E104" s="33">
        <f>E102-E99</f>
        <v>-50</v>
      </c>
      <c r="F104" s="34">
        <f t="shared" ref="F104:K105" si="18">F102-F99</f>
        <v>305</v>
      </c>
      <c r="G104" s="34">
        <f t="shared" si="18"/>
        <v>-1016</v>
      </c>
      <c r="H104" s="34">
        <f t="shared" si="18"/>
        <v>806</v>
      </c>
      <c r="I104" s="34">
        <f t="shared" si="18"/>
        <v>14</v>
      </c>
      <c r="J104" s="102">
        <f t="shared" si="18"/>
        <v>-152</v>
      </c>
      <c r="K104" s="103">
        <f t="shared" si="18"/>
        <v>-7</v>
      </c>
      <c r="L104" s="2"/>
      <c r="M104" s="2"/>
      <c r="N104" s="2"/>
      <c r="O104" s="2"/>
      <c r="P104" s="2"/>
      <c r="Q104" s="2"/>
      <c r="R104" s="2"/>
      <c r="S104" s="2"/>
    </row>
    <row r="105" spans="1:27" ht="14.25" thickBot="1" x14ac:dyDescent="0.2">
      <c r="C105" s="169"/>
      <c r="D105" s="41">
        <v>2018</v>
      </c>
      <c r="E105" s="36">
        <f>E102-E100</f>
        <v>-50</v>
      </c>
      <c r="F105" s="37">
        <f t="shared" ref="F105:I105" si="19">F102-F100</f>
        <v>315</v>
      </c>
      <c r="G105" s="37">
        <f t="shared" si="19"/>
        <v>-1041</v>
      </c>
      <c r="H105" s="37">
        <f t="shared" si="19"/>
        <v>848</v>
      </c>
      <c r="I105" s="37">
        <f t="shared" si="19"/>
        <v>-36</v>
      </c>
      <c r="J105" s="60">
        <f t="shared" si="18"/>
        <v>-117</v>
      </c>
      <c r="K105" s="61">
        <f t="shared" si="18"/>
        <v>-19</v>
      </c>
      <c r="L105" s="2"/>
      <c r="M105" s="2"/>
      <c r="N105" s="2"/>
      <c r="O105" s="2"/>
      <c r="P105" s="2"/>
      <c r="Q105" s="2"/>
      <c r="R105" s="2"/>
      <c r="S105" s="2"/>
    </row>
    <row r="106" spans="1:27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27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27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27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27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27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27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x14ac:dyDescent="0.15">
      <c r="C206" s="3"/>
      <c r="E206" s="3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</row>
  </sheetData>
  <autoFilter ref="A4:AA93"/>
  <mergeCells count="57">
    <mergeCell ref="J4:J5"/>
    <mergeCell ref="K4:K5"/>
    <mergeCell ref="Q4:Q5"/>
    <mergeCell ref="R4:R5"/>
    <mergeCell ref="Y4:Y5"/>
    <mergeCell ref="T97:T98"/>
    <mergeCell ref="U97:U98"/>
    <mergeCell ref="V97:V98"/>
    <mergeCell ref="W97:W98"/>
    <mergeCell ref="X97:X98"/>
    <mergeCell ref="I97:I98"/>
    <mergeCell ref="AA97:AA98"/>
    <mergeCell ref="T96:AA96"/>
    <mergeCell ref="L97:L98"/>
    <mergeCell ref="M97:M98"/>
    <mergeCell ref="N97:N98"/>
    <mergeCell ref="O97:O98"/>
    <mergeCell ref="P97:P98"/>
    <mergeCell ref="L96:S96"/>
    <mergeCell ref="J97:J98"/>
    <mergeCell ref="K97:K98"/>
    <mergeCell ref="Q97:Q98"/>
    <mergeCell ref="R97:R98"/>
    <mergeCell ref="Y97:Y98"/>
    <mergeCell ref="Z97:Z98"/>
    <mergeCell ref="S97:S98"/>
    <mergeCell ref="L3:S3"/>
    <mergeCell ref="T3:AA3"/>
    <mergeCell ref="W4:W5"/>
    <mergeCell ref="X4:X5"/>
    <mergeCell ref="AA4:AA5"/>
    <mergeCell ref="S4:S5"/>
    <mergeCell ref="O4:O5"/>
    <mergeCell ref="P4:P5"/>
    <mergeCell ref="T4:T5"/>
    <mergeCell ref="U4:U5"/>
    <mergeCell ref="L4:L5"/>
    <mergeCell ref="M4:M5"/>
    <mergeCell ref="N4:N5"/>
    <mergeCell ref="V4:V5"/>
    <mergeCell ref="Z4:Z5"/>
    <mergeCell ref="C104:C105"/>
    <mergeCell ref="C99:C100"/>
    <mergeCell ref="E3:K3"/>
    <mergeCell ref="C3:C5"/>
    <mergeCell ref="D3:D5"/>
    <mergeCell ref="E96:K96"/>
    <mergeCell ref="E4:E5"/>
    <mergeCell ref="F4:F5"/>
    <mergeCell ref="G4:G5"/>
    <mergeCell ref="H4:H5"/>
    <mergeCell ref="I4:I5"/>
    <mergeCell ref="C102:D102"/>
    <mergeCell ref="E97:E98"/>
    <mergeCell ref="F97:F98"/>
    <mergeCell ref="G97:G98"/>
    <mergeCell ref="H97:H98"/>
  </mergeCells>
  <phoneticPr fontId="1"/>
  <pageMargins left="0.70866141732283472" right="0.70866141732283472" top="0.74803149606299213" bottom="0.15748031496062992" header="0.31496062992125984" footer="0.31496062992125984"/>
  <pageSetup paperSize="9" scale="55" fitToHeight="0" orientation="landscape" r:id="rId1"/>
  <rowBreaks count="1" manualBreakCount="1">
    <brk id="5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404"/>
  <sheetViews>
    <sheetView view="pageBreakPreview" topLeftCell="C37" zoomScaleNormal="100" zoomScaleSheetLayoutView="100" workbookViewId="0">
      <selection activeCell="C49" sqref="C49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41.87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12328251</v>
      </c>
      <c r="B6" s="1" t="s">
        <v>632</v>
      </c>
      <c r="C6" s="7" t="s">
        <v>1087</v>
      </c>
      <c r="D6" s="11">
        <v>2019</v>
      </c>
      <c r="E6" s="13">
        <v>141</v>
      </c>
      <c r="F6" s="45">
        <v>0</v>
      </c>
      <c r="G6" s="45">
        <v>60</v>
      </c>
      <c r="H6" s="45">
        <v>60</v>
      </c>
      <c r="I6" s="45">
        <v>21</v>
      </c>
      <c r="J6" s="65">
        <v>0</v>
      </c>
      <c r="K6" s="46">
        <v>0</v>
      </c>
      <c r="L6" s="13">
        <v>141</v>
      </c>
      <c r="M6" s="45">
        <v>0</v>
      </c>
      <c r="N6" s="45">
        <v>60</v>
      </c>
      <c r="O6" s="45">
        <v>60</v>
      </c>
      <c r="P6" s="45">
        <v>21</v>
      </c>
      <c r="Q6" s="45">
        <v>0</v>
      </c>
      <c r="R6" s="67">
        <v>0</v>
      </c>
      <c r="S6" s="46">
        <v>0</v>
      </c>
      <c r="T6" s="47">
        <f t="shared" ref="T6:T46" si="0">L6-E6</f>
        <v>0</v>
      </c>
      <c r="U6" s="48">
        <f t="shared" ref="U6:U46" si="1">M6-F6</f>
        <v>0</v>
      </c>
      <c r="V6" s="48">
        <f t="shared" ref="V6:V46" si="2">N6-G6</f>
        <v>0</v>
      </c>
      <c r="W6" s="48">
        <f t="shared" ref="W6:W46" si="3">O6-H6</f>
        <v>0</v>
      </c>
      <c r="X6" s="48">
        <f t="shared" ref="X6:X46" si="4">P6-I6</f>
        <v>0</v>
      </c>
      <c r="Y6" s="48">
        <f>Q6-J6-K6</f>
        <v>0</v>
      </c>
      <c r="Z6" s="69">
        <f>R6</f>
        <v>0</v>
      </c>
      <c r="AA6" s="49">
        <f t="shared" ref="AA6:AA71" si="5">S6</f>
        <v>0</v>
      </c>
    </row>
    <row r="7" spans="1:27" x14ac:dyDescent="0.15">
      <c r="C7" s="8"/>
      <c r="D7" s="12">
        <v>2018</v>
      </c>
      <c r="E7" s="14">
        <v>141</v>
      </c>
      <c r="F7" s="50">
        <v>0</v>
      </c>
      <c r="G7" s="50">
        <v>60</v>
      </c>
      <c r="H7" s="50">
        <v>60</v>
      </c>
      <c r="I7" s="50">
        <v>21</v>
      </c>
      <c r="J7" s="137">
        <v>0</v>
      </c>
      <c r="K7" s="44">
        <v>0</v>
      </c>
      <c r="L7" s="14">
        <v>141</v>
      </c>
      <c r="M7" s="50">
        <v>0</v>
      </c>
      <c r="N7" s="50">
        <v>60</v>
      </c>
      <c r="O7" s="50">
        <v>60</v>
      </c>
      <c r="P7" s="50">
        <v>21</v>
      </c>
      <c r="Q7" s="50">
        <v>0</v>
      </c>
      <c r="R7" s="124">
        <v>0</v>
      </c>
      <c r="S7" s="44">
        <v>0</v>
      </c>
      <c r="T7" s="51">
        <f t="shared" si="0"/>
        <v>0</v>
      </c>
      <c r="U7" s="52">
        <f t="shared" si="1"/>
        <v>0</v>
      </c>
      <c r="V7" s="52">
        <f t="shared" si="2"/>
        <v>0</v>
      </c>
      <c r="W7" s="52">
        <f t="shared" si="3"/>
        <v>0</v>
      </c>
      <c r="X7" s="52">
        <f t="shared" si="4"/>
        <v>0</v>
      </c>
      <c r="Y7" s="52">
        <f t="shared" ref="Y7:Y74" si="6">Q7-J7-K7</f>
        <v>0</v>
      </c>
      <c r="Z7" s="117">
        <f t="shared" ref="Z7:Z74" si="7">R7</f>
        <v>0</v>
      </c>
      <c r="AA7" s="53">
        <f t="shared" si="5"/>
        <v>0</v>
      </c>
    </row>
    <row r="8" spans="1:27" x14ac:dyDescent="0.15">
      <c r="A8" s="5">
        <v>12328391</v>
      </c>
      <c r="B8" s="1" t="s">
        <v>698</v>
      </c>
      <c r="C8" s="7" t="s">
        <v>303</v>
      </c>
      <c r="D8" s="11">
        <v>2019</v>
      </c>
      <c r="E8" s="13">
        <v>99</v>
      </c>
      <c r="F8" s="45">
        <v>0</v>
      </c>
      <c r="G8" s="45">
        <v>0</v>
      </c>
      <c r="H8" s="45">
        <v>0</v>
      </c>
      <c r="I8" s="45">
        <v>99</v>
      </c>
      <c r="J8" s="65">
        <v>0</v>
      </c>
      <c r="K8" s="46">
        <v>0</v>
      </c>
      <c r="L8" s="13">
        <v>99</v>
      </c>
      <c r="M8" s="45">
        <v>0</v>
      </c>
      <c r="N8" s="45">
        <v>0</v>
      </c>
      <c r="O8" s="45">
        <v>0</v>
      </c>
      <c r="P8" s="45">
        <v>99</v>
      </c>
      <c r="Q8" s="45">
        <v>0</v>
      </c>
      <c r="R8" s="67">
        <v>0</v>
      </c>
      <c r="S8" s="46">
        <v>0</v>
      </c>
      <c r="T8" s="47">
        <f t="shared" si="0"/>
        <v>0</v>
      </c>
      <c r="U8" s="48">
        <f t="shared" si="1"/>
        <v>0</v>
      </c>
      <c r="V8" s="48">
        <f t="shared" si="2"/>
        <v>0</v>
      </c>
      <c r="W8" s="48">
        <f t="shared" si="3"/>
        <v>0</v>
      </c>
      <c r="X8" s="48">
        <f t="shared" si="4"/>
        <v>0</v>
      </c>
      <c r="Y8" s="48">
        <f t="shared" si="6"/>
        <v>0</v>
      </c>
      <c r="Z8" s="69">
        <f t="shared" si="7"/>
        <v>0</v>
      </c>
      <c r="AA8" s="49">
        <f t="shared" si="5"/>
        <v>0</v>
      </c>
    </row>
    <row r="9" spans="1:27" x14ac:dyDescent="0.15">
      <c r="C9" s="8"/>
      <c r="D9" s="12">
        <v>2018</v>
      </c>
      <c r="E9" s="14">
        <v>99</v>
      </c>
      <c r="F9" s="50">
        <v>0</v>
      </c>
      <c r="G9" s="50">
        <v>0</v>
      </c>
      <c r="H9" s="50">
        <v>0</v>
      </c>
      <c r="I9" s="50">
        <v>99</v>
      </c>
      <c r="J9" s="137">
        <v>0</v>
      </c>
      <c r="K9" s="44">
        <v>0</v>
      </c>
      <c r="L9" s="14">
        <v>99</v>
      </c>
      <c r="M9" s="50">
        <v>0</v>
      </c>
      <c r="N9" s="50">
        <v>0</v>
      </c>
      <c r="O9" s="50">
        <v>0</v>
      </c>
      <c r="P9" s="50">
        <v>99</v>
      </c>
      <c r="Q9" s="50">
        <v>0</v>
      </c>
      <c r="R9" s="124">
        <v>0</v>
      </c>
      <c r="S9" s="44">
        <v>0</v>
      </c>
      <c r="T9" s="51">
        <f t="shared" si="0"/>
        <v>0</v>
      </c>
      <c r="U9" s="52">
        <f t="shared" si="1"/>
        <v>0</v>
      </c>
      <c r="V9" s="52">
        <f t="shared" si="2"/>
        <v>0</v>
      </c>
      <c r="W9" s="52">
        <f t="shared" si="3"/>
        <v>0</v>
      </c>
      <c r="X9" s="52">
        <f t="shared" si="4"/>
        <v>0</v>
      </c>
      <c r="Y9" s="52">
        <f t="shared" si="6"/>
        <v>0</v>
      </c>
      <c r="Z9" s="117">
        <f t="shared" si="7"/>
        <v>0</v>
      </c>
      <c r="AA9" s="53">
        <f t="shared" si="5"/>
        <v>0</v>
      </c>
    </row>
    <row r="10" spans="1:27" x14ac:dyDescent="0.15">
      <c r="A10" s="5">
        <v>12328469</v>
      </c>
      <c r="B10" s="1" t="s">
        <v>738</v>
      </c>
      <c r="C10" s="7" t="s">
        <v>322</v>
      </c>
      <c r="D10" s="11">
        <v>2019</v>
      </c>
      <c r="E10" s="13">
        <v>107</v>
      </c>
      <c r="F10" s="45">
        <v>0</v>
      </c>
      <c r="G10" s="45">
        <v>0</v>
      </c>
      <c r="H10" s="45">
        <v>0</v>
      </c>
      <c r="I10" s="45">
        <v>107</v>
      </c>
      <c r="J10" s="65">
        <v>0</v>
      </c>
      <c r="K10" s="46">
        <v>0</v>
      </c>
      <c r="L10" s="13">
        <v>107</v>
      </c>
      <c r="M10" s="45">
        <v>0</v>
      </c>
      <c r="N10" s="45">
        <v>0</v>
      </c>
      <c r="O10" s="45">
        <v>0</v>
      </c>
      <c r="P10" s="45">
        <v>107</v>
      </c>
      <c r="Q10" s="45">
        <v>0</v>
      </c>
      <c r="R10" s="67">
        <v>0</v>
      </c>
      <c r="S10" s="46">
        <v>0</v>
      </c>
      <c r="T10" s="47">
        <f t="shared" si="0"/>
        <v>0</v>
      </c>
      <c r="U10" s="48">
        <f t="shared" si="1"/>
        <v>0</v>
      </c>
      <c r="V10" s="48">
        <f t="shared" si="2"/>
        <v>0</v>
      </c>
      <c r="W10" s="48">
        <f t="shared" si="3"/>
        <v>0</v>
      </c>
      <c r="X10" s="48">
        <f t="shared" si="4"/>
        <v>0</v>
      </c>
      <c r="Y10" s="48">
        <f t="shared" si="6"/>
        <v>0</v>
      </c>
      <c r="Z10" s="69">
        <f t="shared" si="7"/>
        <v>0</v>
      </c>
      <c r="AA10" s="49">
        <f t="shared" si="5"/>
        <v>0</v>
      </c>
    </row>
    <row r="11" spans="1:27" x14ac:dyDescent="0.15">
      <c r="C11" s="8"/>
      <c r="D11" s="12">
        <v>2018</v>
      </c>
      <c r="E11" s="14">
        <v>107</v>
      </c>
      <c r="F11" s="50">
        <v>0</v>
      </c>
      <c r="G11" s="50">
        <v>0</v>
      </c>
      <c r="H11" s="50">
        <v>0</v>
      </c>
      <c r="I11" s="50">
        <v>107</v>
      </c>
      <c r="J11" s="137">
        <v>0</v>
      </c>
      <c r="K11" s="44">
        <v>0</v>
      </c>
      <c r="L11" s="14">
        <v>107</v>
      </c>
      <c r="M11" s="50">
        <v>0</v>
      </c>
      <c r="N11" s="50">
        <v>0</v>
      </c>
      <c r="O11" s="50">
        <v>0</v>
      </c>
      <c r="P11" s="50">
        <v>107</v>
      </c>
      <c r="Q11" s="50">
        <v>0</v>
      </c>
      <c r="R11" s="124">
        <v>0</v>
      </c>
      <c r="S11" s="44">
        <v>0</v>
      </c>
      <c r="T11" s="51">
        <f t="shared" si="0"/>
        <v>0</v>
      </c>
      <c r="U11" s="52">
        <f t="shared" si="1"/>
        <v>0</v>
      </c>
      <c r="V11" s="52">
        <f t="shared" si="2"/>
        <v>0</v>
      </c>
      <c r="W11" s="52">
        <f t="shared" si="3"/>
        <v>0</v>
      </c>
      <c r="X11" s="52">
        <f t="shared" si="4"/>
        <v>0</v>
      </c>
      <c r="Y11" s="52">
        <f t="shared" si="6"/>
        <v>0</v>
      </c>
      <c r="Z11" s="117">
        <f t="shared" si="7"/>
        <v>0</v>
      </c>
      <c r="AA11" s="53">
        <f t="shared" si="5"/>
        <v>0</v>
      </c>
    </row>
    <row r="12" spans="1:27" x14ac:dyDescent="0.15">
      <c r="A12" s="5">
        <v>12328578</v>
      </c>
      <c r="B12" s="1" t="s">
        <v>785</v>
      </c>
      <c r="C12" s="7" t="s">
        <v>327</v>
      </c>
      <c r="D12" s="11">
        <v>2019</v>
      </c>
      <c r="E12" s="13">
        <v>306</v>
      </c>
      <c r="F12" s="45">
        <v>0</v>
      </c>
      <c r="G12" s="45">
        <v>180</v>
      </c>
      <c r="H12" s="45">
        <v>108</v>
      </c>
      <c r="I12" s="45">
        <v>0</v>
      </c>
      <c r="J12" s="65">
        <v>18</v>
      </c>
      <c r="K12" s="46">
        <v>0</v>
      </c>
      <c r="L12" s="13">
        <v>306</v>
      </c>
      <c r="M12" s="45">
        <v>0</v>
      </c>
      <c r="N12" s="45">
        <v>198</v>
      </c>
      <c r="O12" s="45">
        <v>108</v>
      </c>
      <c r="P12" s="45">
        <v>0</v>
      </c>
      <c r="Q12" s="45">
        <v>0</v>
      </c>
      <c r="R12" s="67">
        <v>0</v>
      </c>
      <c r="S12" s="46">
        <v>0</v>
      </c>
      <c r="T12" s="47">
        <f t="shared" si="0"/>
        <v>0</v>
      </c>
      <c r="U12" s="48">
        <f t="shared" si="1"/>
        <v>0</v>
      </c>
      <c r="V12" s="48">
        <f t="shared" si="2"/>
        <v>18</v>
      </c>
      <c r="W12" s="48">
        <f t="shared" si="3"/>
        <v>0</v>
      </c>
      <c r="X12" s="48">
        <f t="shared" si="4"/>
        <v>0</v>
      </c>
      <c r="Y12" s="48">
        <f t="shared" si="6"/>
        <v>-18</v>
      </c>
      <c r="Z12" s="69">
        <f t="shared" si="7"/>
        <v>0</v>
      </c>
      <c r="AA12" s="49">
        <f t="shared" si="5"/>
        <v>0</v>
      </c>
    </row>
    <row r="13" spans="1:27" x14ac:dyDescent="0.15">
      <c r="C13" s="8"/>
      <c r="D13" s="12">
        <v>2018</v>
      </c>
      <c r="E13" s="14">
        <v>313</v>
      </c>
      <c r="F13" s="50">
        <v>0</v>
      </c>
      <c r="G13" s="50">
        <v>180</v>
      </c>
      <c r="H13" s="50">
        <v>108</v>
      </c>
      <c r="I13" s="50">
        <v>0</v>
      </c>
      <c r="J13" s="137">
        <v>25</v>
      </c>
      <c r="K13" s="44">
        <v>0</v>
      </c>
      <c r="L13" s="14">
        <v>306</v>
      </c>
      <c r="M13" s="50">
        <v>0</v>
      </c>
      <c r="N13" s="50">
        <v>198</v>
      </c>
      <c r="O13" s="50">
        <v>108</v>
      </c>
      <c r="P13" s="50">
        <v>0</v>
      </c>
      <c r="Q13" s="50">
        <v>0</v>
      </c>
      <c r="R13" s="124">
        <v>0</v>
      </c>
      <c r="S13" s="44">
        <v>0</v>
      </c>
      <c r="T13" s="51">
        <f t="shared" si="0"/>
        <v>-7</v>
      </c>
      <c r="U13" s="52">
        <f t="shared" si="1"/>
        <v>0</v>
      </c>
      <c r="V13" s="52">
        <f t="shared" si="2"/>
        <v>18</v>
      </c>
      <c r="W13" s="52">
        <f t="shared" si="3"/>
        <v>0</v>
      </c>
      <c r="X13" s="52">
        <f t="shared" si="4"/>
        <v>0</v>
      </c>
      <c r="Y13" s="52">
        <f t="shared" si="6"/>
        <v>-25</v>
      </c>
      <c r="Z13" s="117">
        <f t="shared" si="7"/>
        <v>0</v>
      </c>
      <c r="AA13" s="53">
        <f t="shared" si="5"/>
        <v>0</v>
      </c>
    </row>
    <row r="14" spans="1:27" x14ac:dyDescent="0.15">
      <c r="A14" s="5">
        <v>12328329</v>
      </c>
      <c r="B14" s="1" t="s">
        <v>675</v>
      </c>
      <c r="C14" s="7" t="s">
        <v>298</v>
      </c>
      <c r="D14" s="11">
        <v>2019</v>
      </c>
      <c r="E14" s="13">
        <v>684</v>
      </c>
      <c r="F14" s="45">
        <v>48</v>
      </c>
      <c r="G14" s="45">
        <v>582</v>
      </c>
      <c r="H14" s="45">
        <v>54</v>
      </c>
      <c r="I14" s="45">
        <v>0</v>
      </c>
      <c r="J14" s="65">
        <v>0</v>
      </c>
      <c r="K14" s="46">
        <v>0</v>
      </c>
      <c r="L14" s="13">
        <v>684</v>
      </c>
      <c r="M14" s="45">
        <v>48</v>
      </c>
      <c r="N14" s="45">
        <v>529</v>
      </c>
      <c r="O14" s="45">
        <v>54</v>
      </c>
      <c r="P14" s="45">
        <v>0</v>
      </c>
      <c r="Q14" s="45">
        <v>53</v>
      </c>
      <c r="R14" s="67">
        <v>0</v>
      </c>
      <c r="S14" s="46">
        <v>0</v>
      </c>
      <c r="T14" s="47">
        <f t="shared" si="0"/>
        <v>0</v>
      </c>
      <c r="U14" s="48">
        <f t="shared" si="1"/>
        <v>0</v>
      </c>
      <c r="V14" s="48">
        <f t="shared" si="2"/>
        <v>-53</v>
      </c>
      <c r="W14" s="48">
        <f t="shared" si="3"/>
        <v>0</v>
      </c>
      <c r="X14" s="48">
        <f t="shared" si="4"/>
        <v>0</v>
      </c>
      <c r="Y14" s="48">
        <f t="shared" si="6"/>
        <v>53</v>
      </c>
      <c r="Z14" s="69">
        <f t="shared" si="7"/>
        <v>0</v>
      </c>
      <c r="AA14" s="49">
        <f t="shared" si="5"/>
        <v>0</v>
      </c>
    </row>
    <row r="15" spans="1:27" x14ac:dyDescent="0.15">
      <c r="C15" s="8"/>
      <c r="D15" s="12">
        <v>2018</v>
      </c>
      <c r="E15" s="14">
        <v>684</v>
      </c>
      <c r="F15" s="50">
        <v>48</v>
      </c>
      <c r="G15" s="50">
        <v>582</v>
      </c>
      <c r="H15" s="50">
        <v>0</v>
      </c>
      <c r="I15" s="50">
        <v>54</v>
      </c>
      <c r="J15" s="137">
        <v>0</v>
      </c>
      <c r="K15" s="44">
        <v>0</v>
      </c>
      <c r="L15" s="14">
        <v>684</v>
      </c>
      <c r="M15" s="50">
        <v>48</v>
      </c>
      <c r="N15" s="50">
        <v>582</v>
      </c>
      <c r="O15" s="50">
        <v>0</v>
      </c>
      <c r="P15" s="50">
        <v>54</v>
      </c>
      <c r="Q15" s="50">
        <v>0</v>
      </c>
      <c r="R15" s="124">
        <v>0</v>
      </c>
      <c r="S15" s="44">
        <v>0</v>
      </c>
      <c r="T15" s="51">
        <f t="shared" si="0"/>
        <v>0</v>
      </c>
      <c r="U15" s="52">
        <f t="shared" si="1"/>
        <v>0</v>
      </c>
      <c r="V15" s="52">
        <f t="shared" si="2"/>
        <v>0</v>
      </c>
      <c r="W15" s="52">
        <f t="shared" si="3"/>
        <v>0</v>
      </c>
      <c r="X15" s="52">
        <f t="shared" si="4"/>
        <v>0</v>
      </c>
      <c r="Y15" s="52">
        <f t="shared" si="6"/>
        <v>0</v>
      </c>
      <c r="Z15" s="117">
        <f t="shared" si="7"/>
        <v>0</v>
      </c>
      <c r="AA15" s="53">
        <f t="shared" si="5"/>
        <v>0</v>
      </c>
    </row>
    <row r="16" spans="1:27" x14ac:dyDescent="0.15">
      <c r="A16" s="5">
        <v>12328579</v>
      </c>
      <c r="B16" s="1" t="s">
        <v>786</v>
      </c>
      <c r="C16" s="7" t="s">
        <v>324</v>
      </c>
      <c r="D16" s="11">
        <v>2019</v>
      </c>
      <c r="E16" s="13">
        <v>125</v>
      </c>
      <c r="F16" s="45">
        <v>0</v>
      </c>
      <c r="G16" s="45">
        <v>38</v>
      </c>
      <c r="H16" s="45">
        <v>60</v>
      </c>
      <c r="I16" s="45">
        <v>27</v>
      </c>
      <c r="J16" s="65">
        <v>0</v>
      </c>
      <c r="K16" s="46">
        <v>0</v>
      </c>
      <c r="L16" s="13">
        <v>125</v>
      </c>
      <c r="M16" s="45">
        <v>0</v>
      </c>
      <c r="N16" s="45">
        <v>38</v>
      </c>
      <c r="O16" s="45">
        <v>60</v>
      </c>
      <c r="P16" s="45">
        <v>27</v>
      </c>
      <c r="Q16" s="45">
        <v>0</v>
      </c>
      <c r="R16" s="67">
        <v>0</v>
      </c>
      <c r="S16" s="46">
        <v>0</v>
      </c>
      <c r="T16" s="47">
        <f t="shared" si="0"/>
        <v>0</v>
      </c>
      <c r="U16" s="48">
        <f t="shared" si="1"/>
        <v>0</v>
      </c>
      <c r="V16" s="48">
        <f t="shared" si="2"/>
        <v>0</v>
      </c>
      <c r="W16" s="48">
        <f t="shared" si="3"/>
        <v>0</v>
      </c>
      <c r="X16" s="48">
        <f t="shared" si="4"/>
        <v>0</v>
      </c>
      <c r="Y16" s="48">
        <f t="shared" si="6"/>
        <v>0</v>
      </c>
      <c r="Z16" s="69">
        <f t="shared" si="7"/>
        <v>0</v>
      </c>
      <c r="AA16" s="49">
        <f t="shared" si="5"/>
        <v>0</v>
      </c>
    </row>
    <row r="17" spans="1:27" x14ac:dyDescent="0.15">
      <c r="C17" s="8"/>
      <c r="D17" s="12">
        <v>2018</v>
      </c>
      <c r="E17" s="14">
        <v>125</v>
      </c>
      <c r="F17" s="50">
        <v>0</v>
      </c>
      <c r="G17" s="50">
        <v>38</v>
      </c>
      <c r="H17" s="50">
        <v>60</v>
      </c>
      <c r="I17" s="50">
        <v>27</v>
      </c>
      <c r="J17" s="137">
        <v>0</v>
      </c>
      <c r="K17" s="44">
        <v>0</v>
      </c>
      <c r="L17" s="14">
        <v>125</v>
      </c>
      <c r="M17" s="50">
        <v>0</v>
      </c>
      <c r="N17" s="50">
        <v>38</v>
      </c>
      <c r="O17" s="50">
        <v>60</v>
      </c>
      <c r="P17" s="50">
        <v>27</v>
      </c>
      <c r="Q17" s="50">
        <v>0</v>
      </c>
      <c r="R17" s="124">
        <v>0</v>
      </c>
      <c r="S17" s="44">
        <v>0</v>
      </c>
      <c r="T17" s="51">
        <f t="shared" si="0"/>
        <v>0</v>
      </c>
      <c r="U17" s="52">
        <f t="shared" si="1"/>
        <v>0</v>
      </c>
      <c r="V17" s="52">
        <f t="shared" si="2"/>
        <v>0</v>
      </c>
      <c r="W17" s="52">
        <f t="shared" si="3"/>
        <v>0</v>
      </c>
      <c r="X17" s="52">
        <f t="shared" si="4"/>
        <v>0</v>
      </c>
      <c r="Y17" s="52">
        <f t="shared" si="6"/>
        <v>0</v>
      </c>
      <c r="Z17" s="117">
        <f t="shared" si="7"/>
        <v>0</v>
      </c>
      <c r="AA17" s="53">
        <f t="shared" si="5"/>
        <v>0</v>
      </c>
    </row>
    <row r="18" spans="1:27" x14ac:dyDescent="0.15">
      <c r="A18" s="5">
        <v>12328489</v>
      </c>
      <c r="B18" s="1" t="s">
        <v>747</v>
      </c>
      <c r="C18" s="7" t="s">
        <v>307</v>
      </c>
      <c r="D18" s="11">
        <v>2019</v>
      </c>
      <c r="E18" s="13">
        <v>55</v>
      </c>
      <c r="F18" s="45">
        <v>0</v>
      </c>
      <c r="G18" s="45">
        <v>0</v>
      </c>
      <c r="H18" s="45">
        <v>0</v>
      </c>
      <c r="I18" s="45">
        <v>55</v>
      </c>
      <c r="J18" s="65">
        <v>0</v>
      </c>
      <c r="K18" s="46">
        <v>0</v>
      </c>
      <c r="L18" s="13">
        <v>55</v>
      </c>
      <c r="M18" s="45">
        <v>0</v>
      </c>
      <c r="N18" s="45">
        <v>0</v>
      </c>
      <c r="O18" s="45">
        <v>0</v>
      </c>
      <c r="P18" s="45">
        <v>55</v>
      </c>
      <c r="Q18" s="45">
        <v>0</v>
      </c>
      <c r="R18" s="67">
        <v>0</v>
      </c>
      <c r="S18" s="46">
        <v>0</v>
      </c>
      <c r="T18" s="47">
        <f t="shared" si="0"/>
        <v>0</v>
      </c>
      <c r="U18" s="48">
        <f t="shared" si="1"/>
        <v>0</v>
      </c>
      <c r="V18" s="48">
        <f t="shared" si="2"/>
        <v>0</v>
      </c>
      <c r="W18" s="48">
        <f t="shared" si="3"/>
        <v>0</v>
      </c>
      <c r="X18" s="48">
        <f t="shared" si="4"/>
        <v>0</v>
      </c>
      <c r="Y18" s="48">
        <f t="shared" si="6"/>
        <v>0</v>
      </c>
      <c r="Z18" s="69">
        <f t="shared" si="7"/>
        <v>0</v>
      </c>
      <c r="AA18" s="49">
        <f t="shared" si="5"/>
        <v>0</v>
      </c>
    </row>
    <row r="19" spans="1:27" x14ac:dyDescent="0.15">
      <c r="C19" s="8"/>
      <c r="D19" s="12">
        <v>2018</v>
      </c>
      <c r="E19" s="14">
        <v>55</v>
      </c>
      <c r="F19" s="50">
        <v>0</v>
      </c>
      <c r="G19" s="50">
        <v>0</v>
      </c>
      <c r="H19" s="50">
        <v>0</v>
      </c>
      <c r="I19" s="50">
        <v>55</v>
      </c>
      <c r="J19" s="137">
        <v>0</v>
      </c>
      <c r="K19" s="44">
        <v>0</v>
      </c>
      <c r="L19" s="14">
        <v>55</v>
      </c>
      <c r="M19" s="50">
        <v>0</v>
      </c>
      <c r="N19" s="50">
        <v>0</v>
      </c>
      <c r="O19" s="50">
        <v>0</v>
      </c>
      <c r="P19" s="50">
        <v>55</v>
      </c>
      <c r="Q19" s="50">
        <v>0</v>
      </c>
      <c r="R19" s="124">
        <v>0</v>
      </c>
      <c r="S19" s="44">
        <v>0</v>
      </c>
      <c r="T19" s="51">
        <f t="shared" si="0"/>
        <v>0</v>
      </c>
      <c r="U19" s="52">
        <f t="shared" si="1"/>
        <v>0</v>
      </c>
      <c r="V19" s="52">
        <f t="shared" si="2"/>
        <v>0</v>
      </c>
      <c r="W19" s="52">
        <f t="shared" si="3"/>
        <v>0</v>
      </c>
      <c r="X19" s="52">
        <f t="shared" si="4"/>
        <v>0</v>
      </c>
      <c r="Y19" s="52">
        <f t="shared" si="6"/>
        <v>0</v>
      </c>
      <c r="Z19" s="117">
        <f t="shared" si="7"/>
        <v>0</v>
      </c>
      <c r="AA19" s="53">
        <f t="shared" si="5"/>
        <v>0</v>
      </c>
    </row>
    <row r="20" spans="1:27" x14ac:dyDescent="0.15">
      <c r="A20" s="5">
        <v>12328541</v>
      </c>
      <c r="B20" s="1" t="s">
        <v>771</v>
      </c>
      <c r="C20" s="7" t="s">
        <v>308</v>
      </c>
      <c r="D20" s="11">
        <v>2019</v>
      </c>
      <c r="E20" s="13">
        <v>80</v>
      </c>
      <c r="F20" s="45">
        <v>0</v>
      </c>
      <c r="G20" s="45">
        <v>40</v>
      </c>
      <c r="H20" s="45">
        <v>40</v>
      </c>
      <c r="I20" s="45">
        <v>0</v>
      </c>
      <c r="J20" s="65">
        <v>0</v>
      </c>
      <c r="K20" s="46">
        <v>0</v>
      </c>
      <c r="L20" s="13">
        <v>80</v>
      </c>
      <c r="M20" s="45">
        <v>0</v>
      </c>
      <c r="N20" s="45">
        <v>40</v>
      </c>
      <c r="O20" s="45">
        <v>40</v>
      </c>
      <c r="P20" s="45">
        <v>0</v>
      </c>
      <c r="Q20" s="45">
        <v>0</v>
      </c>
      <c r="R20" s="67">
        <v>0</v>
      </c>
      <c r="S20" s="46">
        <v>0</v>
      </c>
      <c r="T20" s="47">
        <f t="shared" si="0"/>
        <v>0</v>
      </c>
      <c r="U20" s="48">
        <f t="shared" si="1"/>
        <v>0</v>
      </c>
      <c r="V20" s="48">
        <f t="shared" si="2"/>
        <v>0</v>
      </c>
      <c r="W20" s="48">
        <f t="shared" si="3"/>
        <v>0</v>
      </c>
      <c r="X20" s="48">
        <f t="shared" si="4"/>
        <v>0</v>
      </c>
      <c r="Y20" s="48">
        <f t="shared" si="6"/>
        <v>0</v>
      </c>
      <c r="Z20" s="69">
        <f t="shared" si="7"/>
        <v>0</v>
      </c>
      <c r="AA20" s="49">
        <f t="shared" si="5"/>
        <v>0</v>
      </c>
    </row>
    <row r="21" spans="1:27" x14ac:dyDescent="0.15">
      <c r="C21" s="8"/>
      <c r="D21" s="12">
        <v>2018</v>
      </c>
      <c r="E21" s="14">
        <v>80</v>
      </c>
      <c r="F21" s="50">
        <v>0</v>
      </c>
      <c r="G21" s="50">
        <v>40</v>
      </c>
      <c r="H21" s="50">
        <v>40</v>
      </c>
      <c r="I21" s="50">
        <v>0</v>
      </c>
      <c r="J21" s="137">
        <v>0</v>
      </c>
      <c r="K21" s="44">
        <v>0</v>
      </c>
      <c r="L21" s="14">
        <v>80</v>
      </c>
      <c r="M21" s="50">
        <v>0</v>
      </c>
      <c r="N21" s="50">
        <v>40</v>
      </c>
      <c r="O21" s="50">
        <v>40</v>
      </c>
      <c r="P21" s="50">
        <v>0</v>
      </c>
      <c r="Q21" s="50">
        <v>0</v>
      </c>
      <c r="R21" s="124">
        <v>0</v>
      </c>
      <c r="S21" s="44">
        <v>0</v>
      </c>
      <c r="T21" s="51">
        <f t="shared" si="0"/>
        <v>0</v>
      </c>
      <c r="U21" s="52">
        <f t="shared" si="1"/>
        <v>0</v>
      </c>
      <c r="V21" s="52">
        <f t="shared" si="2"/>
        <v>0</v>
      </c>
      <c r="W21" s="52">
        <f t="shared" si="3"/>
        <v>0</v>
      </c>
      <c r="X21" s="52">
        <f t="shared" si="4"/>
        <v>0</v>
      </c>
      <c r="Y21" s="52">
        <f t="shared" si="6"/>
        <v>0</v>
      </c>
      <c r="Z21" s="117">
        <f t="shared" si="7"/>
        <v>0</v>
      </c>
      <c r="AA21" s="53">
        <f t="shared" si="5"/>
        <v>0</v>
      </c>
    </row>
    <row r="22" spans="1:27" x14ac:dyDescent="0.15">
      <c r="A22" s="5">
        <v>12328510</v>
      </c>
      <c r="B22" s="1" t="s">
        <v>758</v>
      </c>
      <c r="C22" s="7" t="s">
        <v>310</v>
      </c>
      <c r="D22" s="11">
        <v>2019</v>
      </c>
      <c r="E22" s="13">
        <v>199</v>
      </c>
      <c r="F22" s="45">
        <v>0</v>
      </c>
      <c r="G22" s="45">
        <v>54</v>
      </c>
      <c r="H22" s="45">
        <v>145</v>
      </c>
      <c r="I22" s="45">
        <v>0</v>
      </c>
      <c r="J22" s="65">
        <v>0</v>
      </c>
      <c r="K22" s="46">
        <v>0</v>
      </c>
      <c r="L22" s="13">
        <v>199</v>
      </c>
      <c r="M22" s="45">
        <v>0</v>
      </c>
      <c r="N22" s="45">
        <v>54</v>
      </c>
      <c r="O22" s="45">
        <v>145</v>
      </c>
      <c r="P22" s="45">
        <v>0</v>
      </c>
      <c r="Q22" s="45">
        <v>0</v>
      </c>
      <c r="R22" s="67">
        <v>0</v>
      </c>
      <c r="S22" s="46">
        <v>0</v>
      </c>
      <c r="T22" s="47">
        <f t="shared" si="0"/>
        <v>0</v>
      </c>
      <c r="U22" s="48">
        <f t="shared" si="1"/>
        <v>0</v>
      </c>
      <c r="V22" s="48">
        <f t="shared" si="2"/>
        <v>0</v>
      </c>
      <c r="W22" s="48">
        <f t="shared" si="3"/>
        <v>0</v>
      </c>
      <c r="X22" s="48">
        <f t="shared" si="4"/>
        <v>0</v>
      </c>
      <c r="Y22" s="48">
        <f t="shared" si="6"/>
        <v>0</v>
      </c>
      <c r="Z22" s="69">
        <f t="shared" si="7"/>
        <v>0</v>
      </c>
      <c r="AA22" s="49">
        <f t="shared" si="5"/>
        <v>0</v>
      </c>
    </row>
    <row r="23" spans="1:27" x14ac:dyDescent="0.15">
      <c r="C23" s="8"/>
      <c r="D23" s="12">
        <v>2018</v>
      </c>
      <c r="E23" s="14">
        <v>199</v>
      </c>
      <c r="F23" s="50">
        <v>0</v>
      </c>
      <c r="G23" s="50">
        <v>54</v>
      </c>
      <c r="H23" s="50">
        <v>145</v>
      </c>
      <c r="I23" s="50">
        <v>0</v>
      </c>
      <c r="J23" s="137">
        <v>0</v>
      </c>
      <c r="K23" s="44">
        <v>0</v>
      </c>
      <c r="L23" s="14">
        <v>199</v>
      </c>
      <c r="M23" s="50">
        <v>0</v>
      </c>
      <c r="N23" s="50">
        <v>54</v>
      </c>
      <c r="O23" s="50">
        <v>145</v>
      </c>
      <c r="P23" s="50">
        <v>0</v>
      </c>
      <c r="Q23" s="50">
        <v>0</v>
      </c>
      <c r="R23" s="124">
        <v>0</v>
      </c>
      <c r="S23" s="44">
        <v>0</v>
      </c>
      <c r="T23" s="51">
        <f t="shared" si="0"/>
        <v>0</v>
      </c>
      <c r="U23" s="52">
        <f t="shared" si="1"/>
        <v>0</v>
      </c>
      <c r="V23" s="52">
        <f t="shared" si="2"/>
        <v>0</v>
      </c>
      <c r="W23" s="52">
        <f t="shared" si="3"/>
        <v>0</v>
      </c>
      <c r="X23" s="52">
        <f t="shared" si="4"/>
        <v>0</v>
      </c>
      <c r="Y23" s="52">
        <f t="shared" si="6"/>
        <v>0</v>
      </c>
      <c r="Z23" s="117">
        <f t="shared" si="7"/>
        <v>0</v>
      </c>
      <c r="AA23" s="53">
        <f t="shared" si="5"/>
        <v>0</v>
      </c>
    </row>
    <row r="24" spans="1:27" x14ac:dyDescent="0.15">
      <c r="A24" s="5">
        <v>12328290</v>
      </c>
      <c r="B24" s="1" t="s">
        <v>654</v>
      </c>
      <c r="C24" s="7" t="s">
        <v>290</v>
      </c>
      <c r="D24" s="11">
        <v>2019</v>
      </c>
      <c r="E24" s="13" t="s">
        <v>804</v>
      </c>
      <c r="F24" s="45" t="s">
        <v>804</v>
      </c>
      <c r="G24" s="45" t="s">
        <v>804</v>
      </c>
      <c r="H24" s="45" t="s">
        <v>804</v>
      </c>
      <c r="I24" s="45" t="s">
        <v>804</v>
      </c>
      <c r="J24" s="65" t="s">
        <v>804</v>
      </c>
      <c r="K24" s="46" t="s">
        <v>804</v>
      </c>
      <c r="L24" s="13" t="s">
        <v>804</v>
      </c>
      <c r="M24" s="45" t="s">
        <v>804</v>
      </c>
      <c r="N24" s="45" t="s">
        <v>804</v>
      </c>
      <c r="O24" s="45" t="s">
        <v>804</v>
      </c>
      <c r="P24" s="45" t="s">
        <v>804</v>
      </c>
      <c r="Q24" s="45" t="s">
        <v>804</v>
      </c>
      <c r="R24" s="67" t="s">
        <v>804</v>
      </c>
      <c r="S24" s="46" t="s">
        <v>804</v>
      </c>
      <c r="T24" s="47" t="s">
        <v>804</v>
      </c>
      <c r="U24" s="48" t="s">
        <v>804</v>
      </c>
      <c r="V24" s="48" t="s">
        <v>804</v>
      </c>
      <c r="W24" s="48" t="s">
        <v>804</v>
      </c>
      <c r="X24" s="48" t="s">
        <v>804</v>
      </c>
      <c r="Y24" s="48" t="s">
        <v>804</v>
      </c>
      <c r="Z24" s="69" t="s">
        <v>804</v>
      </c>
      <c r="AA24" s="49" t="s">
        <v>804</v>
      </c>
    </row>
    <row r="25" spans="1:27" x14ac:dyDescent="0.15">
      <c r="C25" s="8"/>
      <c r="D25" s="12">
        <v>2018</v>
      </c>
      <c r="E25" s="14">
        <v>38</v>
      </c>
      <c r="F25" s="50">
        <v>0</v>
      </c>
      <c r="G25" s="50">
        <v>0</v>
      </c>
      <c r="H25" s="50">
        <v>0</v>
      </c>
      <c r="I25" s="50">
        <v>38</v>
      </c>
      <c r="J25" s="137">
        <v>0</v>
      </c>
      <c r="K25" s="44">
        <v>0</v>
      </c>
      <c r="L25" s="14">
        <v>38</v>
      </c>
      <c r="M25" s="50">
        <v>0</v>
      </c>
      <c r="N25" s="50">
        <v>0</v>
      </c>
      <c r="O25" s="50">
        <v>0</v>
      </c>
      <c r="P25" s="50">
        <v>38</v>
      </c>
      <c r="Q25" s="50">
        <v>0</v>
      </c>
      <c r="R25" s="124">
        <v>0</v>
      </c>
      <c r="S25" s="44">
        <v>0</v>
      </c>
      <c r="T25" s="51">
        <f t="shared" si="0"/>
        <v>0</v>
      </c>
      <c r="U25" s="52">
        <f t="shared" si="1"/>
        <v>0</v>
      </c>
      <c r="V25" s="52">
        <f t="shared" si="2"/>
        <v>0</v>
      </c>
      <c r="W25" s="52">
        <f t="shared" si="3"/>
        <v>0</v>
      </c>
      <c r="X25" s="52">
        <f t="shared" si="4"/>
        <v>0</v>
      </c>
      <c r="Y25" s="52">
        <f t="shared" si="6"/>
        <v>0</v>
      </c>
      <c r="Z25" s="117">
        <f t="shared" si="7"/>
        <v>0</v>
      </c>
      <c r="AA25" s="53">
        <f t="shared" si="5"/>
        <v>0</v>
      </c>
    </row>
    <row r="26" spans="1:27" x14ac:dyDescent="0.15">
      <c r="A26" s="5">
        <v>12328172</v>
      </c>
      <c r="B26" s="1" t="s">
        <v>594</v>
      </c>
      <c r="C26" s="7" t="s">
        <v>323</v>
      </c>
      <c r="D26" s="11">
        <v>2019</v>
      </c>
      <c r="E26" s="13">
        <v>160</v>
      </c>
      <c r="F26" s="45">
        <v>0</v>
      </c>
      <c r="G26" s="45">
        <v>0</v>
      </c>
      <c r="H26" s="45">
        <v>0</v>
      </c>
      <c r="I26" s="45">
        <v>160</v>
      </c>
      <c r="J26" s="65">
        <v>0</v>
      </c>
      <c r="K26" s="46">
        <v>0</v>
      </c>
      <c r="L26" s="13">
        <v>160</v>
      </c>
      <c r="M26" s="45">
        <v>0</v>
      </c>
      <c r="N26" s="45">
        <v>0</v>
      </c>
      <c r="O26" s="45">
        <v>0</v>
      </c>
      <c r="P26" s="45">
        <v>160</v>
      </c>
      <c r="Q26" s="45">
        <v>0</v>
      </c>
      <c r="R26" s="67">
        <v>0</v>
      </c>
      <c r="S26" s="46">
        <v>0</v>
      </c>
      <c r="T26" s="47">
        <f t="shared" si="0"/>
        <v>0</v>
      </c>
      <c r="U26" s="48">
        <f t="shared" si="1"/>
        <v>0</v>
      </c>
      <c r="V26" s="48">
        <f t="shared" si="2"/>
        <v>0</v>
      </c>
      <c r="W26" s="48">
        <f t="shared" si="3"/>
        <v>0</v>
      </c>
      <c r="X26" s="48">
        <f t="shared" si="4"/>
        <v>0</v>
      </c>
      <c r="Y26" s="48">
        <f t="shared" si="6"/>
        <v>0</v>
      </c>
      <c r="Z26" s="69">
        <f t="shared" si="7"/>
        <v>0</v>
      </c>
      <c r="AA26" s="49">
        <f t="shared" si="5"/>
        <v>0</v>
      </c>
    </row>
    <row r="27" spans="1:27" x14ac:dyDescent="0.15">
      <c r="C27" s="8"/>
      <c r="D27" s="12">
        <v>2018</v>
      </c>
      <c r="E27" s="14">
        <v>160</v>
      </c>
      <c r="F27" s="50">
        <v>0</v>
      </c>
      <c r="G27" s="50">
        <v>0</v>
      </c>
      <c r="H27" s="50">
        <v>0</v>
      </c>
      <c r="I27" s="50">
        <v>160</v>
      </c>
      <c r="J27" s="137">
        <v>0</v>
      </c>
      <c r="K27" s="44">
        <v>0</v>
      </c>
      <c r="L27" s="14">
        <v>160</v>
      </c>
      <c r="M27" s="50">
        <v>0</v>
      </c>
      <c r="N27" s="50">
        <v>0</v>
      </c>
      <c r="O27" s="50">
        <v>0</v>
      </c>
      <c r="P27" s="50">
        <v>160</v>
      </c>
      <c r="Q27" s="50">
        <v>0</v>
      </c>
      <c r="R27" s="124">
        <v>0</v>
      </c>
      <c r="S27" s="44">
        <v>0</v>
      </c>
      <c r="T27" s="51">
        <f t="shared" si="0"/>
        <v>0</v>
      </c>
      <c r="U27" s="52">
        <f t="shared" si="1"/>
        <v>0</v>
      </c>
      <c r="V27" s="52">
        <f t="shared" si="2"/>
        <v>0</v>
      </c>
      <c r="W27" s="52">
        <f t="shared" si="3"/>
        <v>0</v>
      </c>
      <c r="X27" s="52">
        <f t="shared" si="4"/>
        <v>0</v>
      </c>
      <c r="Y27" s="52">
        <f t="shared" si="6"/>
        <v>0</v>
      </c>
      <c r="Z27" s="117">
        <f t="shared" si="7"/>
        <v>0</v>
      </c>
      <c r="AA27" s="53">
        <f t="shared" si="5"/>
        <v>0</v>
      </c>
    </row>
    <row r="28" spans="1:27" x14ac:dyDescent="0.15">
      <c r="A28" s="5">
        <v>12328307</v>
      </c>
      <c r="B28" s="1" t="s">
        <v>665</v>
      </c>
      <c r="C28" s="7" t="s">
        <v>315</v>
      </c>
      <c r="D28" s="11">
        <v>2019</v>
      </c>
      <c r="E28" s="13">
        <v>350</v>
      </c>
      <c r="F28" s="45">
        <v>108</v>
      </c>
      <c r="G28" s="45">
        <v>174</v>
      </c>
      <c r="H28" s="45">
        <v>0</v>
      </c>
      <c r="I28" s="45">
        <v>68</v>
      </c>
      <c r="J28" s="65">
        <v>0</v>
      </c>
      <c r="K28" s="46">
        <v>0</v>
      </c>
      <c r="L28" s="13">
        <v>350</v>
      </c>
      <c r="M28" s="45">
        <v>108</v>
      </c>
      <c r="N28" s="45">
        <v>174</v>
      </c>
      <c r="O28" s="45">
        <v>0</v>
      </c>
      <c r="P28" s="45">
        <v>68</v>
      </c>
      <c r="Q28" s="45">
        <v>0</v>
      </c>
      <c r="R28" s="67">
        <v>0</v>
      </c>
      <c r="S28" s="46">
        <v>0</v>
      </c>
      <c r="T28" s="47">
        <f t="shared" si="0"/>
        <v>0</v>
      </c>
      <c r="U28" s="48">
        <f t="shared" si="1"/>
        <v>0</v>
      </c>
      <c r="V28" s="48">
        <f t="shared" si="2"/>
        <v>0</v>
      </c>
      <c r="W28" s="48">
        <f t="shared" si="3"/>
        <v>0</v>
      </c>
      <c r="X28" s="48">
        <f t="shared" si="4"/>
        <v>0</v>
      </c>
      <c r="Y28" s="48">
        <f t="shared" si="6"/>
        <v>0</v>
      </c>
      <c r="Z28" s="69">
        <f t="shared" si="7"/>
        <v>0</v>
      </c>
      <c r="AA28" s="49">
        <f t="shared" si="5"/>
        <v>0</v>
      </c>
    </row>
    <row r="29" spans="1:27" x14ac:dyDescent="0.15">
      <c r="C29" s="8"/>
      <c r="D29" s="12">
        <v>2018</v>
      </c>
      <c r="E29" s="14">
        <v>350</v>
      </c>
      <c r="F29" s="50">
        <v>108</v>
      </c>
      <c r="G29" s="50">
        <v>174</v>
      </c>
      <c r="H29" s="50">
        <v>0</v>
      </c>
      <c r="I29" s="50">
        <v>68</v>
      </c>
      <c r="J29" s="137">
        <v>0</v>
      </c>
      <c r="K29" s="44">
        <v>0</v>
      </c>
      <c r="L29" s="14">
        <v>350</v>
      </c>
      <c r="M29" s="50">
        <v>108</v>
      </c>
      <c r="N29" s="50">
        <v>224</v>
      </c>
      <c r="O29" s="50">
        <v>0</v>
      </c>
      <c r="P29" s="50">
        <v>18</v>
      </c>
      <c r="Q29" s="50">
        <v>0</v>
      </c>
      <c r="R29" s="124">
        <v>0</v>
      </c>
      <c r="S29" s="44">
        <v>0</v>
      </c>
      <c r="T29" s="51">
        <f t="shared" si="0"/>
        <v>0</v>
      </c>
      <c r="U29" s="52">
        <f t="shared" si="1"/>
        <v>0</v>
      </c>
      <c r="V29" s="52">
        <f t="shared" si="2"/>
        <v>50</v>
      </c>
      <c r="W29" s="52">
        <f t="shared" si="3"/>
        <v>0</v>
      </c>
      <c r="X29" s="52">
        <f t="shared" si="4"/>
        <v>-50</v>
      </c>
      <c r="Y29" s="52">
        <f t="shared" si="6"/>
        <v>0</v>
      </c>
      <c r="Z29" s="117">
        <f t="shared" si="7"/>
        <v>0</v>
      </c>
      <c r="AA29" s="53">
        <f t="shared" si="5"/>
        <v>0</v>
      </c>
    </row>
    <row r="30" spans="1:27" x14ac:dyDescent="0.15">
      <c r="A30" s="5">
        <v>12328223</v>
      </c>
      <c r="B30" s="1" t="s">
        <v>620</v>
      </c>
      <c r="C30" s="7" t="s">
        <v>319</v>
      </c>
      <c r="D30" s="11">
        <v>2019</v>
      </c>
      <c r="E30" s="13">
        <v>60</v>
      </c>
      <c r="F30" s="45">
        <v>0</v>
      </c>
      <c r="G30" s="45">
        <v>0</v>
      </c>
      <c r="H30" s="45">
        <v>0</v>
      </c>
      <c r="I30" s="45">
        <v>60</v>
      </c>
      <c r="J30" s="65">
        <v>0</v>
      </c>
      <c r="K30" s="46">
        <v>0</v>
      </c>
      <c r="L30" s="13">
        <v>60</v>
      </c>
      <c r="M30" s="45">
        <v>0</v>
      </c>
      <c r="N30" s="45">
        <v>0</v>
      </c>
      <c r="O30" s="45">
        <v>0</v>
      </c>
      <c r="P30" s="45">
        <v>60</v>
      </c>
      <c r="Q30" s="45">
        <v>0</v>
      </c>
      <c r="R30" s="67">
        <v>0</v>
      </c>
      <c r="S30" s="46">
        <v>0</v>
      </c>
      <c r="T30" s="47">
        <f t="shared" si="0"/>
        <v>0</v>
      </c>
      <c r="U30" s="48">
        <f t="shared" si="1"/>
        <v>0</v>
      </c>
      <c r="V30" s="48">
        <f t="shared" si="2"/>
        <v>0</v>
      </c>
      <c r="W30" s="48">
        <f t="shared" si="3"/>
        <v>0</v>
      </c>
      <c r="X30" s="48">
        <f t="shared" si="4"/>
        <v>0</v>
      </c>
      <c r="Y30" s="48">
        <f t="shared" si="6"/>
        <v>0</v>
      </c>
      <c r="Z30" s="69">
        <f t="shared" si="7"/>
        <v>0</v>
      </c>
      <c r="AA30" s="49">
        <f t="shared" si="5"/>
        <v>0</v>
      </c>
    </row>
    <row r="31" spans="1:27" x14ac:dyDescent="0.15">
      <c r="C31" s="8"/>
      <c r="D31" s="12">
        <v>2018</v>
      </c>
      <c r="E31" s="14">
        <v>60</v>
      </c>
      <c r="F31" s="50">
        <v>0</v>
      </c>
      <c r="G31" s="50">
        <v>0</v>
      </c>
      <c r="H31" s="50">
        <v>0</v>
      </c>
      <c r="I31" s="50">
        <v>60</v>
      </c>
      <c r="J31" s="137">
        <v>0</v>
      </c>
      <c r="K31" s="44">
        <v>0</v>
      </c>
      <c r="L31" s="14">
        <v>60</v>
      </c>
      <c r="M31" s="50">
        <v>0</v>
      </c>
      <c r="N31" s="50">
        <v>0</v>
      </c>
      <c r="O31" s="50">
        <v>0</v>
      </c>
      <c r="P31" s="50">
        <v>60</v>
      </c>
      <c r="Q31" s="50">
        <v>0</v>
      </c>
      <c r="R31" s="124">
        <v>0</v>
      </c>
      <c r="S31" s="44">
        <v>0</v>
      </c>
      <c r="T31" s="51">
        <f t="shared" si="0"/>
        <v>0</v>
      </c>
      <c r="U31" s="52">
        <f t="shared" si="1"/>
        <v>0</v>
      </c>
      <c r="V31" s="52">
        <f t="shared" si="2"/>
        <v>0</v>
      </c>
      <c r="W31" s="52">
        <f t="shared" si="3"/>
        <v>0</v>
      </c>
      <c r="X31" s="52">
        <f t="shared" si="4"/>
        <v>0</v>
      </c>
      <c r="Y31" s="52">
        <f t="shared" si="6"/>
        <v>0</v>
      </c>
      <c r="Z31" s="117">
        <f t="shared" si="7"/>
        <v>0</v>
      </c>
      <c r="AA31" s="53">
        <f t="shared" si="5"/>
        <v>0</v>
      </c>
    </row>
    <row r="32" spans="1:27" x14ac:dyDescent="0.15">
      <c r="A32" s="5">
        <v>12328124</v>
      </c>
      <c r="B32" s="1" t="s">
        <v>581</v>
      </c>
      <c r="C32" s="7" t="s">
        <v>336</v>
      </c>
      <c r="D32" s="11">
        <v>2019</v>
      </c>
      <c r="E32" s="13">
        <v>84</v>
      </c>
      <c r="F32" s="45">
        <v>0</v>
      </c>
      <c r="G32" s="45">
        <v>0</v>
      </c>
      <c r="H32" s="45">
        <v>84</v>
      </c>
      <c r="I32" s="45">
        <v>0</v>
      </c>
      <c r="J32" s="65">
        <v>0</v>
      </c>
      <c r="K32" s="46">
        <v>0</v>
      </c>
      <c r="L32" s="13">
        <v>84</v>
      </c>
      <c r="M32" s="45">
        <v>0</v>
      </c>
      <c r="N32" s="45">
        <v>0</v>
      </c>
      <c r="O32" s="45">
        <v>84</v>
      </c>
      <c r="P32" s="45">
        <v>0</v>
      </c>
      <c r="Q32" s="45">
        <v>0</v>
      </c>
      <c r="R32" s="67">
        <v>0</v>
      </c>
      <c r="S32" s="46">
        <v>0</v>
      </c>
      <c r="T32" s="47">
        <f t="shared" si="0"/>
        <v>0</v>
      </c>
      <c r="U32" s="48">
        <f t="shared" si="1"/>
        <v>0</v>
      </c>
      <c r="V32" s="48">
        <f t="shared" si="2"/>
        <v>0</v>
      </c>
      <c r="W32" s="48">
        <f t="shared" si="3"/>
        <v>0</v>
      </c>
      <c r="X32" s="48">
        <f t="shared" si="4"/>
        <v>0</v>
      </c>
      <c r="Y32" s="48">
        <f t="shared" si="6"/>
        <v>0</v>
      </c>
      <c r="Z32" s="69">
        <f t="shared" si="7"/>
        <v>0</v>
      </c>
      <c r="AA32" s="49">
        <f t="shared" si="5"/>
        <v>0</v>
      </c>
    </row>
    <row r="33" spans="1:27" x14ac:dyDescent="0.15">
      <c r="C33" s="8"/>
      <c r="D33" s="12">
        <v>2018</v>
      </c>
      <c r="E33" s="14">
        <v>84</v>
      </c>
      <c r="F33" s="50">
        <v>0</v>
      </c>
      <c r="G33" s="50">
        <v>0</v>
      </c>
      <c r="H33" s="50">
        <v>84</v>
      </c>
      <c r="I33" s="50">
        <v>0</v>
      </c>
      <c r="J33" s="137">
        <v>0</v>
      </c>
      <c r="K33" s="44">
        <v>0</v>
      </c>
      <c r="L33" s="14">
        <v>84</v>
      </c>
      <c r="M33" s="50">
        <v>0</v>
      </c>
      <c r="N33" s="50">
        <v>0</v>
      </c>
      <c r="O33" s="50">
        <v>84</v>
      </c>
      <c r="P33" s="50">
        <v>0</v>
      </c>
      <c r="Q33" s="50">
        <v>0</v>
      </c>
      <c r="R33" s="124">
        <v>0</v>
      </c>
      <c r="S33" s="44">
        <v>0</v>
      </c>
      <c r="T33" s="51">
        <f t="shared" si="0"/>
        <v>0</v>
      </c>
      <c r="U33" s="52">
        <f t="shared" si="1"/>
        <v>0</v>
      </c>
      <c r="V33" s="52">
        <f t="shared" si="2"/>
        <v>0</v>
      </c>
      <c r="W33" s="52">
        <f t="shared" si="3"/>
        <v>0</v>
      </c>
      <c r="X33" s="52">
        <f t="shared" si="4"/>
        <v>0</v>
      </c>
      <c r="Y33" s="52">
        <f t="shared" si="6"/>
        <v>0</v>
      </c>
      <c r="Z33" s="117">
        <f t="shared" si="7"/>
        <v>0</v>
      </c>
      <c r="AA33" s="53">
        <f t="shared" si="5"/>
        <v>0</v>
      </c>
    </row>
    <row r="34" spans="1:27" x14ac:dyDescent="0.15">
      <c r="A34" s="5">
        <v>12328026</v>
      </c>
      <c r="B34" s="1" t="s">
        <v>535</v>
      </c>
      <c r="C34" s="101" t="s">
        <v>317</v>
      </c>
      <c r="D34" s="11">
        <v>2019</v>
      </c>
      <c r="E34" s="13">
        <v>279</v>
      </c>
      <c r="F34" s="45">
        <v>0</v>
      </c>
      <c r="G34" s="45">
        <v>39</v>
      </c>
      <c r="H34" s="45">
        <v>60</v>
      </c>
      <c r="I34" s="45">
        <v>180</v>
      </c>
      <c r="J34" s="65">
        <v>0</v>
      </c>
      <c r="K34" s="46">
        <v>0</v>
      </c>
      <c r="L34" s="13">
        <v>279</v>
      </c>
      <c r="M34" s="45">
        <v>0</v>
      </c>
      <c r="N34" s="45">
        <v>39</v>
      </c>
      <c r="O34" s="45">
        <v>60</v>
      </c>
      <c r="P34" s="45">
        <v>180</v>
      </c>
      <c r="Q34" s="45">
        <v>0</v>
      </c>
      <c r="R34" s="67">
        <v>0</v>
      </c>
      <c r="S34" s="46">
        <v>0</v>
      </c>
      <c r="T34" s="47">
        <f t="shared" si="0"/>
        <v>0</v>
      </c>
      <c r="U34" s="48">
        <f t="shared" si="1"/>
        <v>0</v>
      </c>
      <c r="V34" s="48">
        <f t="shared" si="2"/>
        <v>0</v>
      </c>
      <c r="W34" s="48">
        <f t="shared" si="3"/>
        <v>0</v>
      </c>
      <c r="X34" s="48">
        <f t="shared" si="4"/>
        <v>0</v>
      </c>
      <c r="Y34" s="48">
        <f t="shared" si="6"/>
        <v>0</v>
      </c>
      <c r="Z34" s="69">
        <f t="shared" si="7"/>
        <v>0</v>
      </c>
      <c r="AA34" s="49">
        <f t="shared" si="5"/>
        <v>0</v>
      </c>
    </row>
    <row r="35" spans="1:27" x14ac:dyDescent="0.15">
      <c r="C35" s="157"/>
      <c r="D35" s="12">
        <v>2018</v>
      </c>
      <c r="E35" s="14">
        <v>279</v>
      </c>
      <c r="F35" s="50">
        <v>0</v>
      </c>
      <c r="G35" s="50">
        <v>39</v>
      </c>
      <c r="H35" s="50">
        <v>60</v>
      </c>
      <c r="I35" s="50">
        <v>180</v>
      </c>
      <c r="J35" s="137">
        <v>0</v>
      </c>
      <c r="K35" s="44">
        <v>0</v>
      </c>
      <c r="L35" s="14">
        <v>279</v>
      </c>
      <c r="M35" s="50">
        <v>0</v>
      </c>
      <c r="N35" s="50">
        <v>39</v>
      </c>
      <c r="O35" s="50">
        <v>60</v>
      </c>
      <c r="P35" s="50">
        <v>180</v>
      </c>
      <c r="Q35" s="50">
        <v>0</v>
      </c>
      <c r="R35" s="124">
        <v>0</v>
      </c>
      <c r="S35" s="44">
        <v>0</v>
      </c>
      <c r="T35" s="51">
        <f t="shared" si="0"/>
        <v>0</v>
      </c>
      <c r="U35" s="52">
        <f t="shared" si="1"/>
        <v>0</v>
      </c>
      <c r="V35" s="52">
        <f t="shared" si="2"/>
        <v>0</v>
      </c>
      <c r="W35" s="52">
        <f t="shared" si="3"/>
        <v>0</v>
      </c>
      <c r="X35" s="52">
        <f t="shared" si="4"/>
        <v>0</v>
      </c>
      <c r="Y35" s="52">
        <f t="shared" si="6"/>
        <v>0</v>
      </c>
      <c r="Z35" s="117">
        <f t="shared" si="7"/>
        <v>0</v>
      </c>
      <c r="AA35" s="53">
        <f t="shared" si="5"/>
        <v>0</v>
      </c>
    </row>
    <row r="36" spans="1:27" x14ac:dyDescent="0.15">
      <c r="A36" s="5">
        <v>12328206</v>
      </c>
      <c r="B36" s="1" t="s">
        <v>612</v>
      </c>
      <c r="C36" s="101" t="s">
        <v>1126</v>
      </c>
      <c r="D36" s="11">
        <v>2019</v>
      </c>
      <c r="E36" s="13">
        <v>209</v>
      </c>
      <c r="F36" s="45">
        <v>0</v>
      </c>
      <c r="G36" s="45">
        <v>89</v>
      </c>
      <c r="H36" s="45">
        <v>0</v>
      </c>
      <c r="I36" s="45">
        <v>120</v>
      </c>
      <c r="J36" s="65">
        <v>0</v>
      </c>
      <c r="K36" s="46">
        <v>0</v>
      </c>
      <c r="L36" s="13">
        <v>209</v>
      </c>
      <c r="M36" s="45">
        <v>0</v>
      </c>
      <c r="N36" s="45">
        <v>89</v>
      </c>
      <c r="O36" s="45">
        <v>0</v>
      </c>
      <c r="P36" s="45">
        <v>120</v>
      </c>
      <c r="Q36" s="45">
        <v>0</v>
      </c>
      <c r="R36" s="67">
        <v>0</v>
      </c>
      <c r="S36" s="46">
        <v>0</v>
      </c>
      <c r="T36" s="47">
        <f t="shared" si="0"/>
        <v>0</v>
      </c>
      <c r="U36" s="48">
        <f t="shared" si="1"/>
        <v>0</v>
      </c>
      <c r="V36" s="48">
        <f t="shared" si="2"/>
        <v>0</v>
      </c>
      <c r="W36" s="48">
        <f t="shared" si="3"/>
        <v>0</v>
      </c>
      <c r="X36" s="48">
        <f t="shared" si="4"/>
        <v>0</v>
      </c>
      <c r="Y36" s="48">
        <f t="shared" si="6"/>
        <v>0</v>
      </c>
      <c r="Z36" s="69">
        <f t="shared" si="7"/>
        <v>0</v>
      </c>
      <c r="AA36" s="49">
        <f t="shared" si="5"/>
        <v>0</v>
      </c>
    </row>
    <row r="37" spans="1:27" x14ac:dyDescent="0.15">
      <c r="C37" s="157" t="s">
        <v>1125</v>
      </c>
      <c r="D37" s="12">
        <v>2018</v>
      </c>
      <c r="E37" s="14">
        <v>230</v>
      </c>
      <c r="F37" s="50">
        <v>0</v>
      </c>
      <c r="G37" s="50">
        <v>110</v>
      </c>
      <c r="H37" s="50">
        <v>0</v>
      </c>
      <c r="I37" s="50">
        <v>120</v>
      </c>
      <c r="J37" s="137">
        <v>0</v>
      </c>
      <c r="K37" s="44">
        <v>0</v>
      </c>
      <c r="L37" s="14">
        <v>230</v>
      </c>
      <c r="M37" s="50">
        <v>0</v>
      </c>
      <c r="N37" s="50">
        <v>110</v>
      </c>
      <c r="O37" s="50">
        <v>0</v>
      </c>
      <c r="P37" s="50">
        <v>120</v>
      </c>
      <c r="Q37" s="50">
        <v>0</v>
      </c>
      <c r="R37" s="124">
        <v>0</v>
      </c>
      <c r="S37" s="44">
        <v>0</v>
      </c>
      <c r="T37" s="51">
        <f t="shared" si="0"/>
        <v>0</v>
      </c>
      <c r="U37" s="52">
        <f t="shared" si="1"/>
        <v>0</v>
      </c>
      <c r="V37" s="52">
        <f t="shared" si="2"/>
        <v>0</v>
      </c>
      <c r="W37" s="52">
        <f t="shared" si="3"/>
        <v>0</v>
      </c>
      <c r="X37" s="52">
        <f t="shared" si="4"/>
        <v>0</v>
      </c>
      <c r="Y37" s="52">
        <f t="shared" si="6"/>
        <v>0</v>
      </c>
      <c r="Z37" s="117">
        <f t="shared" si="7"/>
        <v>0</v>
      </c>
      <c r="AA37" s="53">
        <f t="shared" si="5"/>
        <v>0</v>
      </c>
    </row>
    <row r="38" spans="1:27" x14ac:dyDescent="0.15">
      <c r="A38" s="5">
        <v>12328187</v>
      </c>
      <c r="B38" s="1" t="s">
        <v>601</v>
      </c>
      <c r="C38" s="101" t="s">
        <v>329</v>
      </c>
      <c r="D38" s="11">
        <v>2019</v>
      </c>
      <c r="E38" s="13">
        <v>552</v>
      </c>
      <c r="F38" s="45">
        <v>272</v>
      </c>
      <c r="G38" s="45">
        <v>280</v>
      </c>
      <c r="H38" s="45">
        <v>0</v>
      </c>
      <c r="I38" s="45">
        <v>0</v>
      </c>
      <c r="J38" s="65">
        <v>0</v>
      </c>
      <c r="K38" s="46">
        <v>0</v>
      </c>
      <c r="L38" s="13">
        <v>552</v>
      </c>
      <c r="M38" s="45">
        <v>272</v>
      </c>
      <c r="N38" s="45">
        <v>280</v>
      </c>
      <c r="O38" s="45">
        <v>0</v>
      </c>
      <c r="P38" s="45">
        <v>0</v>
      </c>
      <c r="Q38" s="45">
        <v>0</v>
      </c>
      <c r="R38" s="67">
        <v>0</v>
      </c>
      <c r="S38" s="46">
        <v>0</v>
      </c>
      <c r="T38" s="47">
        <f t="shared" si="0"/>
        <v>0</v>
      </c>
      <c r="U38" s="48">
        <f t="shared" si="1"/>
        <v>0</v>
      </c>
      <c r="V38" s="48">
        <f t="shared" si="2"/>
        <v>0</v>
      </c>
      <c r="W38" s="48">
        <f t="shared" si="3"/>
        <v>0</v>
      </c>
      <c r="X38" s="48">
        <f t="shared" si="4"/>
        <v>0</v>
      </c>
      <c r="Y38" s="48">
        <f t="shared" si="6"/>
        <v>0</v>
      </c>
      <c r="Z38" s="69">
        <f t="shared" si="7"/>
        <v>0</v>
      </c>
      <c r="AA38" s="49">
        <f t="shared" si="5"/>
        <v>0</v>
      </c>
    </row>
    <row r="39" spans="1:27" x14ac:dyDescent="0.15">
      <c r="C39" s="157"/>
      <c r="D39" s="12">
        <v>2018</v>
      </c>
      <c r="E39" s="14">
        <v>552</v>
      </c>
      <c r="F39" s="50">
        <v>272</v>
      </c>
      <c r="G39" s="50">
        <v>280</v>
      </c>
      <c r="H39" s="50">
        <v>0</v>
      </c>
      <c r="I39" s="50">
        <v>0</v>
      </c>
      <c r="J39" s="137">
        <v>0</v>
      </c>
      <c r="K39" s="44">
        <v>0</v>
      </c>
      <c r="L39" s="14">
        <v>552</v>
      </c>
      <c r="M39" s="50">
        <v>272</v>
      </c>
      <c r="N39" s="50">
        <v>280</v>
      </c>
      <c r="O39" s="50">
        <v>0</v>
      </c>
      <c r="P39" s="50">
        <v>0</v>
      </c>
      <c r="Q39" s="50">
        <v>0</v>
      </c>
      <c r="R39" s="124">
        <v>0</v>
      </c>
      <c r="S39" s="44">
        <v>0</v>
      </c>
      <c r="T39" s="51">
        <f t="shared" si="0"/>
        <v>0</v>
      </c>
      <c r="U39" s="52">
        <f t="shared" si="1"/>
        <v>0</v>
      </c>
      <c r="V39" s="52">
        <f t="shared" si="2"/>
        <v>0</v>
      </c>
      <c r="W39" s="52">
        <f t="shared" si="3"/>
        <v>0</v>
      </c>
      <c r="X39" s="52">
        <f t="shared" si="4"/>
        <v>0</v>
      </c>
      <c r="Y39" s="52">
        <f t="shared" si="6"/>
        <v>0</v>
      </c>
      <c r="Z39" s="117">
        <f t="shared" si="7"/>
        <v>0</v>
      </c>
      <c r="AA39" s="53">
        <f t="shared" si="5"/>
        <v>0</v>
      </c>
    </row>
    <row r="40" spans="1:27" x14ac:dyDescent="0.15">
      <c r="A40" s="5">
        <v>12328402</v>
      </c>
      <c r="B40" s="1" t="s">
        <v>705</v>
      </c>
      <c r="C40" s="101" t="s">
        <v>330</v>
      </c>
      <c r="D40" s="11">
        <v>2019</v>
      </c>
      <c r="E40" s="13">
        <v>520</v>
      </c>
      <c r="F40" s="45">
        <v>232</v>
      </c>
      <c r="G40" s="45">
        <v>288</v>
      </c>
      <c r="H40" s="45">
        <v>0</v>
      </c>
      <c r="I40" s="45">
        <v>0</v>
      </c>
      <c r="J40" s="65">
        <v>0</v>
      </c>
      <c r="K40" s="46">
        <v>0</v>
      </c>
      <c r="L40" s="13">
        <v>520</v>
      </c>
      <c r="M40" s="45">
        <v>232</v>
      </c>
      <c r="N40" s="45">
        <v>288</v>
      </c>
      <c r="O40" s="45">
        <v>0</v>
      </c>
      <c r="P40" s="45">
        <v>0</v>
      </c>
      <c r="Q40" s="45">
        <v>0</v>
      </c>
      <c r="R40" s="67">
        <v>0</v>
      </c>
      <c r="S40" s="46">
        <v>0</v>
      </c>
      <c r="T40" s="47">
        <f t="shared" si="0"/>
        <v>0</v>
      </c>
      <c r="U40" s="48">
        <f t="shared" si="1"/>
        <v>0</v>
      </c>
      <c r="V40" s="48">
        <f t="shared" si="2"/>
        <v>0</v>
      </c>
      <c r="W40" s="48">
        <f t="shared" si="3"/>
        <v>0</v>
      </c>
      <c r="X40" s="48">
        <f t="shared" si="4"/>
        <v>0</v>
      </c>
      <c r="Y40" s="48">
        <f t="shared" si="6"/>
        <v>0</v>
      </c>
      <c r="Z40" s="69">
        <f t="shared" si="7"/>
        <v>0</v>
      </c>
      <c r="AA40" s="49">
        <f t="shared" si="5"/>
        <v>0</v>
      </c>
    </row>
    <row r="41" spans="1:27" x14ac:dyDescent="0.15">
      <c r="C41" s="157"/>
      <c r="D41" s="12">
        <v>2018</v>
      </c>
      <c r="E41" s="14">
        <v>558</v>
      </c>
      <c r="F41" s="50">
        <v>232</v>
      </c>
      <c r="G41" s="50">
        <v>326</v>
      </c>
      <c r="H41" s="50">
        <v>0</v>
      </c>
      <c r="I41" s="50">
        <v>0</v>
      </c>
      <c r="J41" s="137">
        <v>0</v>
      </c>
      <c r="K41" s="44">
        <v>0</v>
      </c>
      <c r="L41" s="14">
        <v>520</v>
      </c>
      <c r="M41" s="50">
        <v>232</v>
      </c>
      <c r="N41" s="50">
        <v>288</v>
      </c>
      <c r="O41" s="50">
        <v>0</v>
      </c>
      <c r="P41" s="50">
        <v>0</v>
      </c>
      <c r="Q41" s="50">
        <v>0</v>
      </c>
      <c r="R41" s="124">
        <v>0</v>
      </c>
      <c r="S41" s="44">
        <v>0</v>
      </c>
      <c r="T41" s="51">
        <f t="shared" si="0"/>
        <v>-38</v>
      </c>
      <c r="U41" s="52">
        <f t="shared" si="1"/>
        <v>0</v>
      </c>
      <c r="V41" s="52">
        <f t="shared" si="2"/>
        <v>-38</v>
      </c>
      <c r="W41" s="52">
        <f t="shared" si="3"/>
        <v>0</v>
      </c>
      <c r="X41" s="52">
        <f t="shared" si="4"/>
        <v>0</v>
      </c>
      <c r="Y41" s="52">
        <f t="shared" si="6"/>
        <v>0</v>
      </c>
      <c r="Z41" s="117">
        <f t="shared" si="7"/>
        <v>0</v>
      </c>
      <c r="AA41" s="53">
        <f t="shared" si="5"/>
        <v>0</v>
      </c>
    </row>
    <row r="42" spans="1:27" x14ac:dyDescent="0.15">
      <c r="A42" s="5">
        <v>12328005</v>
      </c>
      <c r="B42" s="1" t="s">
        <v>527</v>
      </c>
      <c r="C42" s="101" t="s">
        <v>331</v>
      </c>
      <c r="D42" s="11">
        <v>2019</v>
      </c>
      <c r="E42" s="13">
        <v>170</v>
      </c>
      <c r="F42" s="45">
        <v>0</v>
      </c>
      <c r="G42" s="45">
        <v>110</v>
      </c>
      <c r="H42" s="45">
        <v>0</v>
      </c>
      <c r="I42" s="45">
        <v>60</v>
      </c>
      <c r="J42" s="65">
        <v>0</v>
      </c>
      <c r="K42" s="46">
        <v>0</v>
      </c>
      <c r="L42" s="13">
        <v>170</v>
      </c>
      <c r="M42" s="45">
        <v>0</v>
      </c>
      <c r="N42" s="45">
        <v>110</v>
      </c>
      <c r="O42" s="45">
        <v>0</v>
      </c>
      <c r="P42" s="45">
        <v>60</v>
      </c>
      <c r="Q42" s="45">
        <v>0</v>
      </c>
      <c r="R42" s="67">
        <v>0</v>
      </c>
      <c r="S42" s="46">
        <v>0</v>
      </c>
      <c r="T42" s="47">
        <f t="shared" si="0"/>
        <v>0</v>
      </c>
      <c r="U42" s="48">
        <f t="shared" si="1"/>
        <v>0</v>
      </c>
      <c r="V42" s="48">
        <f t="shared" si="2"/>
        <v>0</v>
      </c>
      <c r="W42" s="48">
        <f t="shared" si="3"/>
        <v>0</v>
      </c>
      <c r="X42" s="48">
        <f t="shared" si="4"/>
        <v>0</v>
      </c>
      <c r="Y42" s="48">
        <f t="shared" si="6"/>
        <v>0</v>
      </c>
      <c r="Z42" s="69">
        <f t="shared" si="7"/>
        <v>0</v>
      </c>
      <c r="AA42" s="49">
        <f t="shared" si="5"/>
        <v>0</v>
      </c>
    </row>
    <row r="43" spans="1:27" x14ac:dyDescent="0.15">
      <c r="C43" s="157"/>
      <c r="D43" s="12">
        <v>2018</v>
      </c>
      <c r="E43" s="14">
        <v>170</v>
      </c>
      <c r="F43" s="50">
        <v>0</v>
      </c>
      <c r="G43" s="50">
        <v>110</v>
      </c>
      <c r="H43" s="50">
        <v>0</v>
      </c>
      <c r="I43" s="50">
        <v>60</v>
      </c>
      <c r="J43" s="137">
        <v>0</v>
      </c>
      <c r="K43" s="44">
        <v>0</v>
      </c>
      <c r="L43" s="14">
        <v>172</v>
      </c>
      <c r="M43" s="50">
        <v>0</v>
      </c>
      <c r="N43" s="50">
        <v>112</v>
      </c>
      <c r="O43" s="50">
        <v>0</v>
      </c>
      <c r="P43" s="50">
        <v>60</v>
      </c>
      <c r="Q43" s="50">
        <v>0</v>
      </c>
      <c r="R43" s="124">
        <v>0</v>
      </c>
      <c r="S43" s="44">
        <v>0</v>
      </c>
      <c r="T43" s="51">
        <f t="shared" si="0"/>
        <v>2</v>
      </c>
      <c r="U43" s="52">
        <f t="shared" si="1"/>
        <v>0</v>
      </c>
      <c r="V43" s="52">
        <f t="shared" si="2"/>
        <v>2</v>
      </c>
      <c r="W43" s="52">
        <f t="shared" si="3"/>
        <v>0</v>
      </c>
      <c r="X43" s="52">
        <f t="shared" si="4"/>
        <v>0</v>
      </c>
      <c r="Y43" s="52">
        <f t="shared" si="6"/>
        <v>0</v>
      </c>
      <c r="Z43" s="117">
        <f t="shared" si="7"/>
        <v>0</v>
      </c>
      <c r="AA43" s="53">
        <f t="shared" si="5"/>
        <v>0</v>
      </c>
    </row>
    <row r="44" spans="1:27" x14ac:dyDescent="0.15">
      <c r="A44" s="5">
        <v>12328487</v>
      </c>
      <c r="B44" s="1" t="s">
        <v>745</v>
      </c>
      <c r="C44" s="101" t="s">
        <v>292</v>
      </c>
      <c r="D44" s="11">
        <v>2019</v>
      </c>
      <c r="E44" s="13">
        <v>390</v>
      </c>
      <c r="F44" s="45">
        <v>4</v>
      </c>
      <c r="G44" s="45">
        <v>220</v>
      </c>
      <c r="H44" s="45">
        <v>108</v>
      </c>
      <c r="I44" s="45">
        <v>58</v>
      </c>
      <c r="J44" s="65">
        <v>0</v>
      </c>
      <c r="K44" s="46">
        <v>0</v>
      </c>
      <c r="L44" s="13">
        <v>390</v>
      </c>
      <c r="M44" s="45">
        <v>23</v>
      </c>
      <c r="N44" s="45">
        <v>201</v>
      </c>
      <c r="O44" s="45">
        <v>108</v>
      </c>
      <c r="P44" s="45">
        <v>58</v>
      </c>
      <c r="Q44" s="45">
        <v>0</v>
      </c>
      <c r="R44" s="67">
        <v>0</v>
      </c>
      <c r="S44" s="46">
        <v>0</v>
      </c>
      <c r="T44" s="47">
        <f t="shared" si="0"/>
        <v>0</v>
      </c>
      <c r="U44" s="48">
        <f t="shared" si="1"/>
        <v>19</v>
      </c>
      <c r="V44" s="48">
        <f t="shared" si="2"/>
        <v>-19</v>
      </c>
      <c r="W44" s="48">
        <f t="shared" si="3"/>
        <v>0</v>
      </c>
      <c r="X44" s="48">
        <f t="shared" si="4"/>
        <v>0</v>
      </c>
      <c r="Y44" s="48">
        <f t="shared" si="6"/>
        <v>0</v>
      </c>
      <c r="Z44" s="69">
        <f t="shared" si="7"/>
        <v>0</v>
      </c>
      <c r="AA44" s="49">
        <f t="shared" si="5"/>
        <v>0</v>
      </c>
    </row>
    <row r="45" spans="1:27" x14ac:dyDescent="0.15">
      <c r="C45" s="157"/>
      <c r="D45" s="12">
        <v>2018</v>
      </c>
      <c r="E45" s="14">
        <v>390</v>
      </c>
      <c r="F45" s="50">
        <v>4</v>
      </c>
      <c r="G45" s="50">
        <v>220</v>
      </c>
      <c r="H45" s="50">
        <v>58</v>
      </c>
      <c r="I45" s="50">
        <v>108</v>
      </c>
      <c r="J45" s="137">
        <v>0</v>
      </c>
      <c r="K45" s="44">
        <v>0</v>
      </c>
      <c r="L45" s="14">
        <v>390</v>
      </c>
      <c r="M45" s="50">
        <v>4</v>
      </c>
      <c r="N45" s="50">
        <v>220</v>
      </c>
      <c r="O45" s="50">
        <v>58</v>
      </c>
      <c r="P45" s="50">
        <v>108</v>
      </c>
      <c r="Q45" s="50">
        <v>0</v>
      </c>
      <c r="R45" s="124">
        <v>0</v>
      </c>
      <c r="S45" s="44">
        <v>0</v>
      </c>
      <c r="T45" s="51">
        <f t="shared" si="0"/>
        <v>0</v>
      </c>
      <c r="U45" s="52">
        <f t="shared" si="1"/>
        <v>0</v>
      </c>
      <c r="V45" s="52">
        <f t="shared" si="2"/>
        <v>0</v>
      </c>
      <c r="W45" s="52">
        <f t="shared" si="3"/>
        <v>0</v>
      </c>
      <c r="X45" s="52">
        <f t="shared" si="4"/>
        <v>0</v>
      </c>
      <c r="Y45" s="52">
        <f t="shared" si="6"/>
        <v>0</v>
      </c>
      <c r="Z45" s="117">
        <f t="shared" si="7"/>
        <v>0</v>
      </c>
      <c r="AA45" s="53">
        <f t="shared" si="5"/>
        <v>0</v>
      </c>
    </row>
    <row r="46" spans="1:27" x14ac:dyDescent="0.15">
      <c r="A46" s="5">
        <v>12328487</v>
      </c>
      <c r="B46" s="1" t="s">
        <v>745</v>
      </c>
      <c r="C46" s="101" t="s">
        <v>1085</v>
      </c>
      <c r="D46" s="11">
        <v>2019</v>
      </c>
      <c r="E46" s="13">
        <v>48</v>
      </c>
      <c r="F46" s="45">
        <v>0</v>
      </c>
      <c r="G46" s="45">
        <v>48</v>
      </c>
      <c r="H46" s="45">
        <v>0</v>
      </c>
      <c r="I46" s="45">
        <v>0</v>
      </c>
      <c r="J46" s="65">
        <v>0</v>
      </c>
      <c r="K46" s="46">
        <v>0</v>
      </c>
      <c r="L46" s="13">
        <v>48</v>
      </c>
      <c r="M46" s="45">
        <v>0</v>
      </c>
      <c r="N46" s="45">
        <v>48</v>
      </c>
      <c r="O46" s="45">
        <v>0</v>
      </c>
      <c r="P46" s="45">
        <v>0</v>
      </c>
      <c r="Q46" s="45">
        <v>0</v>
      </c>
      <c r="R46" s="67">
        <v>0</v>
      </c>
      <c r="S46" s="46">
        <v>0</v>
      </c>
      <c r="T46" s="47">
        <f t="shared" si="0"/>
        <v>0</v>
      </c>
      <c r="U46" s="48">
        <f t="shared" si="1"/>
        <v>0</v>
      </c>
      <c r="V46" s="48">
        <f t="shared" si="2"/>
        <v>0</v>
      </c>
      <c r="W46" s="48">
        <f t="shared" si="3"/>
        <v>0</v>
      </c>
      <c r="X46" s="48">
        <f t="shared" si="4"/>
        <v>0</v>
      </c>
      <c r="Y46" s="48">
        <f t="shared" si="6"/>
        <v>0</v>
      </c>
      <c r="Z46" s="69">
        <f t="shared" si="7"/>
        <v>0</v>
      </c>
      <c r="AA46" s="49">
        <f t="shared" si="5"/>
        <v>0</v>
      </c>
    </row>
    <row r="47" spans="1:27" x14ac:dyDescent="0.15">
      <c r="C47" s="159"/>
      <c r="D47" s="12">
        <v>2018</v>
      </c>
      <c r="E47" s="14">
        <v>48</v>
      </c>
      <c r="F47" s="50">
        <v>0</v>
      </c>
      <c r="G47" s="50">
        <v>48</v>
      </c>
      <c r="H47" s="50">
        <v>0</v>
      </c>
      <c r="I47" s="50">
        <v>0</v>
      </c>
      <c r="J47" s="137">
        <v>0</v>
      </c>
      <c r="K47" s="44">
        <v>0</v>
      </c>
      <c r="L47" s="14">
        <v>48</v>
      </c>
      <c r="M47" s="50">
        <v>0</v>
      </c>
      <c r="N47" s="50">
        <v>48</v>
      </c>
      <c r="O47" s="50">
        <v>0</v>
      </c>
      <c r="P47" s="50">
        <v>0</v>
      </c>
      <c r="Q47" s="50">
        <v>0</v>
      </c>
      <c r="R47" s="124">
        <v>0</v>
      </c>
      <c r="S47" s="44">
        <v>0</v>
      </c>
      <c r="T47" s="51">
        <f t="shared" ref="T47:T50" si="8">L47-E47</f>
        <v>0</v>
      </c>
      <c r="U47" s="52">
        <f t="shared" ref="U47:U50" si="9">M47-F47</f>
        <v>0</v>
      </c>
      <c r="V47" s="52">
        <f t="shared" ref="V47:V50" si="10">N47-G47</f>
        <v>0</v>
      </c>
      <c r="W47" s="52">
        <f t="shared" ref="W47:W50" si="11">O47-H47</f>
        <v>0</v>
      </c>
      <c r="X47" s="52">
        <f t="shared" ref="X47:X50" si="12">P47-I47</f>
        <v>0</v>
      </c>
      <c r="Y47" s="52">
        <f t="shared" si="6"/>
        <v>0</v>
      </c>
      <c r="Z47" s="117">
        <f t="shared" si="7"/>
        <v>0</v>
      </c>
      <c r="AA47" s="53">
        <f t="shared" ref="AA47:AA50" si="13">S47</f>
        <v>0</v>
      </c>
    </row>
    <row r="48" spans="1:27" x14ac:dyDescent="0.15">
      <c r="A48" s="5">
        <v>12328487</v>
      </c>
      <c r="B48" s="1" t="s">
        <v>745</v>
      </c>
      <c r="C48" s="101" t="s">
        <v>1127</v>
      </c>
      <c r="D48" s="11">
        <v>2019</v>
      </c>
      <c r="E48" s="13">
        <v>120</v>
      </c>
      <c r="F48" s="45">
        <v>0</v>
      </c>
      <c r="G48" s="45">
        <v>0</v>
      </c>
      <c r="H48" s="45">
        <v>40</v>
      </c>
      <c r="I48" s="45">
        <v>40</v>
      </c>
      <c r="J48" s="65">
        <v>40</v>
      </c>
      <c r="K48" s="46">
        <v>0</v>
      </c>
      <c r="L48" s="13">
        <v>120</v>
      </c>
      <c r="M48" s="45">
        <v>0</v>
      </c>
      <c r="N48" s="45">
        <v>0</v>
      </c>
      <c r="O48" s="45">
        <v>80</v>
      </c>
      <c r="P48" s="45">
        <v>40</v>
      </c>
      <c r="Q48" s="45">
        <v>0</v>
      </c>
      <c r="R48" s="67">
        <v>0</v>
      </c>
      <c r="S48" s="46">
        <v>0</v>
      </c>
      <c r="T48" s="47">
        <f t="shared" si="8"/>
        <v>0</v>
      </c>
      <c r="U48" s="48">
        <f t="shared" si="9"/>
        <v>0</v>
      </c>
      <c r="V48" s="48">
        <f t="shared" si="10"/>
        <v>0</v>
      </c>
      <c r="W48" s="48">
        <f t="shared" si="11"/>
        <v>40</v>
      </c>
      <c r="X48" s="48">
        <f t="shared" si="12"/>
        <v>0</v>
      </c>
      <c r="Y48" s="48">
        <f t="shared" ref="Y48" si="14">Q48-J48-K48</f>
        <v>-40</v>
      </c>
      <c r="Z48" s="69">
        <f t="shared" ref="Z48" si="15">R48</f>
        <v>0</v>
      </c>
      <c r="AA48" s="49">
        <f t="shared" si="13"/>
        <v>0</v>
      </c>
    </row>
    <row r="49" spans="1:27" x14ac:dyDescent="0.15">
      <c r="C49" s="157"/>
      <c r="D49" s="12">
        <v>2018</v>
      </c>
      <c r="E49" s="14" t="s">
        <v>804</v>
      </c>
      <c r="F49" s="50" t="s">
        <v>804</v>
      </c>
      <c r="G49" s="50" t="s">
        <v>804</v>
      </c>
      <c r="H49" s="50" t="s">
        <v>804</v>
      </c>
      <c r="I49" s="50" t="s">
        <v>804</v>
      </c>
      <c r="J49" s="137" t="s">
        <v>804</v>
      </c>
      <c r="K49" s="44" t="s">
        <v>804</v>
      </c>
      <c r="L49" s="14" t="s">
        <v>804</v>
      </c>
      <c r="M49" s="50" t="s">
        <v>804</v>
      </c>
      <c r="N49" s="50" t="s">
        <v>804</v>
      </c>
      <c r="O49" s="50" t="s">
        <v>804</v>
      </c>
      <c r="P49" s="50" t="s">
        <v>804</v>
      </c>
      <c r="Q49" s="50" t="s">
        <v>804</v>
      </c>
      <c r="R49" s="124" t="s">
        <v>804</v>
      </c>
      <c r="S49" s="44" t="s">
        <v>804</v>
      </c>
      <c r="T49" s="51" t="s">
        <v>804</v>
      </c>
      <c r="U49" s="52" t="s">
        <v>804</v>
      </c>
      <c r="V49" s="52" t="s">
        <v>804</v>
      </c>
      <c r="W49" s="52" t="s">
        <v>804</v>
      </c>
      <c r="X49" s="52" t="s">
        <v>804</v>
      </c>
      <c r="Y49" s="52" t="s">
        <v>804</v>
      </c>
      <c r="Z49" s="117" t="s">
        <v>804</v>
      </c>
      <c r="AA49" s="53" t="s">
        <v>804</v>
      </c>
    </row>
    <row r="50" spans="1:27" x14ac:dyDescent="0.15">
      <c r="A50" s="5">
        <v>12328487</v>
      </c>
      <c r="B50" s="1" t="s">
        <v>745</v>
      </c>
      <c r="C50" s="159" t="s">
        <v>1128</v>
      </c>
      <c r="D50" s="11">
        <v>2019</v>
      </c>
      <c r="E50" s="13">
        <v>120</v>
      </c>
      <c r="F50" s="45">
        <v>0</v>
      </c>
      <c r="G50" s="45">
        <v>10</v>
      </c>
      <c r="H50" s="45">
        <v>60</v>
      </c>
      <c r="I50" s="45">
        <v>50</v>
      </c>
      <c r="J50" s="65">
        <v>0</v>
      </c>
      <c r="K50" s="46">
        <v>0</v>
      </c>
      <c r="L50" s="13">
        <v>120</v>
      </c>
      <c r="M50" s="45">
        <v>0</v>
      </c>
      <c r="N50" s="45">
        <v>10</v>
      </c>
      <c r="O50" s="45">
        <v>60</v>
      </c>
      <c r="P50" s="45">
        <v>50</v>
      </c>
      <c r="Q50" s="45">
        <v>0</v>
      </c>
      <c r="R50" s="67">
        <v>0</v>
      </c>
      <c r="S50" s="46">
        <v>0</v>
      </c>
      <c r="T50" s="47">
        <f t="shared" si="8"/>
        <v>0</v>
      </c>
      <c r="U50" s="48">
        <f t="shared" si="9"/>
        <v>0</v>
      </c>
      <c r="V50" s="48">
        <f t="shared" si="10"/>
        <v>0</v>
      </c>
      <c r="W50" s="48">
        <f t="shared" si="11"/>
        <v>0</v>
      </c>
      <c r="X50" s="48">
        <f t="shared" si="12"/>
        <v>0</v>
      </c>
      <c r="Y50" s="48">
        <f t="shared" ref="Y50" si="16">Q50-J50-K50</f>
        <v>0</v>
      </c>
      <c r="Z50" s="69">
        <f t="shared" ref="Z50" si="17">R50</f>
        <v>0</v>
      </c>
      <c r="AA50" s="49">
        <f t="shared" si="13"/>
        <v>0</v>
      </c>
    </row>
    <row r="51" spans="1:27" x14ac:dyDescent="0.15">
      <c r="C51" s="157"/>
      <c r="D51" s="12">
        <v>2018</v>
      </c>
      <c r="E51" s="14" t="s">
        <v>804</v>
      </c>
      <c r="F51" s="50" t="s">
        <v>804</v>
      </c>
      <c r="G51" s="50" t="s">
        <v>804</v>
      </c>
      <c r="H51" s="50" t="s">
        <v>804</v>
      </c>
      <c r="I51" s="50" t="s">
        <v>804</v>
      </c>
      <c r="J51" s="137" t="s">
        <v>804</v>
      </c>
      <c r="K51" s="44" t="s">
        <v>804</v>
      </c>
      <c r="L51" s="14" t="s">
        <v>804</v>
      </c>
      <c r="M51" s="50" t="s">
        <v>804</v>
      </c>
      <c r="N51" s="50" t="s">
        <v>804</v>
      </c>
      <c r="O51" s="50" t="s">
        <v>804</v>
      </c>
      <c r="P51" s="50" t="s">
        <v>804</v>
      </c>
      <c r="Q51" s="50" t="s">
        <v>804</v>
      </c>
      <c r="R51" s="124" t="s">
        <v>804</v>
      </c>
      <c r="S51" s="44" t="s">
        <v>804</v>
      </c>
      <c r="T51" s="51" t="s">
        <v>804</v>
      </c>
      <c r="U51" s="52" t="s">
        <v>804</v>
      </c>
      <c r="V51" s="52" t="s">
        <v>804</v>
      </c>
      <c r="W51" s="52" t="s">
        <v>804</v>
      </c>
      <c r="X51" s="52" t="s">
        <v>804</v>
      </c>
      <c r="Y51" s="52" t="s">
        <v>804</v>
      </c>
      <c r="Z51" s="117" t="s">
        <v>804</v>
      </c>
      <c r="AA51" s="53" t="s">
        <v>804</v>
      </c>
    </row>
    <row r="52" spans="1:27" x14ac:dyDescent="0.15">
      <c r="A52" s="5">
        <v>22328479</v>
      </c>
      <c r="B52" s="1" t="s">
        <v>974</v>
      </c>
      <c r="C52" s="159" t="s">
        <v>335</v>
      </c>
      <c r="D52" s="11">
        <v>2019</v>
      </c>
      <c r="E52" s="13">
        <v>12</v>
      </c>
      <c r="F52" s="45">
        <v>0</v>
      </c>
      <c r="G52" s="45">
        <v>12</v>
      </c>
      <c r="H52" s="45">
        <v>0</v>
      </c>
      <c r="I52" s="45">
        <v>0</v>
      </c>
      <c r="J52" s="65">
        <v>0</v>
      </c>
      <c r="K52" s="46">
        <v>0</v>
      </c>
      <c r="L52" s="13">
        <v>12</v>
      </c>
      <c r="M52" s="45">
        <v>0</v>
      </c>
      <c r="N52" s="45">
        <v>12</v>
      </c>
      <c r="O52" s="45">
        <v>0</v>
      </c>
      <c r="P52" s="45">
        <v>0</v>
      </c>
      <c r="Q52" s="45">
        <v>0</v>
      </c>
      <c r="R52" s="67">
        <v>0</v>
      </c>
      <c r="S52" s="46">
        <v>0</v>
      </c>
      <c r="T52" s="47">
        <f t="shared" ref="T52:T69" si="18">L52-E52</f>
        <v>0</v>
      </c>
      <c r="U52" s="48">
        <f t="shared" ref="U52:U69" si="19">M52-F52</f>
        <v>0</v>
      </c>
      <c r="V52" s="48">
        <f t="shared" ref="V52:V69" si="20">N52-G52</f>
        <v>0</v>
      </c>
      <c r="W52" s="48">
        <f t="shared" ref="W52:W69" si="21">O52-H52</f>
        <v>0</v>
      </c>
      <c r="X52" s="48">
        <f t="shared" ref="X52:X69" si="22">P52-I52</f>
        <v>0</v>
      </c>
      <c r="Y52" s="48">
        <f t="shared" si="6"/>
        <v>0</v>
      </c>
      <c r="Z52" s="69">
        <f t="shared" si="7"/>
        <v>0</v>
      </c>
      <c r="AA52" s="49">
        <f t="shared" si="5"/>
        <v>0</v>
      </c>
    </row>
    <row r="53" spans="1:27" x14ac:dyDescent="0.15">
      <c r="C53" s="157"/>
      <c r="D53" s="12">
        <v>2018</v>
      </c>
      <c r="E53" s="14">
        <v>12</v>
      </c>
      <c r="F53" s="50">
        <v>0</v>
      </c>
      <c r="G53" s="50">
        <v>12</v>
      </c>
      <c r="H53" s="50">
        <v>0</v>
      </c>
      <c r="I53" s="50">
        <v>0</v>
      </c>
      <c r="J53" s="137">
        <v>0</v>
      </c>
      <c r="K53" s="44">
        <v>0</v>
      </c>
      <c r="L53" s="14">
        <v>12</v>
      </c>
      <c r="M53" s="50">
        <v>0</v>
      </c>
      <c r="N53" s="50">
        <v>12</v>
      </c>
      <c r="O53" s="50">
        <v>0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18"/>
        <v>0</v>
      </c>
      <c r="U53" s="52">
        <f t="shared" si="19"/>
        <v>0</v>
      </c>
      <c r="V53" s="52">
        <f t="shared" si="20"/>
        <v>0</v>
      </c>
      <c r="W53" s="52">
        <f t="shared" si="21"/>
        <v>0</v>
      </c>
      <c r="X53" s="52">
        <f t="shared" si="22"/>
        <v>0</v>
      </c>
      <c r="Y53" s="52">
        <f t="shared" si="6"/>
        <v>0</v>
      </c>
      <c r="Z53" s="117">
        <f t="shared" si="7"/>
        <v>0</v>
      </c>
      <c r="AA53" s="53">
        <f t="shared" si="5"/>
        <v>0</v>
      </c>
    </row>
    <row r="54" spans="1:27" x14ac:dyDescent="0.15">
      <c r="A54" s="5">
        <v>22328504</v>
      </c>
      <c r="B54" s="1" t="s">
        <v>982</v>
      </c>
      <c r="C54" s="101" t="s">
        <v>1086</v>
      </c>
      <c r="D54" s="11">
        <v>2019</v>
      </c>
      <c r="E54" s="13">
        <v>19</v>
      </c>
      <c r="F54" s="45">
        <v>0</v>
      </c>
      <c r="G54" s="45">
        <v>0</v>
      </c>
      <c r="H54" s="45">
        <v>0</v>
      </c>
      <c r="I54" s="45">
        <v>19</v>
      </c>
      <c r="J54" s="65">
        <v>0</v>
      </c>
      <c r="K54" s="46">
        <v>0</v>
      </c>
      <c r="L54" s="13">
        <v>19</v>
      </c>
      <c r="M54" s="45">
        <v>0</v>
      </c>
      <c r="N54" s="45">
        <v>0</v>
      </c>
      <c r="O54" s="45">
        <v>0</v>
      </c>
      <c r="P54" s="45">
        <v>19</v>
      </c>
      <c r="Q54" s="45">
        <v>0</v>
      </c>
      <c r="R54" s="67">
        <v>0</v>
      </c>
      <c r="S54" s="46">
        <v>0</v>
      </c>
      <c r="T54" s="47">
        <f t="shared" si="18"/>
        <v>0</v>
      </c>
      <c r="U54" s="48">
        <f t="shared" si="19"/>
        <v>0</v>
      </c>
      <c r="V54" s="48">
        <f t="shared" si="20"/>
        <v>0</v>
      </c>
      <c r="W54" s="48">
        <f t="shared" si="21"/>
        <v>0</v>
      </c>
      <c r="X54" s="48">
        <f t="shared" si="22"/>
        <v>0</v>
      </c>
      <c r="Y54" s="48">
        <f t="shared" si="6"/>
        <v>0</v>
      </c>
      <c r="Z54" s="69">
        <f t="shared" si="7"/>
        <v>0</v>
      </c>
      <c r="AA54" s="49">
        <f t="shared" si="5"/>
        <v>0</v>
      </c>
    </row>
    <row r="55" spans="1:27" x14ac:dyDescent="0.15">
      <c r="C55" s="157"/>
      <c r="D55" s="12">
        <v>2018</v>
      </c>
      <c r="E55" s="14">
        <v>19</v>
      </c>
      <c r="F55" s="50">
        <v>0</v>
      </c>
      <c r="G55" s="50">
        <v>0</v>
      </c>
      <c r="H55" s="50">
        <v>0</v>
      </c>
      <c r="I55" s="50">
        <v>19</v>
      </c>
      <c r="J55" s="137">
        <v>0</v>
      </c>
      <c r="K55" s="44">
        <v>0</v>
      </c>
      <c r="L55" s="14">
        <v>19</v>
      </c>
      <c r="M55" s="50">
        <v>0</v>
      </c>
      <c r="N55" s="50">
        <v>0</v>
      </c>
      <c r="O55" s="50">
        <v>0</v>
      </c>
      <c r="P55" s="50">
        <v>19</v>
      </c>
      <c r="Q55" s="50">
        <v>0</v>
      </c>
      <c r="R55" s="124">
        <v>0</v>
      </c>
      <c r="S55" s="44">
        <v>0</v>
      </c>
      <c r="T55" s="51">
        <f t="shared" si="18"/>
        <v>0</v>
      </c>
      <c r="U55" s="52">
        <f t="shared" si="19"/>
        <v>0</v>
      </c>
      <c r="V55" s="52">
        <f t="shared" si="20"/>
        <v>0</v>
      </c>
      <c r="W55" s="52">
        <f t="shared" si="21"/>
        <v>0</v>
      </c>
      <c r="X55" s="52">
        <f t="shared" si="22"/>
        <v>0</v>
      </c>
      <c r="Y55" s="52">
        <f t="shared" si="6"/>
        <v>0</v>
      </c>
      <c r="Z55" s="117">
        <f t="shared" si="7"/>
        <v>0</v>
      </c>
      <c r="AA55" s="53">
        <f t="shared" si="5"/>
        <v>0</v>
      </c>
    </row>
    <row r="56" spans="1:27" x14ac:dyDescent="0.15">
      <c r="A56" s="5">
        <v>22328292</v>
      </c>
      <c r="B56" s="1" t="s">
        <v>910</v>
      </c>
      <c r="C56" s="101" t="s">
        <v>287</v>
      </c>
      <c r="D56" s="11">
        <v>2019</v>
      </c>
      <c r="E56" s="13">
        <v>19</v>
      </c>
      <c r="F56" s="45">
        <v>0</v>
      </c>
      <c r="G56" s="45">
        <v>0</v>
      </c>
      <c r="H56" s="45">
        <v>0</v>
      </c>
      <c r="I56" s="45">
        <v>19</v>
      </c>
      <c r="J56" s="65">
        <v>0</v>
      </c>
      <c r="K56" s="46">
        <v>0</v>
      </c>
      <c r="L56" s="13">
        <v>19</v>
      </c>
      <c r="M56" s="45">
        <v>0</v>
      </c>
      <c r="N56" s="45">
        <v>0</v>
      </c>
      <c r="O56" s="45">
        <v>0</v>
      </c>
      <c r="P56" s="45">
        <v>19</v>
      </c>
      <c r="Q56" s="45">
        <v>0</v>
      </c>
      <c r="R56" s="67">
        <v>0</v>
      </c>
      <c r="S56" s="46">
        <v>0</v>
      </c>
      <c r="T56" s="47">
        <f t="shared" si="18"/>
        <v>0</v>
      </c>
      <c r="U56" s="48">
        <f t="shared" si="19"/>
        <v>0</v>
      </c>
      <c r="V56" s="48">
        <f t="shared" si="20"/>
        <v>0</v>
      </c>
      <c r="W56" s="48">
        <f t="shared" si="21"/>
        <v>0</v>
      </c>
      <c r="X56" s="48">
        <f t="shared" si="22"/>
        <v>0</v>
      </c>
      <c r="Y56" s="48">
        <f t="shared" si="6"/>
        <v>0</v>
      </c>
      <c r="Z56" s="69">
        <f t="shared" si="7"/>
        <v>0</v>
      </c>
      <c r="AA56" s="49">
        <f t="shared" si="5"/>
        <v>0</v>
      </c>
    </row>
    <row r="57" spans="1:27" x14ac:dyDescent="0.15">
      <c r="C57" s="157"/>
      <c r="D57" s="12">
        <v>2018</v>
      </c>
      <c r="E57" s="14">
        <v>19</v>
      </c>
      <c r="F57" s="50">
        <v>0</v>
      </c>
      <c r="G57" s="50">
        <v>0</v>
      </c>
      <c r="H57" s="50">
        <v>0</v>
      </c>
      <c r="I57" s="50">
        <v>19</v>
      </c>
      <c r="J57" s="137">
        <v>0</v>
      </c>
      <c r="K57" s="44">
        <v>0</v>
      </c>
      <c r="L57" s="14">
        <v>19</v>
      </c>
      <c r="M57" s="50">
        <v>0</v>
      </c>
      <c r="N57" s="50">
        <v>0</v>
      </c>
      <c r="O57" s="50">
        <v>0</v>
      </c>
      <c r="P57" s="50">
        <v>19</v>
      </c>
      <c r="Q57" s="50">
        <v>0</v>
      </c>
      <c r="R57" s="124">
        <v>0</v>
      </c>
      <c r="S57" s="44">
        <v>0</v>
      </c>
      <c r="T57" s="51">
        <f t="shared" si="18"/>
        <v>0</v>
      </c>
      <c r="U57" s="52">
        <f t="shared" si="19"/>
        <v>0</v>
      </c>
      <c r="V57" s="52">
        <f t="shared" si="20"/>
        <v>0</v>
      </c>
      <c r="W57" s="52">
        <f t="shared" si="21"/>
        <v>0</v>
      </c>
      <c r="X57" s="52">
        <f t="shared" si="22"/>
        <v>0</v>
      </c>
      <c r="Y57" s="52">
        <f t="shared" si="6"/>
        <v>0</v>
      </c>
      <c r="Z57" s="117">
        <f t="shared" si="7"/>
        <v>0</v>
      </c>
      <c r="AA57" s="53">
        <f t="shared" si="5"/>
        <v>0</v>
      </c>
    </row>
    <row r="58" spans="1:27" x14ac:dyDescent="0.15">
      <c r="A58" s="5">
        <v>22328326</v>
      </c>
      <c r="B58" s="1" t="s">
        <v>919</v>
      </c>
      <c r="C58" s="101" t="s">
        <v>321</v>
      </c>
      <c r="D58" s="11">
        <v>2019</v>
      </c>
      <c r="E58" s="13">
        <v>2</v>
      </c>
      <c r="F58" s="45">
        <v>0</v>
      </c>
      <c r="G58" s="45">
        <v>2</v>
      </c>
      <c r="H58" s="45">
        <v>0</v>
      </c>
      <c r="I58" s="45">
        <v>0</v>
      </c>
      <c r="J58" s="65">
        <v>0</v>
      </c>
      <c r="K58" s="46">
        <v>0</v>
      </c>
      <c r="L58" s="13">
        <v>2</v>
      </c>
      <c r="M58" s="45">
        <v>0</v>
      </c>
      <c r="N58" s="45">
        <v>2</v>
      </c>
      <c r="O58" s="45">
        <v>0</v>
      </c>
      <c r="P58" s="45">
        <v>0</v>
      </c>
      <c r="Q58" s="45">
        <v>0</v>
      </c>
      <c r="R58" s="67">
        <v>0</v>
      </c>
      <c r="S58" s="46">
        <v>0</v>
      </c>
      <c r="T58" s="47">
        <f t="shared" si="18"/>
        <v>0</v>
      </c>
      <c r="U58" s="48">
        <f t="shared" si="19"/>
        <v>0</v>
      </c>
      <c r="V58" s="48">
        <f t="shared" si="20"/>
        <v>0</v>
      </c>
      <c r="W58" s="48">
        <f t="shared" si="21"/>
        <v>0</v>
      </c>
      <c r="X58" s="48">
        <f t="shared" si="22"/>
        <v>0</v>
      </c>
      <c r="Y58" s="48">
        <f t="shared" si="6"/>
        <v>0</v>
      </c>
      <c r="Z58" s="69">
        <f t="shared" si="7"/>
        <v>0</v>
      </c>
      <c r="AA58" s="49">
        <f t="shared" si="5"/>
        <v>0</v>
      </c>
    </row>
    <row r="59" spans="1:27" x14ac:dyDescent="0.15">
      <c r="C59" s="157"/>
      <c r="D59" s="12">
        <v>2018</v>
      </c>
      <c r="E59" s="14">
        <v>2</v>
      </c>
      <c r="F59" s="50">
        <v>0</v>
      </c>
      <c r="G59" s="50">
        <v>0</v>
      </c>
      <c r="H59" s="50">
        <v>2</v>
      </c>
      <c r="I59" s="50">
        <v>0</v>
      </c>
      <c r="J59" s="137">
        <v>0</v>
      </c>
      <c r="K59" s="44">
        <v>0</v>
      </c>
      <c r="L59" s="14">
        <v>2</v>
      </c>
      <c r="M59" s="50">
        <v>0</v>
      </c>
      <c r="N59" s="50">
        <v>0</v>
      </c>
      <c r="O59" s="50">
        <v>2</v>
      </c>
      <c r="P59" s="50">
        <v>0</v>
      </c>
      <c r="Q59" s="50">
        <v>0</v>
      </c>
      <c r="R59" s="124">
        <v>0</v>
      </c>
      <c r="S59" s="44">
        <v>0</v>
      </c>
      <c r="T59" s="51">
        <f t="shared" si="18"/>
        <v>0</v>
      </c>
      <c r="U59" s="52">
        <f t="shared" si="19"/>
        <v>0</v>
      </c>
      <c r="V59" s="52">
        <f t="shared" si="20"/>
        <v>0</v>
      </c>
      <c r="W59" s="52">
        <f t="shared" si="21"/>
        <v>0</v>
      </c>
      <c r="X59" s="52">
        <f t="shared" si="22"/>
        <v>0</v>
      </c>
      <c r="Y59" s="52">
        <f t="shared" si="6"/>
        <v>0</v>
      </c>
      <c r="Z59" s="117">
        <f t="shared" si="7"/>
        <v>0</v>
      </c>
      <c r="AA59" s="53">
        <f t="shared" si="5"/>
        <v>0</v>
      </c>
    </row>
    <row r="60" spans="1:27" x14ac:dyDescent="0.15">
      <c r="A60" s="5">
        <v>22328466</v>
      </c>
      <c r="B60" s="1" t="s">
        <v>970</v>
      </c>
      <c r="C60" s="101" t="s">
        <v>300</v>
      </c>
      <c r="D60" s="11">
        <v>2019</v>
      </c>
      <c r="E60" s="13">
        <v>9</v>
      </c>
      <c r="F60" s="45">
        <v>0</v>
      </c>
      <c r="G60" s="45">
        <v>9</v>
      </c>
      <c r="H60" s="45">
        <v>0</v>
      </c>
      <c r="I60" s="45">
        <v>0</v>
      </c>
      <c r="J60" s="65">
        <v>0</v>
      </c>
      <c r="K60" s="46">
        <v>0</v>
      </c>
      <c r="L60" s="13">
        <v>9</v>
      </c>
      <c r="M60" s="45">
        <v>0</v>
      </c>
      <c r="N60" s="45">
        <v>9</v>
      </c>
      <c r="O60" s="45">
        <v>0</v>
      </c>
      <c r="P60" s="45">
        <v>0</v>
      </c>
      <c r="Q60" s="45">
        <v>0</v>
      </c>
      <c r="R60" s="67">
        <v>0</v>
      </c>
      <c r="S60" s="46">
        <v>0</v>
      </c>
      <c r="T60" s="47">
        <f t="shared" si="18"/>
        <v>0</v>
      </c>
      <c r="U60" s="48">
        <f t="shared" si="19"/>
        <v>0</v>
      </c>
      <c r="V60" s="48">
        <f t="shared" si="20"/>
        <v>0</v>
      </c>
      <c r="W60" s="48">
        <f t="shared" si="21"/>
        <v>0</v>
      </c>
      <c r="X60" s="48">
        <f t="shared" si="22"/>
        <v>0</v>
      </c>
      <c r="Y60" s="48">
        <f t="shared" si="6"/>
        <v>0</v>
      </c>
      <c r="Z60" s="69">
        <f t="shared" si="7"/>
        <v>0</v>
      </c>
      <c r="AA60" s="49">
        <f t="shared" si="5"/>
        <v>0</v>
      </c>
    </row>
    <row r="61" spans="1:27" x14ac:dyDescent="0.15">
      <c r="C61" s="157"/>
      <c r="D61" s="12">
        <v>2018</v>
      </c>
      <c r="E61" s="14">
        <v>9</v>
      </c>
      <c r="F61" s="50">
        <v>0</v>
      </c>
      <c r="G61" s="50">
        <v>9</v>
      </c>
      <c r="H61" s="50">
        <v>0</v>
      </c>
      <c r="I61" s="50">
        <v>0</v>
      </c>
      <c r="J61" s="137">
        <v>0</v>
      </c>
      <c r="K61" s="44">
        <v>0</v>
      </c>
      <c r="L61" s="14">
        <v>9</v>
      </c>
      <c r="M61" s="50">
        <v>0</v>
      </c>
      <c r="N61" s="50">
        <v>9</v>
      </c>
      <c r="O61" s="50">
        <v>0</v>
      </c>
      <c r="P61" s="50">
        <v>0</v>
      </c>
      <c r="Q61" s="50">
        <v>0</v>
      </c>
      <c r="R61" s="124">
        <v>0</v>
      </c>
      <c r="S61" s="44">
        <v>0</v>
      </c>
      <c r="T61" s="51">
        <f t="shared" si="18"/>
        <v>0</v>
      </c>
      <c r="U61" s="52">
        <f t="shared" si="19"/>
        <v>0</v>
      </c>
      <c r="V61" s="52">
        <f t="shared" si="20"/>
        <v>0</v>
      </c>
      <c r="W61" s="52">
        <f t="shared" si="21"/>
        <v>0</v>
      </c>
      <c r="X61" s="52">
        <f t="shared" si="22"/>
        <v>0</v>
      </c>
      <c r="Y61" s="52">
        <f t="shared" si="6"/>
        <v>0</v>
      </c>
      <c r="Z61" s="117">
        <f t="shared" si="7"/>
        <v>0</v>
      </c>
      <c r="AA61" s="53">
        <f t="shared" si="5"/>
        <v>0</v>
      </c>
    </row>
    <row r="62" spans="1:27" x14ac:dyDescent="0.15">
      <c r="A62" s="5">
        <v>22328215</v>
      </c>
      <c r="B62" s="1" t="s">
        <v>1051</v>
      </c>
      <c r="C62" s="101" t="s">
        <v>306</v>
      </c>
      <c r="D62" s="11">
        <v>2019</v>
      </c>
      <c r="E62" s="13">
        <v>19</v>
      </c>
      <c r="F62" s="45">
        <v>0</v>
      </c>
      <c r="G62" s="45">
        <v>0</v>
      </c>
      <c r="H62" s="45">
        <v>0</v>
      </c>
      <c r="I62" s="45">
        <v>19</v>
      </c>
      <c r="J62" s="65">
        <v>0</v>
      </c>
      <c r="K62" s="46">
        <v>0</v>
      </c>
      <c r="L62" s="13">
        <v>19</v>
      </c>
      <c r="M62" s="45">
        <v>0</v>
      </c>
      <c r="N62" s="45">
        <v>0</v>
      </c>
      <c r="O62" s="45">
        <v>0</v>
      </c>
      <c r="P62" s="45">
        <v>19</v>
      </c>
      <c r="Q62" s="45">
        <v>0</v>
      </c>
      <c r="R62" s="67">
        <v>0</v>
      </c>
      <c r="S62" s="46">
        <v>0</v>
      </c>
      <c r="T62" s="47">
        <f t="shared" si="18"/>
        <v>0</v>
      </c>
      <c r="U62" s="48">
        <f t="shared" si="19"/>
        <v>0</v>
      </c>
      <c r="V62" s="48">
        <f t="shared" si="20"/>
        <v>0</v>
      </c>
      <c r="W62" s="48">
        <f t="shared" si="21"/>
        <v>0</v>
      </c>
      <c r="X62" s="48">
        <f t="shared" si="22"/>
        <v>0</v>
      </c>
      <c r="Y62" s="48">
        <f t="shared" si="6"/>
        <v>0</v>
      </c>
      <c r="Z62" s="69">
        <f t="shared" si="7"/>
        <v>0</v>
      </c>
      <c r="AA62" s="49">
        <f t="shared" si="5"/>
        <v>0</v>
      </c>
    </row>
    <row r="63" spans="1:27" x14ac:dyDescent="0.15">
      <c r="C63" s="157"/>
      <c r="D63" s="12">
        <v>2018</v>
      </c>
      <c r="E63" s="14">
        <v>19</v>
      </c>
      <c r="F63" s="50">
        <v>0</v>
      </c>
      <c r="G63" s="50">
        <v>0</v>
      </c>
      <c r="H63" s="50">
        <v>0</v>
      </c>
      <c r="I63" s="50">
        <v>19</v>
      </c>
      <c r="J63" s="137">
        <v>0</v>
      </c>
      <c r="K63" s="44">
        <v>0</v>
      </c>
      <c r="L63" s="14">
        <v>19</v>
      </c>
      <c r="M63" s="50">
        <v>0</v>
      </c>
      <c r="N63" s="50">
        <v>0</v>
      </c>
      <c r="O63" s="50">
        <v>0</v>
      </c>
      <c r="P63" s="50">
        <v>19</v>
      </c>
      <c r="Q63" s="50">
        <v>0</v>
      </c>
      <c r="R63" s="124">
        <v>0</v>
      </c>
      <c r="S63" s="44">
        <v>0</v>
      </c>
      <c r="T63" s="51">
        <f t="shared" si="18"/>
        <v>0</v>
      </c>
      <c r="U63" s="52">
        <f t="shared" si="19"/>
        <v>0</v>
      </c>
      <c r="V63" s="52">
        <f t="shared" si="20"/>
        <v>0</v>
      </c>
      <c r="W63" s="52">
        <f t="shared" si="21"/>
        <v>0</v>
      </c>
      <c r="X63" s="52">
        <f t="shared" si="22"/>
        <v>0</v>
      </c>
      <c r="Y63" s="52">
        <f t="shared" si="6"/>
        <v>0</v>
      </c>
      <c r="Z63" s="117">
        <f t="shared" si="7"/>
        <v>0</v>
      </c>
      <c r="AA63" s="53">
        <f t="shared" si="5"/>
        <v>0</v>
      </c>
    </row>
    <row r="64" spans="1:27" x14ac:dyDescent="0.15">
      <c r="A64" s="5">
        <v>22328158</v>
      </c>
      <c r="B64" s="1" t="s">
        <v>865</v>
      </c>
      <c r="C64" s="101" t="s">
        <v>301</v>
      </c>
      <c r="D64" s="11">
        <v>2019</v>
      </c>
      <c r="E64" s="13">
        <v>19</v>
      </c>
      <c r="F64" s="45">
        <v>0</v>
      </c>
      <c r="G64" s="45">
        <v>0</v>
      </c>
      <c r="H64" s="45">
        <v>19</v>
      </c>
      <c r="I64" s="45">
        <v>0</v>
      </c>
      <c r="J64" s="65">
        <v>0</v>
      </c>
      <c r="K64" s="46">
        <v>0</v>
      </c>
      <c r="L64" s="13">
        <v>19</v>
      </c>
      <c r="M64" s="45">
        <v>0</v>
      </c>
      <c r="N64" s="45">
        <v>0</v>
      </c>
      <c r="O64" s="45">
        <v>19</v>
      </c>
      <c r="P64" s="45">
        <v>0</v>
      </c>
      <c r="Q64" s="45">
        <v>0</v>
      </c>
      <c r="R64" s="67">
        <v>0</v>
      </c>
      <c r="S64" s="46">
        <v>0</v>
      </c>
      <c r="T64" s="47">
        <f t="shared" si="18"/>
        <v>0</v>
      </c>
      <c r="U64" s="48">
        <f t="shared" si="19"/>
        <v>0</v>
      </c>
      <c r="V64" s="48">
        <f t="shared" si="20"/>
        <v>0</v>
      </c>
      <c r="W64" s="48">
        <f t="shared" si="21"/>
        <v>0</v>
      </c>
      <c r="X64" s="48">
        <f t="shared" si="22"/>
        <v>0</v>
      </c>
      <c r="Y64" s="48">
        <f t="shared" si="6"/>
        <v>0</v>
      </c>
      <c r="Z64" s="69">
        <f t="shared" si="7"/>
        <v>0</v>
      </c>
      <c r="AA64" s="49">
        <f t="shared" si="5"/>
        <v>0</v>
      </c>
    </row>
    <row r="65" spans="1:27" x14ac:dyDescent="0.15">
      <c r="C65" s="157"/>
      <c r="D65" s="12">
        <v>2018</v>
      </c>
      <c r="E65" s="14">
        <v>19</v>
      </c>
      <c r="F65" s="50">
        <v>0</v>
      </c>
      <c r="G65" s="50">
        <v>0</v>
      </c>
      <c r="H65" s="50">
        <v>19</v>
      </c>
      <c r="I65" s="50">
        <v>0</v>
      </c>
      <c r="J65" s="137">
        <v>0</v>
      </c>
      <c r="K65" s="44">
        <v>0</v>
      </c>
      <c r="L65" s="14">
        <v>19</v>
      </c>
      <c r="M65" s="50">
        <v>0</v>
      </c>
      <c r="N65" s="50">
        <v>0</v>
      </c>
      <c r="O65" s="50">
        <v>19</v>
      </c>
      <c r="P65" s="50">
        <v>0</v>
      </c>
      <c r="Q65" s="50">
        <v>0</v>
      </c>
      <c r="R65" s="124">
        <v>0</v>
      </c>
      <c r="S65" s="44">
        <v>0</v>
      </c>
      <c r="T65" s="51">
        <f t="shared" si="18"/>
        <v>0</v>
      </c>
      <c r="U65" s="52">
        <f t="shared" si="19"/>
        <v>0</v>
      </c>
      <c r="V65" s="52">
        <f t="shared" si="20"/>
        <v>0</v>
      </c>
      <c r="W65" s="52">
        <f t="shared" si="21"/>
        <v>0</v>
      </c>
      <c r="X65" s="52">
        <f t="shared" si="22"/>
        <v>0</v>
      </c>
      <c r="Y65" s="52">
        <f t="shared" si="6"/>
        <v>0</v>
      </c>
      <c r="Z65" s="117">
        <f t="shared" si="7"/>
        <v>0</v>
      </c>
      <c r="AA65" s="53">
        <f t="shared" si="5"/>
        <v>0</v>
      </c>
    </row>
    <row r="66" spans="1:27" x14ac:dyDescent="0.15">
      <c r="A66" s="5">
        <v>22328587</v>
      </c>
      <c r="B66" s="1" t="s">
        <v>1012</v>
      </c>
      <c r="C66" s="101" t="s">
        <v>294</v>
      </c>
      <c r="D66" s="11">
        <v>2019</v>
      </c>
      <c r="E66" s="13">
        <v>19</v>
      </c>
      <c r="F66" s="45">
        <v>0</v>
      </c>
      <c r="G66" s="45">
        <v>19</v>
      </c>
      <c r="H66" s="45">
        <v>0</v>
      </c>
      <c r="I66" s="45">
        <v>0</v>
      </c>
      <c r="J66" s="65">
        <v>0</v>
      </c>
      <c r="K66" s="46">
        <v>0</v>
      </c>
      <c r="L66" s="13">
        <v>19</v>
      </c>
      <c r="M66" s="45">
        <v>0</v>
      </c>
      <c r="N66" s="45">
        <v>19</v>
      </c>
      <c r="O66" s="45">
        <v>0</v>
      </c>
      <c r="P66" s="45">
        <v>0</v>
      </c>
      <c r="Q66" s="45">
        <v>0</v>
      </c>
      <c r="R66" s="67">
        <v>0</v>
      </c>
      <c r="S66" s="46">
        <v>0</v>
      </c>
      <c r="T66" s="47">
        <f t="shared" si="18"/>
        <v>0</v>
      </c>
      <c r="U66" s="48">
        <f t="shared" si="19"/>
        <v>0</v>
      </c>
      <c r="V66" s="48">
        <f t="shared" si="20"/>
        <v>0</v>
      </c>
      <c r="W66" s="48">
        <f t="shared" si="21"/>
        <v>0</v>
      </c>
      <c r="X66" s="48">
        <f t="shared" si="22"/>
        <v>0</v>
      </c>
      <c r="Y66" s="48">
        <f t="shared" si="6"/>
        <v>0</v>
      </c>
      <c r="Z66" s="69">
        <f t="shared" si="7"/>
        <v>0</v>
      </c>
      <c r="AA66" s="49">
        <f t="shared" si="5"/>
        <v>0</v>
      </c>
    </row>
    <row r="67" spans="1:27" x14ac:dyDescent="0.15">
      <c r="C67" s="157"/>
      <c r="D67" s="12">
        <v>2018</v>
      </c>
      <c r="E67" s="14">
        <v>19</v>
      </c>
      <c r="F67" s="50">
        <v>0</v>
      </c>
      <c r="G67" s="50">
        <v>19</v>
      </c>
      <c r="H67" s="50">
        <v>0</v>
      </c>
      <c r="I67" s="50">
        <v>0</v>
      </c>
      <c r="J67" s="137">
        <v>0</v>
      </c>
      <c r="K67" s="44">
        <v>0</v>
      </c>
      <c r="L67" s="14">
        <v>19</v>
      </c>
      <c r="M67" s="50">
        <v>0</v>
      </c>
      <c r="N67" s="50">
        <v>19</v>
      </c>
      <c r="O67" s="50">
        <v>0</v>
      </c>
      <c r="P67" s="50">
        <v>0</v>
      </c>
      <c r="Q67" s="50">
        <v>0</v>
      </c>
      <c r="R67" s="124">
        <v>0</v>
      </c>
      <c r="S67" s="44">
        <v>0</v>
      </c>
      <c r="T67" s="51">
        <f t="shared" si="18"/>
        <v>0</v>
      </c>
      <c r="U67" s="52">
        <f t="shared" si="19"/>
        <v>0</v>
      </c>
      <c r="V67" s="52">
        <f t="shared" si="20"/>
        <v>0</v>
      </c>
      <c r="W67" s="52">
        <f t="shared" si="21"/>
        <v>0</v>
      </c>
      <c r="X67" s="52">
        <f t="shared" si="22"/>
        <v>0</v>
      </c>
      <c r="Y67" s="52">
        <f t="shared" si="6"/>
        <v>0</v>
      </c>
      <c r="Z67" s="117">
        <f t="shared" si="7"/>
        <v>0</v>
      </c>
      <c r="AA67" s="53">
        <f t="shared" si="5"/>
        <v>0</v>
      </c>
    </row>
    <row r="68" spans="1:27" x14ac:dyDescent="0.15">
      <c r="A68" s="5">
        <v>22328337</v>
      </c>
      <c r="B68" s="1" t="s">
        <v>926</v>
      </c>
      <c r="C68" s="101" t="s">
        <v>293</v>
      </c>
      <c r="D68" s="11">
        <v>2019</v>
      </c>
      <c r="E68" s="13">
        <v>19</v>
      </c>
      <c r="F68" s="45">
        <v>0</v>
      </c>
      <c r="G68" s="45">
        <v>19</v>
      </c>
      <c r="H68" s="45">
        <v>0</v>
      </c>
      <c r="I68" s="45">
        <v>0</v>
      </c>
      <c r="J68" s="65">
        <v>0</v>
      </c>
      <c r="K68" s="46">
        <v>0</v>
      </c>
      <c r="L68" s="13">
        <v>19</v>
      </c>
      <c r="M68" s="45">
        <v>0</v>
      </c>
      <c r="N68" s="45">
        <v>19</v>
      </c>
      <c r="O68" s="45">
        <v>0</v>
      </c>
      <c r="P68" s="45">
        <v>0</v>
      </c>
      <c r="Q68" s="45">
        <v>0</v>
      </c>
      <c r="R68" s="67">
        <v>0</v>
      </c>
      <c r="S68" s="46">
        <v>0</v>
      </c>
      <c r="T68" s="47">
        <f t="shared" si="18"/>
        <v>0</v>
      </c>
      <c r="U68" s="48">
        <f t="shared" si="19"/>
        <v>0</v>
      </c>
      <c r="V68" s="48">
        <f t="shared" si="20"/>
        <v>0</v>
      </c>
      <c r="W68" s="48">
        <f t="shared" si="21"/>
        <v>0</v>
      </c>
      <c r="X68" s="48">
        <f t="shared" si="22"/>
        <v>0</v>
      </c>
      <c r="Y68" s="48">
        <f t="shared" si="6"/>
        <v>0</v>
      </c>
      <c r="Z68" s="69">
        <f t="shared" si="7"/>
        <v>0</v>
      </c>
      <c r="AA68" s="49">
        <f t="shared" si="5"/>
        <v>0</v>
      </c>
    </row>
    <row r="69" spans="1:27" x14ac:dyDescent="0.15">
      <c r="C69" s="157"/>
      <c r="D69" s="12">
        <v>2018</v>
      </c>
      <c r="E69" s="14">
        <v>19</v>
      </c>
      <c r="F69" s="50">
        <v>0</v>
      </c>
      <c r="G69" s="50">
        <v>19</v>
      </c>
      <c r="H69" s="50">
        <v>0</v>
      </c>
      <c r="I69" s="50">
        <v>0</v>
      </c>
      <c r="J69" s="137">
        <v>0</v>
      </c>
      <c r="K69" s="44">
        <v>0</v>
      </c>
      <c r="L69" s="14">
        <v>19</v>
      </c>
      <c r="M69" s="50">
        <v>0</v>
      </c>
      <c r="N69" s="50">
        <v>19</v>
      </c>
      <c r="O69" s="50">
        <v>0</v>
      </c>
      <c r="P69" s="50">
        <v>0</v>
      </c>
      <c r="Q69" s="50">
        <v>0</v>
      </c>
      <c r="R69" s="124">
        <v>0</v>
      </c>
      <c r="S69" s="44">
        <v>0</v>
      </c>
      <c r="T69" s="51">
        <f t="shared" si="18"/>
        <v>0</v>
      </c>
      <c r="U69" s="52">
        <f t="shared" si="19"/>
        <v>0</v>
      </c>
      <c r="V69" s="52">
        <f t="shared" si="20"/>
        <v>0</v>
      </c>
      <c r="W69" s="52">
        <f t="shared" si="21"/>
        <v>0</v>
      </c>
      <c r="X69" s="52">
        <f t="shared" si="22"/>
        <v>0</v>
      </c>
      <c r="Y69" s="52">
        <f t="shared" si="6"/>
        <v>0</v>
      </c>
      <c r="Z69" s="117">
        <f t="shared" si="7"/>
        <v>0</v>
      </c>
      <c r="AA69" s="53">
        <f t="shared" si="5"/>
        <v>0</v>
      </c>
    </row>
    <row r="70" spans="1:27" x14ac:dyDescent="0.15">
      <c r="A70" s="5">
        <v>22328132</v>
      </c>
      <c r="B70" s="1" t="s">
        <v>853</v>
      </c>
      <c r="C70" s="101" t="s">
        <v>296</v>
      </c>
      <c r="D70" s="11">
        <v>2019</v>
      </c>
      <c r="E70" s="13">
        <v>14</v>
      </c>
      <c r="F70" s="45">
        <v>0</v>
      </c>
      <c r="G70" s="45">
        <v>14</v>
      </c>
      <c r="H70" s="45">
        <v>0</v>
      </c>
      <c r="I70" s="45">
        <v>0</v>
      </c>
      <c r="J70" s="65">
        <v>0</v>
      </c>
      <c r="K70" s="46">
        <v>0</v>
      </c>
      <c r="L70" s="13">
        <v>14</v>
      </c>
      <c r="M70" s="45">
        <v>0</v>
      </c>
      <c r="N70" s="45">
        <v>14</v>
      </c>
      <c r="O70" s="45">
        <v>0</v>
      </c>
      <c r="P70" s="45">
        <v>0</v>
      </c>
      <c r="Q70" s="45">
        <v>0</v>
      </c>
      <c r="R70" s="67">
        <v>0</v>
      </c>
      <c r="S70" s="46">
        <v>0</v>
      </c>
      <c r="T70" s="47">
        <f t="shared" ref="T70:X71" si="23">L70-E70</f>
        <v>0</v>
      </c>
      <c r="U70" s="48">
        <f t="shared" si="23"/>
        <v>0</v>
      </c>
      <c r="V70" s="48">
        <f t="shared" si="23"/>
        <v>0</v>
      </c>
      <c r="W70" s="48">
        <f t="shared" si="23"/>
        <v>0</v>
      </c>
      <c r="X70" s="48">
        <f t="shared" si="23"/>
        <v>0</v>
      </c>
      <c r="Y70" s="48">
        <f t="shared" si="6"/>
        <v>0</v>
      </c>
      <c r="Z70" s="69">
        <f t="shared" si="7"/>
        <v>0</v>
      </c>
      <c r="AA70" s="49">
        <f t="shared" si="5"/>
        <v>0</v>
      </c>
    </row>
    <row r="71" spans="1:27" x14ac:dyDescent="0.15">
      <c r="C71" s="157"/>
      <c r="D71" s="12">
        <v>2018</v>
      </c>
      <c r="E71" s="14">
        <v>14</v>
      </c>
      <c r="F71" s="50">
        <v>0</v>
      </c>
      <c r="G71" s="50">
        <v>14</v>
      </c>
      <c r="H71" s="50">
        <v>0</v>
      </c>
      <c r="I71" s="50">
        <v>0</v>
      </c>
      <c r="J71" s="137">
        <v>0</v>
      </c>
      <c r="K71" s="44">
        <v>0</v>
      </c>
      <c r="L71" s="14">
        <v>14</v>
      </c>
      <c r="M71" s="50">
        <v>0</v>
      </c>
      <c r="N71" s="50">
        <v>14</v>
      </c>
      <c r="O71" s="50">
        <v>0</v>
      </c>
      <c r="P71" s="50">
        <v>0</v>
      </c>
      <c r="Q71" s="50">
        <v>0</v>
      </c>
      <c r="R71" s="124">
        <v>0</v>
      </c>
      <c r="S71" s="44">
        <v>0</v>
      </c>
      <c r="T71" s="51">
        <f t="shared" si="23"/>
        <v>0</v>
      </c>
      <c r="U71" s="52">
        <f t="shared" si="23"/>
        <v>0</v>
      </c>
      <c r="V71" s="52">
        <f t="shared" si="23"/>
        <v>0</v>
      </c>
      <c r="W71" s="52">
        <f t="shared" si="23"/>
        <v>0</v>
      </c>
      <c r="X71" s="52">
        <f t="shared" si="23"/>
        <v>0</v>
      </c>
      <c r="Y71" s="52">
        <f t="shared" si="6"/>
        <v>0</v>
      </c>
      <c r="Z71" s="117">
        <f t="shared" si="7"/>
        <v>0</v>
      </c>
      <c r="AA71" s="53">
        <f t="shared" si="5"/>
        <v>0</v>
      </c>
    </row>
    <row r="72" spans="1:27" x14ac:dyDescent="0.15">
      <c r="A72" s="5">
        <v>22328492</v>
      </c>
      <c r="B72" s="1" t="s">
        <v>978</v>
      </c>
      <c r="C72" s="101" t="s">
        <v>297</v>
      </c>
      <c r="D72" s="11">
        <v>2019</v>
      </c>
      <c r="E72" s="13">
        <v>18</v>
      </c>
      <c r="F72" s="45">
        <v>0</v>
      </c>
      <c r="G72" s="45">
        <v>18</v>
      </c>
      <c r="H72" s="45">
        <v>0</v>
      </c>
      <c r="I72" s="45">
        <v>0</v>
      </c>
      <c r="J72" s="65">
        <v>0</v>
      </c>
      <c r="K72" s="46">
        <v>0</v>
      </c>
      <c r="L72" s="13">
        <v>18</v>
      </c>
      <c r="M72" s="45">
        <v>0</v>
      </c>
      <c r="N72" s="45">
        <v>18</v>
      </c>
      <c r="O72" s="45">
        <v>0</v>
      </c>
      <c r="P72" s="45">
        <v>0</v>
      </c>
      <c r="Q72" s="45">
        <v>0</v>
      </c>
      <c r="R72" s="67">
        <v>0</v>
      </c>
      <c r="S72" s="46">
        <v>0</v>
      </c>
      <c r="T72" s="47">
        <f t="shared" ref="T72:X73" si="24">L72-E72</f>
        <v>0</v>
      </c>
      <c r="U72" s="48">
        <f t="shared" si="24"/>
        <v>0</v>
      </c>
      <c r="V72" s="48">
        <f t="shared" si="24"/>
        <v>0</v>
      </c>
      <c r="W72" s="48">
        <f t="shared" si="24"/>
        <v>0</v>
      </c>
      <c r="X72" s="48">
        <f t="shared" si="24"/>
        <v>0</v>
      </c>
      <c r="Y72" s="48">
        <f t="shared" si="6"/>
        <v>0</v>
      </c>
      <c r="Z72" s="69">
        <f t="shared" si="7"/>
        <v>0</v>
      </c>
      <c r="AA72" s="49">
        <f t="shared" ref="AA72:AA127" si="25">S72</f>
        <v>0</v>
      </c>
    </row>
    <row r="73" spans="1:27" x14ac:dyDescent="0.15">
      <c r="C73" s="157"/>
      <c r="D73" s="12">
        <v>2018</v>
      </c>
      <c r="E73" s="14">
        <v>18</v>
      </c>
      <c r="F73" s="50">
        <v>0</v>
      </c>
      <c r="G73" s="50">
        <v>18</v>
      </c>
      <c r="H73" s="50">
        <v>0</v>
      </c>
      <c r="I73" s="50">
        <v>0</v>
      </c>
      <c r="J73" s="137">
        <v>0</v>
      </c>
      <c r="K73" s="44">
        <v>0</v>
      </c>
      <c r="L73" s="14">
        <v>18</v>
      </c>
      <c r="M73" s="50">
        <v>0</v>
      </c>
      <c r="N73" s="50">
        <v>18</v>
      </c>
      <c r="O73" s="50">
        <v>0</v>
      </c>
      <c r="P73" s="50">
        <v>0</v>
      </c>
      <c r="Q73" s="50">
        <v>0</v>
      </c>
      <c r="R73" s="124">
        <v>0</v>
      </c>
      <c r="S73" s="44">
        <v>0</v>
      </c>
      <c r="T73" s="51">
        <f t="shared" si="24"/>
        <v>0</v>
      </c>
      <c r="U73" s="52">
        <f t="shared" si="24"/>
        <v>0</v>
      </c>
      <c r="V73" s="52">
        <f t="shared" si="24"/>
        <v>0</v>
      </c>
      <c r="W73" s="52">
        <f t="shared" si="24"/>
        <v>0</v>
      </c>
      <c r="X73" s="52">
        <f t="shared" si="24"/>
        <v>0</v>
      </c>
      <c r="Y73" s="52">
        <f t="shared" si="6"/>
        <v>0</v>
      </c>
      <c r="Z73" s="117">
        <f t="shared" si="7"/>
        <v>0</v>
      </c>
      <c r="AA73" s="53">
        <f t="shared" si="25"/>
        <v>0</v>
      </c>
    </row>
    <row r="74" spans="1:27" x14ac:dyDescent="0.15">
      <c r="A74" s="5">
        <v>22328031</v>
      </c>
      <c r="B74" s="1" t="s">
        <v>816</v>
      </c>
      <c r="C74" s="101" t="s">
        <v>302</v>
      </c>
      <c r="D74" s="11">
        <v>2019</v>
      </c>
      <c r="E74" s="13">
        <v>19</v>
      </c>
      <c r="F74" s="45">
        <v>0</v>
      </c>
      <c r="G74" s="45">
        <v>0</v>
      </c>
      <c r="H74" s="45">
        <v>0</v>
      </c>
      <c r="I74" s="45">
        <v>19</v>
      </c>
      <c r="J74" s="65">
        <v>0</v>
      </c>
      <c r="K74" s="46">
        <v>0</v>
      </c>
      <c r="L74" s="13">
        <v>19</v>
      </c>
      <c r="M74" s="45">
        <v>0</v>
      </c>
      <c r="N74" s="45">
        <v>0</v>
      </c>
      <c r="O74" s="45">
        <v>0</v>
      </c>
      <c r="P74" s="45">
        <v>19</v>
      </c>
      <c r="Q74" s="45">
        <v>0</v>
      </c>
      <c r="R74" s="67">
        <v>0</v>
      </c>
      <c r="S74" s="46">
        <v>0</v>
      </c>
      <c r="T74" s="47">
        <f t="shared" ref="T74:T106" si="26">L74-E74</f>
        <v>0</v>
      </c>
      <c r="U74" s="48">
        <f t="shared" ref="U74:U106" si="27">M74-F74</f>
        <v>0</v>
      </c>
      <c r="V74" s="48">
        <f t="shared" ref="V74:V106" si="28">N74-G74</f>
        <v>0</v>
      </c>
      <c r="W74" s="48">
        <f t="shared" ref="W74:W106" si="29">O74-H74</f>
        <v>0</v>
      </c>
      <c r="X74" s="48">
        <f t="shared" ref="X74:X106" si="30">P74-I74</f>
        <v>0</v>
      </c>
      <c r="Y74" s="48">
        <f t="shared" si="6"/>
        <v>0</v>
      </c>
      <c r="Z74" s="69">
        <f t="shared" si="7"/>
        <v>0</v>
      </c>
      <c r="AA74" s="49">
        <f t="shared" si="25"/>
        <v>0</v>
      </c>
    </row>
    <row r="75" spans="1:27" x14ac:dyDescent="0.15">
      <c r="C75" s="157"/>
      <c r="D75" s="12">
        <v>2018</v>
      </c>
      <c r="E75" s="14">
        <v>19</v>
      </c>
      <c r="F75" s="50">
        <v>0</v>
      </c>
      <c r="G75" s="50">
        <v>0</v>
      </c>
      <c r="H75" s="50">
        <v>0</v>
      </c>
      <c r="I75" s="50">
        <v>19</v>
      </c>
      <c r="J75" s="137">
        <v>0</v>
      </c>
      <c r="K75" s="44">
        <v>0</v>
      </c>
      <c r="L75" s="14">
        <v>19</v>
      </c>
      <c r="M75" s="50">
        <v>0</v>
      </c>
      <c r="N75" s="50">
        <v>0</v>
      </c>
      <c r="O75" s="50">
        <v>0</v>
      </c>
      <c r="P75" s="50">
        <v>19</v>
      </c>
      <c r="Q75" s="50">
        <v>0</v>
      </c>
      <c r="R75" s="124">
        <v>0</v>
      </c>
      <c r="S75" s="44">
        <v>0</v>
      </c>
      <c r="T75" s="51">
        <f t="shared" si="26"/>
        <v>0</v>
      </c>
      <c r="U75" s="52">
        <f t="shared" si="27"/>
        <v>0</v>
      </c>
      <c r="V75" s="52">
        <f t="shared" si="28"/>
        <v>0</v>
      </c>
      <c r="W75" s="52">
        <f t="shared" si="29"/>
        <v>0</v>
      </c>
      <c r="X75" s="52">
        <f t="shared" si="30"/>
        <v>0</v>
      </c>
      <c r="Y75" s="52">
        <f t="shared" ref="Y75:Y127" si="31">Q75-J75-K75</f>
        <v>0</v>
      </c>
      <c r="Z75" s="117">
        <f t="shared" ref="Z75:Z127" si="32">R75</f>
        <v>0</v>
      </c>
      <c r="AA75" s="53">
        <f t="shared" si="25"/>
        <v>0</v>
      </c>
    </row>
    <row r="76" spans="1:27" x14ac:dyDescent="0.15">
      <c r="A76" s="5">
        <v>22328477</v>
      </c>
      <c r="B76" s="1" t="s">
        <v>973</v>
      </c>
      <c r="C76" s="101" t="s">
        <v>311</v>
      </c>
      <c r="D76" s="11">
        <v>2019</v>
      </c>
      <c r="E76" s="13">
        <v>19</v>
      </c>
      <c r="F76" s="45">
        <v>0</v>
      </c>
      <c r="G76" s="45">
        <v>0</v>
      </c>
      <c r="H76" s="45">
        <v>19</v>
      </c>
      <c r="I76" s="45">
        <v>0</v>
      </c>
      <c r="J76" s="65">
        <v>0</v>
      </c>
      <c r="K76" s="46">
        <v>0</v>
      </c>
      <c r="L76" s="13">
        <v>19</v>
      </c>
      <c r="M76" s="45">
        <v>0</v>
      </c>
      <c r="N76" s="45">
        <v>0</v>
      </c>
      <c r="O76" s="45">
        <v>19</v>
      </c>
      <c r="P76" s="45">
        <v>0</v>
      </c>
      <c r="Q76" s="45">
        <v>0</v>
      </c>
      <c r="R76" s="67">
        <v>0</v>
      </c>
      <c r="S76" s="46">
        <v>0</v>
      </c>
      <c r="T76" s="47">
        <f t="shared" si="26"/>
        <v>0</v>
      </c>
      <c r="U76" s="48">
        <f t="shared" si="27"/>
        <v>0</v>
      </c>
      <c r="V76" s="48">
        <f t="shared" si="28"/>
        <v>0</v>
      </c>
      <c r="W76" s="48">
        <f t="shared" si="29"/>
        <v>0</v>
      </c>
      <c r="X76" s="48">
        <f t="shared" si="30"/>
        <v>0</v>
      </c>
      <c r="Y76" s="48">
        <f t="shared" si="31"/>
        <v>0</v>
      </c>
      <c r="Z76" s="69">
        <f t="shared" si="32"/>
        <v>0</v>
      </c>
      <c r="AA76" s="49">
        <f t="shared" si="25"/>
        <v>0</v>
      </c>
    </row>
    <row r="77" spans="1:27" x14ac:dyDescent="0.15">
      <c r="C77" s="157"/>
      <c r="D77" s="12">
        <v>2018</v>
      </c>
      <c r="E77" s="14">
        <v>19</v>
      </c>
      <c r="F77" s="50">
        <v>0</v>
      </c>
      <c r="G77" s="50">
        <v>0</v>
      </c>
      <c r="H77" s="50">
        <v>19</v>
      </c>
      <c r="I77" s="50">
        <v>0</v>
      </c>
      <c r="J77" s="137">
        <v>0</v>
      </c>
      <c r="K77" s="44">
        <v>0</v>
      </c>
      <c r="L77" s="14">
        <v>19</v>
      </c>
      <c r="M77" s="50">
        <v>0</v>
      </c>
      <c r="N77" s="50">
        <v>0</v>
      </c>
      <c r="O77" s="50">
        <v>19</v>
      </c>
      <c r="P77" s="50">
        <v>0</v>
      </c>
      <c r="Q77" s="50">
        <v>0</v>
      </c>
      <c r="R77" s="124">
        <v>0</v>
      </c>
      <c r="S77" s="44">
        <v>0</v>
      </c>
      <c r="T77" s="51">
        <f t="shared" si="26"/>
        <v>0</v>
      </c>
      <c r="U77" s="52">
        <f t="shared" si="27"/>
        <v>0</v>
      </c>
      <c r="V77" s="52">
        <f t="shared" si="28"/>
        <v>0</v>
      </c>
      <c r="W77" s="52">
        <f t="shared" si="29"/>
        <v>0</v>
      </c>
      <c r="X77" s="52">
        <f t="shared" si="30"/>
        <v>0</v>
      </c>
      <c r="Y77" s="52">
        <f t="shared" si="31"/>
        <v>0</v>
      </c>
      <c r="Z77" s="117">
        <f t="shared" si="32"/>
        <v>0</v>
      </c>
      <c r="AA77" s="53">
        <f t="shared" si="25"/>
        <v>0</v>
      </c>
    </row>
    <row r="78" spans="1:27" x14ac:dyDescent="0.15">
      <c r="A78" s="5">
        <v>22328378</v>
      </c>
      <c r="B78" s="1" t="s">
        <v>943</v>
      </c>
      <c r="C78" s="101" t="s">
        <v>312</v>
      </c>
      <c r="D78" s="11">
        <v>2019</v>
      </c>
      <c r="E78" s="13">
        <v>15</v>
      </c>
      <c r="F78" s="45">
        <v>0</v>
      </c>
      <c r="G78" s="45">
        <v>15</v>
      </c>
      <c r="H78" s="45">
        <v>0</v>
      </c>
      <c r="I78" s="45">
        <v>0</v>
      </c>
      <c r="J78" s="65">
        <v>0</v>
      </c>
      <c r="K78" s="46">
        <v>0</v>
      </c>
      <c r="L78" s="13">
        <v>15</v>
      </c>
      <c r="M78" s="45">
        <v>0</v>
      </c>
      <c r="N78" s="45">
        <v>15</v>
      </c>
      <c r="O78" s="45">
        <v>0</v>
      </c>
      <c r="P78" s="45">
        <v>0</v>
      </c>
      <c r="Q78" s="45">
        <v>0</v>
      </c>
      <c r="R78" s="67">
        <v>0</v>
      </c>
      <c r="S78" s="46">
        <v>0</v>
      </c>
      <c r="T78" s="47">
        <f t="shared" si="26"/>
        <v>0</v>
      </c>
      <c r="U78" s="48">
        <f t="shared" si="27"/>
        <v>0</v>
      </c>
      <c r="V78" s="48">
        <f t="shared" si="28"/>
        <v>0</v>
      </c>
      <c r="W78" s="48">
        <f t="shared" si="29"/>
        <v>0</v>
      </c>
      <c r="X78" s="48">
        <f t="shared" si="30"/>
        <v>0</v>
      </c>
      <c r="Y78" s="48">
        <f t="shared" si="31"/>
        <v>0</v>
      </c>
      <c r="Z78" s="69">
        <f t="shared" si="32"/>
        <v>0</v>
      </c>
      <c r="AA78" s="49">
        <f t="shared" si="25"/>
        <v>0</v>
      </c>
    </row>
    <row r="79" spans="1:27" x14ac:dyDescent="0.15">
      <c r="C79" s="157"/>
      <c r="D79" s="12">
        <v>2018</v>
      </c>
      <c r="E79" s="14">
        <v>15</v>
      </c>
      <c r="F79" s="50">
        <v>0</v>
      </c>
      <c r="G79" s="50">
        <v>15</v>
      </c>
      <c r="H79" s="50">
        <v>0</v>
      </c>
      <c r="I79" s="50">
        <v>0</v>
      </c>
      <c r="J79" s="137">
        <v>0</v>
      </c>
      <c r="K79" s="44">
        <v>0</v>
      </c>
      <c r="L79" s="14">
        <v>15</v>
      </c>
      <c r="M79" s="50">
        <v>0</v>
      </c>
      <c r="N79" s="50">
        <v>15</v>
      </c>
      <c r="O79" s="50">
        <v>0</v>
      </c>
      <c r="P79" s="50">
        <v>0</v>
      </c>
      <c r="Q79" s="50">
        <v>0</v>
      </c>
      <c r="R79" s="124">
        <v>0</v>
      </c>
      <c r="S79" s="44">
        <v>0</v>
      </c>
      <c r="T79" s="51">
        <f t="shared" si="26"/>
        <v>0</v>
      </c>
      <c r="U79" s="52">
        <f t="shared" si="27"/>
        <v>0</v>
      </c>
      <c r="V79" s="52">
        <f t="shared" si="28"/>
        <v>0</v>
      </c>
      <c r="W79" s="52">
        <f t="shared" si="29"/>
        <v>0</v>
      </c>
      <c r="X79" s="52">
        <f t="shared" si="30"/>
        <v>0</v>
      </c>
      <c r="Y79" s="52">
        <f t="shared" si="31"/>
        <v>0</v>
      </c>
      <c r="Z79" s="117">
        <f t="shared" si="32"/>
        <v>0</v>
      </c>
      <c r="AA79" s="53">
        <f t="shared" si="25"/>
        <v>0</v>
      </c>
    </row>
    <row r="80" spans="1:27" x14ac:dyDescent="0.15">
      <c r="A80" s="5">
        <v>22328334</v>
      </c>
      <c r="B80" s="1" t="s">
        <v>924</v>
      </c>
      <c r="C80" s="101" t="s">
        <v>328</v>
      </c>
      <c r="D80" s="11">
        <v>2019</v>
      </c>
      <c r="E80" s="13">
        <v>4</v>
      </c>
      <c r="F80" s="45">
        <v>0</v>
      </c>
      <c r="G80" s="45">
        <v>4</v>
      </c>
      <c r="H80" s="45">
        <v>0</v>
      </c>
      <c r="I80" s="45">
        <v>0</v>
      </c>
      <c r="J80" s="65">
        <v>0</v>
      </c>
      <c r="K80" s="46">
        <v>0</v>
      </c>
      <c r="L80" s="13">
        <v>4</v>
      </c>
      <c r="M80" s="45">
        <v>0</v>
      </c>
      <c r="N80" s="45">
        <v>4</v>
      </c>
      <c r="O80" s="45">
        <v>0</v>
      </c>
      <c r="P80" s="45">
        <v>0</v>
      </c>
      <c r="Q80" s="45">
        <v>0</v>
      </c>
      <c r="R80" s="67">
        <v>0</v>
      </c>
      <c r="S80" s="46">
        <v>0</v>
      </c>
      <c r="T80" s="47">
        <f t="shared" si="26"/>
        <v>0</v>
      </c>
      <c r="U80" s="48">
        <f t="shared" si="27"/>
        <v>0</v>
      </c>
      <c r="V80" s="48">
        <f t="shared" si="28"/>
        <v>0</v>
      </c>
      <c r="W80" s="48">
        <f t="shared" si="29"/>
        <v>0</v>
      </c>
      <c r="X80" s="48">
        <f t="shared" si="30"/>
        <v>0</v>
      </c>
      <c r="Y80" s="48">
        <f t="shared" si="31"/>
        <v>0</v>
      </c>
      <c r="Z80" s="69">
        <f t="shared" si="32"/>
        <v>0</v>
      </c>
      <c r="AA80" s="49">
        <f t="shared" si="25"/>
        <v>0</v>
      </c>
    </row>
    <row r="81" spans="1:27" x14ac:dyDescent="0.15">
      <c r="C81" s="157"/>
      <c r="D81" s="12">
        <v>2018</v>
      </c>
      <c r="E81" s="14">
        <v>4</v>
      </c>
      <c r="F81" s="50">
        <v>0</v>
      </c>
      <c r="G81" s="50">
        <v>4</v>
      </c>
      <c r="H81" s="50">
        <v>0</v>
      </c>
      <c r="I81" s="50">
        <v>0</v>
      </c>
      <c r="J81" s="137">
        <v>0</v>
      </c>
      <c r="K81" s="44">
        <v>0</v>
      </c>
      <c r="L81" s="14">
        <v>4</v>
      </c>
      <c r="M81" s="50">
        <v>0</v>
      </c>
      <c r="N81" s="50">
        <v>4</v>
      </c>
      <c r="O81" s="50">
        <v>0</v>
      </c>
      <c r="P81" s="50">
        <v>0</v>
      </c>
      <c r="Q81" s="50">
        <v>0</v>
      </c>
      <c r="R81" s="124">
        <v>0</v>
      </c>
      <c r="S81" s="44">
        <v>0</v>
      </c>
      <c r="T81" s="51">
        <f t="shared" si="26"/>
        <v>0</v>
      </c>
      <c r="U81" s="52">
        <f t="shared" si="27"/>
        <v>0</v>
      </c>
      <c r="V81" s="52">
        <f t="shared" si="28"/>
        <v>0</v>
      </c>
      <c r="W81" s="52">
        <f t="shared" si="29"/>
        <v>0</v>
      </c>
      <c r="X81" s="52">
        <f t="shared" si="30"/>
        <v>0</v>
      </c>
      <c r="Y81" s="52">
        <f t="shared" si="31"/>
        <v>0</v>
      </c>
      <c r="Z81" s="117">
        <f t="shared" si="32"/>
        <v>0</v>
      </c>
      <c r="AA81" s="53">
        <f t="shared" si="25"/>
        <v>0</v>
      </c>
    </row>
    <row r="82" spans="1:27" x14ac:dyDescent="0.15">
      <c r="A82" s="5">
        <v>22328042</v>
      </c>
      <c r="B82" s="1" t="s">
        <v>818</v>
      </c>
      <c r="C82" s="101" t="s">
        <v>304</v>
      </c>
      <c r="D82" s="11">
        <v>2019</v>
      </c>
      <c r="E82" s="13">
        <v>6</v>
      </c>
      <c r="F82" s="45">
        <v>0</v>
      </c>
      <c r="G82" s="45">
        <v>6</v>
      </c>
      <c r="H82" s="45">
        <v>0</v>
      </c>
      <c r="I82" s="45">
        <v>0</v>
      </c>
      <c r="J82" s="65">
        <v>0</v>
      </c>
      <c r="K82" s="46">
        <v>0</v>
      </c>
      <c r="L82" s="13">
        <v>6</v>
      </c>
      <c r="M82" s="45">
        <v>0</v>
      </c>
      <c r="N82" s="45">
        <v>6</v>
      </c>
      <c r="O82" s="45">
        <v>0</v>
      </c>
      <c r="P82" s="45">
        <v>0</v>
      </c>
      <c r="Q82" s="45">
        <v>0</v>
      </c>
      <c r="R82" s="67">
        <v>0</v>
      </c>
      <c r="S82" s="46">
        <v>0</v>
      </c>
      <c r="T82" s="47">
        <f t="shared" si="26"/>
        <v>0</v>
      </c>
      <c r="U82" s="48">
        <f t="shared" si="27"/>
        <v>0</v>
      </c>
      <c r="V82" s="48">
        <f t="shared" si="28"/>
        <v>0</v>
      </c>
      <c r="W82" s="48">
        <f t="shared" si="29"/>
        <v>0</v>
      </c>
      <c r="X82" s="48">
        <f t="shared" si="30"/>
        <v>0</v>
      </c>
      <c r="Y82" s="48">
        <f t="shared" si="31"/>
        <v>0</v>
      </c>
      <c r="Z82" s="69">
        <f t="shared" si="32"/>
        <v>0</v>
      </c>
      <c r="AA82" s="49">
        <f t="shared" si="25"/>
        <v>0</v>
      </c>
    </row>
    <row r="83" spans="1:27" x14ac:dyDescent="0.15">
      <c r="C83" s="157"/>
      <c r="D83" s="12">
        <v>2018</v>
      </c>
      <c r="E83" s="14">
        <v>6</v>
      </c>
      <c r="F83" s="50">
        <v>0</v>
      </c>
      <c r="G83" s="50">
        <v>6</v>
      </c>
      <c r="H83" s="50">
        <v>0</v>
      </c>
      <c r="I83" s="50">
        <v>0</v>
      </c>
      <c r="J83" s="137">
        <v>0</v>
      </c>
      <c r="K83" s="44">
        <v>0</v>
      </c>
      <c r="L83" s="14">
        <v>6</v>
      </c>
      <c r="M83" s="50">
        <v>0</v>
      </c>
      <c r="N83" s="50">
        <v>6</v>
      </c>
      <c r="O83" s="50">
        <v>0</v>
      </c>
      <c r="P83" s="50">
        <v>0</v>
      </c>
      <c r="Q83" s="50">
        <v>0</v>
      </c>
      <c r="R83" s="124">
        <v>0</v>
      </c>
      <c r="S83" s="44">
        <v>0</v>
      </c>
      <c r="T83" s="51">
        <f t="shared" si="26"/>
        <v>0</v>
      </c>
      <c r="U83" s="52">
        <f t="shared" si="27"/>
        <v>0</v>
      </c>
      <c r="V83" s="52">
        <f t="shared" si="28"/>
        <v>0</v>
      </c>
      <c r="W83" s="52">
        <f t="shared" si="29"/>
        <v>0</v>
      </c>
      <c r="X83" s="52">
        <f t="shared" si="30"/>
        <v>0</v>
      </c>
      <c r="Y83" s="52">
        <f t="shared" si="31"/>
        <v>0</v>
      </c>
      <c r="Z83" s="117">
        <f t="shared" si="32"/>
        <v>0</v>
      </c>
      <c r="AA83" s="53">
        <f t="shared" si="25"/>
        <v>0</v>
      </c>
    </row>
    <row r="84" spans="1:27" x14ac:dyDescent="0.15">
      <c r="A84" s="5">
        <v>22328154</v>
      </c>
      <c r="B84" s="1" t="s">
        <v>864</v>
      </c>
      <c r="C84" s="101" t="s">
        <v>289</v>
      </c>
      <c r="D84" s="11">
        <v>2019</v>
      </c>
      <c r="E84" s="13">
        <v>19</v>
      </c>
      <c r="F84" s="45">
        <v>0</v>
      </c>
      <c r="G84" s="45">
        <v>19</v>
      </c>
      <c r="H84" s="45">
        <v>0</v>
      </c>
      <c r="I84" s="45">
        <v>0</v>
      </c>
      <c r="J84" s="65">
        <v>0</v>
      </c>
      <c r="K84" s="46">
        <v>0</v>
      </c>
      <c r="L84" s="13">
        <v>19</v>
      </c>
      <c r="M84" s="45">
        <v>0</v>
      </c>
      <c r="N84" s="45">
        <v>19</v>
      </c>
      <c r="O84" s="45">
        <v>0</v>
      </c>
      <c r="P84" s="45">
        <v>0</v>
      </c>
      <c r="Q84" s="45">
        <v>0</v>
      </c>
      <c r="R84" s="67">
        <v>0</v>
      </c>
      <c r="S84" s="46">
        <v>0</v>
      </c>
      <c r="T84" s="47">
        <f t="shared" si="26"/>
        <v>0</v>
      </c>
      <c r="U84" s="48">
        <f t="shared" si="27"/>
        <v>0</v>
      </c>
      <c r="V84" s="48">
        <f t="shared" si="28"/>
        <v>0</v>
      </c>
      <c r="W84" s="48">
        <f t="shared" si="29"/>
        <v>0</v>
      </c>
      <c r="X84" s="48">
        <f t="shared" si="30"/>
        <v>0</v>
      </c>
      <c r="Y84" s="48">
        <f t="shared" si="31"/>
        <v>0</v>
      </c>
      <c r="Z84" s="69">
        <f t="shared" si="32"/>
        <v>0</v>
      </c>
      <c r="AA84" s="49">
        <f t="shared" si="25"/>
        <v>0</v>
      </c>
    </row>
    <row r="85" spans="1:27" x14ac:dyDescent="0.15">
      <c r="C85" s="157"/>
      <c r="D85" s="12">
        <v>2018</v>
      </c>
      <c r="E85" s="14">
        <v>19</v>
      </c>
      <c r="F85" s="50">
        <v>0</v>
      </c>
      <c r="G85" s="50">
        <v>19</v>
      </c>
      <c r="H85" s="50">
        <v>0</v>
      </c>
      <c r="I85" s="50">
        <v>0</v>
      </c>
      <c r="J85" s="137">
        <v>0</v>
      </c>
      <c r="K85" s="44">
        <v>0</v>
      </c>
      <c r="L85" s="14">
        <v>19</v>
      </c>
      <c r="M85" s="50">
        <v>0</v>
      </c>
      <c r="N85" s="50">
        <v>19</v>
      </c>
      <c r="O85" s="50">
        <v>0</v>
      </c>
      <c r="P85" s="50">
        <v>0</v>
      </c>
      <c r="Q85" s="50">
        <v>0</v>
      </c>
      <c r="R85" s="124">
        <v>0</v>
      </c>
      <c r="S85" s="44">
        <v>0</v>
      </c>
      <c r="T85" s="51">
        <f t="shared" si="26"/>
        <v>0</v>
      </c>
      <c r="U85" s="52">
        <f t="shared" si="27"/>
        <v>0</v>
      </c>
      <c r="V85" s="52">
        <f t="shared" si="28"/>
        <v>0</v>
      </c>
      <c r="W85" s="52">
        <f t="shared" si="29"/>
        <v>0</v>
      </c>
      <c r="X85" s="52">
        <f t="shared" si="30"/>
        <v>0</v>
      </c>
      <c r="Y85" s="52">
        <f t="shared" si="31"/>
        <v>0</v>
      </c>
      <c r="Z85" s="117">
        <f t="shared" si="32"/>
        <v>0</v>
      </c>
      <c r="AA85" s="53">
        <f t="shared" si="25"/>
        <v>0</v>
      </c>
    </row>
    <row r="86" spans="1:27" x14ac:dyDescent="0.15">
      <c r="A86" s="5">
        <v>22328575</v>
      </c>
      <c r="B86" s="1" t="s">
        <v>1006</v>
      </c>
      <c r="C86" s="101" t="s">
        <v>314</v>
      </c>
      <c r="D86" s="11">
        <v>2019</v>
      </c>
      <c r="E86" s="13">
        <v>19</v>
      </c>
      <c r="F86" s="45">
        <v>0</v>
      </c>
      <c r="G86" s="45">
        <v>0</v>
      </c>
      <c r="H86" s="45">
        <v>19</v>
      </c>
      <c r="I86" s="45">
        <v>0</v>
      </c>
      <c r="J86" s="65">
        <v>0</v>
      </c>
      <c r="K86" s="46">
        <v>0</v>
      </c>
      <c r="L86" s="13">
        <v>19</v>
      </c>
      <c r="M86" s="45">
        <v>0</v>
      </c>
      <c r="N86" s="45">
        <v>0</v>
      </c>
      <c r="O86" s="45">
        <v>19</v>
      </c>
      <c r="P86" s="45">
        <v>0</v>
      </c>
      <c r="Q86" s="45">
        <v>0</v>
      </c>
      <c r="R86" s="67">
        <v>0</v>
      </c>
      <c r="S86" s="46">
        <v>0</v>
      </c>
      <c r="T86" s="47">
        <f t="shared" si="26"/>
        <v>0</v>
      </c>
      <c r="U86" s="48">
        <f t="shared" si="27"/>
        <v>0</v>
      </c>
      <c r="V86" s="48">
        <f t="shared" si="28"/>
        <v>0</v>
      </c>
      <c r="W86" s="48">
        <f t="shared" si="29"/>
        <v>0</v>
      </c>
      <c r="X86" s="48">
        <f t="shared" si="30"/>
        <v>0</v>
      </c>
      <c r="Y86" s="48">
        <f t="shared" si="31"/>
        <v>0</v>
      </c>
      <c r="Z86" s="69">
        <f t="shared" si="32"/>
        <v>0</v>
      </c>
      <c r="AA86" s="49">
        <f t="shared" si="25"/>
        <v>0</v>
      </c>
    </row>
    <row r="87" spans="1:27" x14ac:dyDescent="0.15">
      <c r="C87" s="157"/>
      <c r="D87" s="12">
        <v>2018</v>
      </c>
      <c r="E87" s="14">
        <v>19</v>
      </c>
      <c r="F87" s="50">
        <v>0</v>
      </c>
      <c r="G87" s="50">
        <v>0</v>
      </c>
      <c r="H87" s="50">
        <v>19</v>
      </c>
      <c r="I87" s="50">
        <v>0</v>
      </c>
      <c r="J87" s="137">
        <v>0</v>
      </c>
      <c r="K87" s="44">
        <v>0</v>
      </c>
      <c r="L87" s="14">
        <v>19</v>
      </c>
      <c r="M87" s="50">
        <v>0</v>
      </c>
      <c r="N87" s="50">
        <v>0</v>
      </c>
      <c r="O87" s="50">
        <v>19</v>
      </c>
      <c r="P87" s="50">
        <v>0</v>
      </c>
      <c r="Q87" s="50">
        <v>0</v>
      </c>
      <c r="R87" s="124">
        <v>0</v>
      </c>
      <c r="S87" s="44">
        <v>0</v>
      </c>
      <c r="T87" s="51">
        <f t="shared" si="26"/>
        <v>0</v>
      </c>
      <c r="U87" s="52">
        <f t="shared" si="27"/>
        <v>0</v>
      </c>
      <c r="V87" s="52">
        <f t="shared" si="28"/>
        <v>0</v>
      </c>
      <c r="W87" s="52">
        <f t="shared" si="29"/>
        <v>0</v>
      </c>
      <c r="X87" s="52">
        <f t="shared" si="30"/>
        <v>0</v>
      </c>
      <c r="Y87" s="52">
        <f t="shared" si="31"/>
        <v>0</v>
      </c>
      <c r="Z87" s="117">
        <f t="shared" si="32"/>
        <v>0</v>
      </c>
      <c r="AA87" s="53">
        <f t="shared" si="25"/>
        <v>0</v>
      </c>
    </row>
    <row r="88" spans="1:27" x14ac:dyDescent="0.15">
      <c r="A88" s="5">
        <v>22328534</v>
      </c>
      <c r="B88" s="1" t="s">
        <v>995</v>
      </c>
      <c r="C88" s="101" t="s">
        <v>337</v>
      </c>
      <c r="D88" s="11">
        <v>2019</v>
      </c>
      <c r="E88" s="13">
        <v>16</v>
      </c>
      <c r="F88" s="45">
        <v>0</v>
      </c>
      <c r="G88" s="45">
        <v>0</v>
      </c>
      <c r="H88" s="45">
        <v>0</v>
      </c>
      <c r="I88" s="45">
        <v>0</v>
      </c>
      <c r="J88" s="65">
        <v>16</v>
      </c>
      <c r="K88" s="46">
        <v>0</v>
      </c>
      <c r="L88" s="13">
        <v>16</v>
      </c>
      <c r="M88" s="45">
        <v>0</v>
      </c>
      <c r="N88" s="45">
        <v>0</v>
      </c>
      <c r="O88" s="45">
        <v>0</v>
      </c>
      <c r="P88" s="45">
        <v>0</v>
      </c>
      <c r="Q88" s="45">
        <v>16</v>
      </c>
      <c r="R88" s="67">
        <v>0</v>
      </c>
      <c r="S88" s="46">
        <v>0</v>
      </c>
      <c r="T88" s="47">
        <f t="shared" si="26"/>
        <v>0</v>
      </c>
      <c r="U88" s="48">
        <f t="shared" si="27"/>
        <v>0</v>
      </c>
      <c r="V88" s="48">
        <f t="shared" si="28"/>
        <v>0</v>
      </c>
      <c r="W88" s="48">
        <f t="shared" si="29"/>
        <v>0</v>
      </c>
      <c r="X88" s="48">
        <f t="shared" si="30"/>
        <v>0</v>
      </c>
      <c r="Y88" s="48">
        <f t="shared" si="31"/>
        <v>0</v>
      </c>
      <c r="Z88" s="69">
        <f t="shared" si="32"/>
        <v>0</v>
      </c>
      <c r="AA88" s="49">
        <f t="shared" si="25"/>
        <v>0</v>
      </c>
    </row>
    <row r="89" spans="1:27" x14ac:dyDescent="0.15">
      <c r="C89" s="157"/>
      <c r="D89" s="12">
        <v>2018</v>
      </c>
      <c r="E89" s="14">
        <v>16</v>
      </c>
      <c r="F89" s="50">
        <v>0</v>
      </c>
      <c r="G89" s="50">
        <v>0</v>
      </c>
      <c r="H89" s="50">
        <v>0</v>
      </c>
      <c r="I89" s="50">
        <v>0</v>
      </c>
      <c r="J89" s="137">
        <v>16</v>
      </c>
      <c r="K89" s="44">
        <v>0</v>
      </c>
      <c r="L89" s="14">
        <v>16</v>
      </c>
      <c r="M89" s="50">
        <v>0</v>
      </c>
      <c r="N89" s="50">
        <v>16</v>
      </c>
      <c r="O89" s="50">
        <v>0</v>
      </c>
      <c r="P89" s="50">
        <v>0</v>
      </c>
      <c r="Q89" s="50">
        <v>0</v>
      </c>
      <c r="R89" s="124">
        <v>0</v>
      </c>
      <c r="S89" s="44">
        <v>0</v>
      </c>
      <c r="T89" s="51">
        <f t="shared" si="26"/>
        <v>0</v>
      </c>
      <c r="U89" s="52">
        <f t="shared" si="27"/>
        <v>0</v>
      </c>
      <c r="V89" s="52">
        <f t="shared" si="28"/>
        <v>16</v>
      </c>
      <c r="W89" s="52">
        <f t="shared" si="29"/>
        <v>0</v>
      </c>
      <c r="X89" s="52">
        <f t="shared" si="30"/>
        <v>0</v>
      </c>
      <c r="Y89" s="52">
        <f t="shared" si="31"/>
        <v>-16</v>
      </c>
      <c r="Z89" s="117">
        <f t="shared" si="32"/>
        <v>0</v>
      </c>
      <c r="AA89" s="53">
        <f t="shared" si="25"/>
        <v>0</v>
      </c>
    </row>
    <row r="90" spans="1:27" x14ac:dyDescent="0.15">
      <c r="A90" s="5">
        <v>22328312</v>
      </c>
      <c r="B90" s="1" t="s">
        <v>915</v>
      </c>
      <c r="C90" s="101" t="s">
        <v>318</v>
      </c>
      <c r="D90" s="11">
        <v>2019</v>
      </c>
      <c r="E90" s="13">
        <v>6</v>
      </c>
      <c r="F90" s="45">
        <v>0</v>
      </c>
      <c r="G90" s="45">
        <v>6</v>
      </c>
      <c r="H90" s="45">
        <v>0</v>
      </c>
      <c r="I90" s="45">
        <v>0</v>
      </c>
      <c r="J90" s="65">
        <v>0</v>
      </c>
      <c r="K90" s="46">
        <v>0</v>
      </c>
      <c r="L90" s="13">
        <v>4</v>
      </c>
      <c r="M90" s="45">
        <v>0</v>
      </c>
      <c r="N90" s="45">
        <v>4</v>
      </c>
      <c r="O90" s="45">
        <v>0</v>
      </c>
      <c r="P90" s="45">
        <v>0</v>
      </c>
      <c r="Q90" s="45">
        <v>0</v>
      </c>
      <c r="R90" s="67">
        <v>0</v>
      </c>
      <c r="S90" s="46">
        <v>0</v>
      </c>
      <c r="T90" s="47">
        <f t="shared" si="26"/>
        <v>-2</v>
      </c>
      <c r="U90" s="48">
        <f t="shared" si="27"/>
        <v>0</v>
      </c>
      <c r="V90" s="48">
        <f t="shared" si="28"/>
        <v>-2</v>
      </c>
      <c r="W90" s="48">
        <f t="shared" si="29"/>
        <v>0</v>
      </c>
      <c r="X90" s="48">
        <f t="shared" si="30"/>
        <v>0</v>
      </c>
      <c r="Y90" s="48">
        <f t="shared" si="31"/>
        <v>0</v>
      </c>
      <c r="Z90" s="69">
        <f t="shared" si="32"/>
        <v>0</v>
      </c>
      <c r="AA90" s="49">
        <f t="shared" si="25"/>
        <v>0</v>
      </c>
    </row>
    <row r="91" spans="1:27" x14ac:dyDescent="0.15">
      <c r="C91" s="157"/>
      <c r="D91" s="12">
        <v>2018</v>
      </c>
      <c r="E91" s="14">
        <v>6</v>
      </c>
      <c r="F91" s="50">
        <v>0</v>
      </c>
      <c r="G91" s="50">
        <v>6</v>
      </c>
      <c r="H91" s="50">
        <v>0</v>
      </c>
      <c r="I91" s="50">
        <v>0</v>
      </c>
      <c r="J91" s="137">
        <v>0</v>
      </c>
      <c r="K91" s="44">
        <v>0</v>
      </c>
      <c r="L91" s="14">
        <v>2</v>
      </c>
      <c r="M91" s="50">
        <v>0</v>
      </c>
      <c r="N91" s="50">
        <v>2</v>
      </c>
      <c r="O91" s="50">
        <v>0</v>
      </c>
      <c r="P91" s="50">
        <v>0</v>
      </c>
      <c r="Q91" s="50">
        <v>0</v>
      </c>
      <c r="R91" s="124">
        <v>0</v>
      </c>
      <c r="S91" s="44">
        <v>0</v>
      </c>
      <c r="T91" s="51">
        <f t="shared" si="26"/>
        <v>-4</v>
      </c>
      <c r="U91" s="52">
        <f t="shared" si="27"/>
        <v>0</v>
      </c>
      <c r="V91" s="52">
        <f t="shared" si="28"/>
        <v>-4</v>
      </c>
      <c r="W91" s="52">
        <f t="shared" si="29"/>
        <v>0</v>
      </c>
      <c r="X91" s="52">
        <f t="shared" si="30"/>
        <v>0</v>
      </c>
      <c r="Y91" s="52">
        <f t="shared" si="31"/>
        <v>0</v>
      </c>
      <c r="Z91" s="117">
        <f t="shared" si="32"/>
        <v>0</v>
      </c>
      <c r="AA91" s="53">
        <f t="shared" si="25"/>
        <v>0</v>
      </c>
    </row>
    <row r="92" spans="1:27" x14ac:dyDescent="0.15">
      <c r="A92" s="5">
        <v>22328350</v>
      </c>
      <c r="B92" s="1" t="s">
        <v>933</v>
      </c>
      <c r="C92" s="101" t="s">
        <v>325</v>
      </c>
      <c r="D92" s="11">
        <v>2019</v>
      </c>
      <c r="E92" s="13">
        <v>6</v>
      </c>
      <c r="F92" s="45">
        <v>0</v>
      </c>
      <c r="G92" s="45">
        <v>0</v>
      </c>
      <c r="H92" s="45">
        <v>0</v>
      </c>
      <c r="I92" s="45">
        <v>0</v>
      </c>
      <c r="J92" s="65">
        <v>0</v>
      </c>
      <c r="K92" s="46">
        <v>6</v>
      </c>
      <c r="L92" s="13">
        <v>6</v>
      </c>
      <c r="M92" s="45">
        <v>0</v>
      </c>
      <c r="N92" s="45">
        <v>0</v>
      </c>
      <c r="O92" s="45">
        <v>0</v>
      </c>
      <c r="P92" s="45">
        <v>0</v>
      </c>
      <c r="Q92" s="45">
        <v>6</v>
      </c>
      <c r="R92" s="67">
        <v>0</v>
      </c>
      <c r="S92" s="46">
        <v>0</v>
      </c>
      <c r="T92" s="47">
        <f t="shared" si="26"/>
        <v>0</v>
      </c>
      <c r="U92" s="48">
        <f t="shared" si="27"/>
        <v>0</v>
      </c>
      <c r="V92" s="48">
        <f t="shared" si="28"/>
        <v>0</v>
      </c>
      <c r="W92" s="48">
        <f t="shared" si="29"/>
        <v>0</v>
      </c>
      <c r="X92" s="48">
        <f t="shared" si="30"/>
        <v>0</v>
      </c>
      <c r="Y92" s="48">
        <f t="shared" si="31"/>
        <v>0</v>
      </c>
      <c r="Z92" s="69">
        <f t="shared" si="32"/>
        <v>0</v>
      </c>
      <c r="AA92" s="49">
        <f t="shared" si="25"/>
        <v>0</v>
      </c>
    </row>
    <row r="93" spans="1:27" x14ac:dyDescent="0.15">
      <c r="C93" s="157"/>
      <c r="D93" s="12">
        <v>2018</v>
      </c>
      <c r="E93" s="14">
        <v>6</v>
      </c>
      <c r="F93" s="50">
        <v>0</v>
      </c>
      <c r="G93" s="50">
        <v>0</v>
      </c>
      <c r="H93" s="50">
        <v>0</v>
      </c>
      <c r="I93" s="50">
        <v>0</v>
      </c>
      <c r="J93" s="137">
        <v>0</v>
      </c>
      <c r="K93" s="44">
        <v>6</v>
      </c>
      <c r="L93" s="14">
        <v>6</v>
      </c>
      <c r="M93" s="50">
        <v>0</v>
      </c>
      <c r="N93" s="50">
        <v>0</v>
      </c>
      <c r="O93" s="50">
        <v>0</v>
      </c>
      <c r="P93" s="50">
        <v>0</v>
      </c>
      <c r="Q93" s="50">
        <v>6</v>
      </c>
      <c r="R93" s="124">
        <v>0</v>
      </c>
      <c r="S93" s="44">
        <v>0</v>
      </c>
      <c r="T93" s="51">
        <f t="shared" si="26"/>
        <v>0</v>
      </c>
      <c r="U93" s="52">
        <f t="shared" si="27"/>
        <v>0</v>
      </c>
      <c r="V93" s="52">
        <f t="shared" si="28"/>
        <v>0</v>
      </c>
      <c r="W93" s="52">
        <f t="shared" si="29"/>
        <v>0</v>
      </c>
      <c r="X93" s="52">
        <f t="shared" si="30"/>
        <v>0</v>
      </c>
      <c r="Y93" s="52">
        <f t="shared" si="31"/>
        <v>0</v>
      </c>
      <c r="Z93" s="117">
        <f t="shared" si="32"/>
        <v>0</v>
      </c>
      <c r="AA93" s="53">
        <f t="shared" si="25"/>
        <v>0</v>
      </c>
    </row>
    <row r="94" spans="1:27" x14ac:dyDescent="0.15">
      <c r="A94" s="5">
        <v>22328590</v>
      </c>
      <c r="B94" s="1" t="s">
        <v>1013</v>
      </c>
      <c r="C94" s="101" t="s">
        <v>905</v>
      </c>
      <c r="D94" s="11">
        <v>2019</v>
      </c>
      <c r="E94" s="13" t="s">
        <v>804</v>
      </c>
      <c r="F94" s="45" t="s">
        <v>804</v>
      </c>
      <c r="G94" s="45" t="s">
        <v>804</v>
      </c>
      <c r="H94" s="45" t="s">
        <v>804</v>
      </c>
      <c r="I94" s="45" t="s">
        <v>804</v>
      </c>
      <c r="J94" s="65" t="s">
        <v>804</v>
      </c>
      <c r="K94" s="46" t="s">
        <v>804</v>
      </c>
      <c r="L94" s="13" t="s">
        <v>804</v>
      </c>
      <c r="M94" s="45" t="s">
        <v>804</v>
      </c>
      <c r="N94" s="45" t="s">
        <v>804</v>
      </c>
      <c r="O94" s="45" t="s">
        <v>804</v>
      </c>
      <c r="P94" s="45" t="s">
        <v>804</v>
      </c>
      <c r="Q94" s="45" t="s">
        <v>804</v>
      </c>
      <c r="R94" s="67" t="s">
        <v>804</v>
      </c>
      <c r="S94" s="46" t="s">
        <v>804</v>
      </c>
      <c r="T94" s="47" t="s">
        <v>804</v>
      </c>
      <c r="U94" s="48" t="s">
        <v>804</v>
      </c>
      <c r="V94" s="48" t="s">
        <v>804</v>
      </c>
      <c r="W94" s="48" t="s">
        <v>804</v>
      </c>
      <c r="X94" s="48" t="s">
        <v>804</v>
      </c>
      <c r="Y94" s="48" t="s">
        <v>804</v>
      </c>
      <c r="Z94" s="69" t="s">
        <v>804</v>
      </c>
      <c r="AA94" s="49" t="s">
        <v>804</v>
      </c>
    </row>
    <row r="95" spans="1:27" x14ac:dyDescent="0.15">
      <c r="C95" s="157"/>
      <c r="D95" s="12">
        <v>2018</v>
      </c>
      <c r="E95" s="14">
        <v>3</v>
      </c>
      <c r="F95" s="50">
        <v>0</v>
      </c>
      <c r="G95" s="50">
        <v>3</v>
      </c>
      <c r="H95" s="50">
        <v>0</v>
      </c>
      <c r="I95" s="50">
        <v>0</v>
      </c>
      <c r="J95" s="137">
        <v>0</v>
      </c>
      <c r="K95" s="44">
        <v>0</v>
      </c>
      <c r="L95" s="14">
        <v>3</v>
      </c>
      <c r="M95" s="50">
        <v>0</v>
      </c>
      <c r="N95" s="50">
        <v>3</v>
      </c>
      <c r="O95" s="50">
        <v>0</v>
      </c>
      <c r="P95" s="50">
        <v>0</v>
      </c>
      <c r="Q95" s="50">
        <v>0</v>
      </c>
      <c r="R95" s="124">
        <v>0</v>
      </c>
      <c r="S95" s="44">
        <v>0</v>
      </c>
      <c r="T95" s="51">
        <f t="shared" si="26"/>
        <v>0</v>
      </c>
      <c r="U95" s="52">
        <f t="shared" si="27"/>
        <v>0</v>
      </c>
      <c r="V95" s="52">
        <f t="shared" si="28"/>
        <v>0</v>
      </c>
      <c r="W95" s="52">
        <f t="shared" si="29"/>
        <v>0</v>
      </c>
      <c r="X95" s="52">
        <f t="shared" si="30"/>
        <v>0</v>
      </c>
      <c r="Y95" s="52">
        <f t="shared" si="31"/>
        <v>0</v>
      </c>
      <c r="Z95" s="117">
        <f t="shared" si="32"/>
        <v>0</v>
      </c>
      <c r="AA95" s="53">
        <f t="shared" si="25"/>
        <v>0</v>
      </c>
    </row>
    <row r="96" spans="1:27" x14ac:dyDescent="0.15">
      <c r="A96" s="5">
        <v>22328386</v>
      </c>
      <c r="B96" s="1" t="s">
        <v>946</v>
      </c>
      <c r="C96" s="101" t="s">
        <v>333</v>
      </c>
      <c r="D96" s="11">
        <v>2019</v>
      </c>
      <c r="E96" s="13">
        <v>19</v>
      </c>
      <c r="F96" s="45">
        <v>0</v>
      </c>
      <c r="G96" s="45">
        <v>19</v>
      </c>
      <c r="H96" s="45">
        <v>0</v>
      </c>
      <c r="I96" s="45">
        <v>0</v>
      </c>
      <c r="J96" s="65">
        <v>0</v>
      </c>
      <c r="K96" s="46">
        <v>0</v>
      </c>
      <c r="L96" s="13">
        <v>19</v>
      </c>
      <c r="M96" s="45">
        <v>0</v>
      </c>
      <c r="N96" s="45">
        <v>19</v>
      </c>
      <c r="O96" s="45">
        <v>0</v>
      </c>
      <c r="P96" s="45">
        <v>0</v>
      </c>
      <c r="Q96" s="45">
        <v>0</v>
      </c>
      <c r="R96" s="67">
        <v>0</v>
      </c>
      <c r="S96" s="46">
        <v>0</v>
      </c>
      <c r="T96" s="47">
        <f t="shared" si="26"/>
        <v>0</v>
      </c>
      <c r="U96" s="48">
        <f t="shared" si="27"/>
        <v>0</v>
      </c>
      <c r="V96" s="48">
        <f t="shared" si="28"/>
        <v>0</v>
      </c>
      <c r="W96" s="48">
        <f t="shared" si="29"/>
        <v>0</v>
      </c>
      <c r="X96" s="48">
        <f t="shared" si="30"/>
        <v>0</v>
      </c>
      <c r="Y96" s="48">
        <f t="shared" si="31"/>
        <v>0</v>
      </c>
      <c r="Z96" s="69">
        <f t="shared" si="32"/>
        <v>0</v>
      </c>
      <c r="AA96" s="49">
        <f t="shared" si="25"/>
        <v>0</v>
      </c>
    </row>
    <row r="97" spans="1:27" x14ac:dyDescent="0.15">
      <c r="C97" s="157"/>
      <c r="D97" s="12">
        <v>2018</v>
      </c>
      <c r="E97" s="14">
        <v>19</v>
      </c>
      <c r="F97" s="50">
        <v>0</v>
      </c>
      <c r="G97" s="50">
        <v>19</v>
      </c>
      <c r="H97" s="50">
        <v>0</v>
      </c>
      <c r="I97" s="50">
        <v>0</v>
      </c>
      <c r="J97" s="137">
        <v>0</v>
      </c>
      <c r="K97" s="44">
        <v>0</v>
      </c>
      <c r="L97" s="14">
        <v>19</v>
      </c>
      <c r="M97" s="50">
        <v>0</v>
      </c>
      <c r="N97" s="50">
        <v>19</v>
      </c>
      <c r="O97" s="50">
        <v>0</v>
      </c>
      <c r="P97" s="50">
        <v>0</v>
      </c>
      <c r="Q97" s="50">
        <v>0</v>
      </c>
      <c r="R97" s="124">
        <v>0</v>
      </c>
      <c r="S97" s="44">
        <v>0</v>
      </c>
      <c r="T97" s="51">
        <f t="shared" si="26"/>
        <v>0</v>
      </c>
      <c r="U97" s="52">
        <f t="shared" si="27"/>
        <v>0</v>
      </c>
      <c r="V97" s="52">
        <f t="shared" si="28"/>
        <v>0</v>
      </c>
      <c r="W97" s="52">
        <f t="shared" si="29"/>
        <v>0</v>
      </c>
      <c r="X97" s="52">
        <f t="shared" si="30"/>
        <v>0</v>
      </c>
      <c r="Y97" s="52">
        <f t="shared" si="31"/>
        <v>0</v>
      </c>
      <c r="Z97" s="117">
        <f t="shared" si="32"/>
        <v>0</v>
      </c>
      <c r="AA97" s="53">
        <f t="shared" si="25"/>
        <v>0</v>
      </c>
    </row>
    <row r="98" spans="1:27" x14ac:dyDescent="0.15">
      <c r="A98" s="5">
        <v>22328066</v>
      </c>
      <c r="B98" s="1" t="s">
        <v>827</v>
      </c>
      <c r="C98" s="101" t="s">
        <v>334</v>
      </c>
      <c r="D98" s="11">
        <v>2019</v>
      </c>
      <c r="E98" s="13">
        <v>11</v>
      </c>
      <c r="F98" s="45">
        <v>0</v>
      </c>
      <c r="G98" s="45">
        <v>11</v>
      </c>
      <c r="H98" s="45">
        <v>0</v>
      </c>
      <c r="I98" s="45">
        <v>0</v>
      </c>
      <c r="J98" s="65">
        <v>0</v>
      </c>
      <c r="K98" s="46">
        <v>0</v>
      </c>
      <c r="L98" s="13">
        <v>11</v>
      </c>
      <c r="M98" s="45">
        <v>0</v>
      </c>
      <c r="N98" s="45">
        <v>11</v>
      </c>
      <c r="O98" s="45">
        <v>0</v>
      </c>
      <c r="P98" s="45">
        <v>0</v>
      </c>
      <c r="Q98" s="45">
        <v>0</v>
      </c>
      <c r="R98" s="67">
        <v>0</v>
      </c>
      <c r="S98" s="46">
        <v>0</v>
      </c>
      <c r="T98" s="47">
        <f t="shared" si="26"/>
        <v>0</v>
      </c>
      <c r="U98" s="48">
        <f t="shared" si="27"/>
        <v>0</v>
      </c>
      <c r="V98" s="48">
        <f t="shared" si="28"/>
        <v>0</v>
      </c>
      <c r="W98" s="48">
        <f t="shared" si="29"/>
        <v>0</v>
      </c>
      <c r="X98" s="48">
        <f t="shared" si="30"/>
        <v>0</v>
      </c>
      <c r="Y98" s="48">
        <f t="shared" si="31"/>
        <v>0</v>
      </c>
      <c r="Z98" s="69">
        <f t="shared" si="32"/>
        <v>0</v>
      </c>
      <c r="AA98" s="49">
        <f t="shared" si="25"/>
        <v>0</v>
      </c>
    </row>
    <row r="99" spans="1:27" x14ac:dyDescent="0.15">
      <c r="C99" s="157"/>
      <c r="D99" s="12">
        <v>2018</v>
      </c>
      <c r="E99" s="14">
        <v>11</v>
      </c>
      <c r="F99" s="50">
        <v>0</v>
      </c>
      <c r="G99" s="50">
        <v>11</v>
      </c>
      <c r="H99" s="50">
        <v>0</v>
      </c>
      <c r="I99" s="50">
        <v>0</v>
      </c>
      <c r="J99" s="137">
        <v>0</v>
      </c>
      <c r="K99" s="44">
        <v>0</v>
      </c>
      <c r="L99" s="14">
        <v>11</v>
      </c>
      <c r="M99" s="50">
        <v>0</v>
      </c>
      <c r="N99" s="50">
        <v>11</v>
      </c>
      <c r="O99" s="50">
        <v>0</v>
      </c>
      <c r="P99" s="50">
        <v>0</v>
      </c>
      <c r="Q99" s="50">
        <v>0</v>
      </c>
      <c r="R99" s="124">
        <v>0</v>
      </c>
      <c r="S99" s="44">
        <v>0</v>
      </c>
      <c r="T99" s="51">
        <f t="shared" si="26"/>
        <v>0</v>
      </c>
      <c r="U99" s="52">
        <f t="shared" si="27"/>
        <v>0</v>
      </c>
      <c r="V99" s="52">
        <f t="shared" si="28"/>
        <v>0</v>
      </c>
      <c r="W99" s="52">
        <f t="shared" si="29"/>
        <v>0</v>
      </c>
      <c r="X99" s="52">
        <f t="shared" si="30"/>
        <v>0</v>
      </c>
      <c r="Y99" s="52">
        <f t="shared" si="31"/>
        <v>0</v>
      </c>
      <c r="Z99" s="117">
        <f t="shared" si="32"/>
        <v>0</v>
      </c>
      <c r="AA99" s="53">
        <f t="shared" si="25"/>
        <v>0</v>
      </c>
    </row>
    <row r="100" spans="1:27" x14ac:dyDescent="0.15">
      <c r="A100" s="5">
        <v>22328205</v>
      </c>
      <c r="B100" s="1" t="s">
        <v>884</v>
      </c>
      <c r="C100" s="101" t="s">
        <v>299</v>
      </c>
      <c r="D100" s="11">
        <v>2019</v>
      </c>
      <c r="E100" s="13">
        <v>12</v>
      </c>
      <c r="F100" s="45">
        <v>0</v>
      </c>
      <c r="G100" s="45">
        <v>0</v>
      </c>
      <c r="H100" s="45">
        <v>12</v>
      </c>
      <c r="I100" s="45">
        <v>0</v>
      </c>
      <c r="J100" s="65">
        <v>0</v>
      </c>
      <c r="K100" s="46">
        <v>0</v>
      </c>
      <c r="L100" s="13">
        <v>12</v>
      </c>
      <c r="M100" s="45">
        <v>0</v>
      </c>
      <c r="N100" s="45">
        <v>0</v>
      </c>
      <c r="O100" s="45">
        <v>12</v>
      </c>
      <c r="P100" s="45">
        <v>0</v>
      </c>
      <c r="Q100" s="45">
        <v>0</v>
      </c>
      <c r="R100" s="67">
        <v>0</v>
      </c>
      <c r="S100" s="46">
        <v>0</v>
      </c>
      <c r="T100" s="47">
        <f t="shared" si="26"/>
        <v>0</v>
      </c>
      <c r="U100" s="48">
        <f t="shared" si="27"/>
        <v>0</v>
      </c>
      <c r="V100" s="48">
        <f t="shared" si="28"/>
        <v>0</v>
      </c>
      <c r="W100" s="48">
        <f t="shared" si="29"/>
        <v>0</v>
      </c>
      <c r="X100" s="48">
        <f t="shared" si="30"/>
        <v>0</v>
      </c>
      <c r="Y100" s="48">
        <f t="shared" si="31"/>
        <v>0</v>
      </c>
      <c r="Z100" s="69">
        <f t="shared" si="32"/>
        <v>0</v>
      </c>
      <c r="AA100" s="49">
        <f t="shared" si="25"/>
        <v>0</v>
      </c>
    </row>
    <row r="101" spans="1:27" x14ac:dyDescent="0.15">
      <c r="C101" s="157"/>
      <c r="D101" s="12">
        <v>2018</v>
      </c>
      <c r="E101" s="14">
        <v>12</v>
      </c>
      <c r="F101" s="50">
        <v>0</v>
      </c>
      <c r="G101" s="50">
        <v>0</v>
      </c>
      <c r="H101" s="50">
        <v>12</v>
      </c>
      <c r="I101" s="50">
        <v>0</v>
      </c>
      <c r="J101" s="137">
        <v>0</v>
      </c>
      <c r="K101" s="44">
        <v>0</v>
      </c>
      <c r="L101" s="14">
        <v>12</v>
      </c>
      <c r="M101" s="50">
        <v>0</v>
      </c>
      <c r="N101" s="50">
        <v>0</v>
      </c>
      <c r="O101" s="50">
        <v>12</v>
      </c>
      <c r="P101" s="50">
        <v>0</v>
      </c>
      <c r="Q101" s="50">
        <v>0</v>
      </c>
      <c r="R101" s="124">
        <v>0</v>
      </c>
      <c r="S101" s="44">
        <v>0</v>
      </c>
      <c r="T101" s="51">
        <f t="shared" si="26"/>
        <v>0</v>
      </c>
      <c r="U101" s="52">
        <f t="shared" si="27"/>
        <v>0</v>
      </c>
      <c r="V101" s="52">
        <f t="shared" si="28"/>
        <v>0</v>
      </c>
      <c r="W101" s="52">
        <f t="shared" si="29"/>
        <v>0</v>
      </c>
      <c r="X101" s="52">
        <f t="shared" si="30"/>
        <v>0</v>
      </c>
      <c r="Y101" s="52">
        <f t="shared" si="31"/>
        <v>0</v>
      </c>
      <c r="Z101" s="117">
        <f t="shared" si="32"/>
        <v>0</v>
      </c>
      <c r="AA101" s="53">
        <f t="shared" si="25"/>
        <v>0</v>
      </c>
    </row>
    <row r="102" spans="1:27" x14ac:dyDescent="0.15">
      <c r="A102" s="5">
        <v>22328605</v>
      </c>
      <c r="B102" s="1" t="s">
        <v>1017</v>
      </c>
      <c r="C102" s="101" t="s">
        <v>316</v>
      </c>
      <c r="D102" s="11">
        <v>2019</v>
      </c>
      <c r="E102" s="13">
        <v>19</v>
      </c>
      <c r="F102" s="45">
        <v>0</v>
      </c>
      <c r="G102" s="45">
        <v>19</v>
      </c>
      <c r="H102" s="45">
        <v>0</v>
      </c>
      <c r="I102" s="45">
        <v>0</v>
      </c>
      <c r="J102" s="65">
        <v>0</v>
      </c>
      <c r="K102" s="46">
        <v>0</v>
      </c>
      <c r="L102" s="13">
        <v>19</v>
      </c>
      <c r="M102" s="45">
        <v>0</v>
      </c>
      <c r="N102" s="45">
        <v>19</v>
      </c>
      <c r="O102" s="45">
        <v>0</v>
      </c>
      <c r="P102" s="45">
        <v>0</v>
      </c>
      <c r="Q102" s="45">
        <v>0</v>
      </c>
      <c r="R102" s="67">
        <v>0</v>
      </c>
      <c r="S102" s="46">
        <v>0</v>
      </c>
      <c r="T102" s="47">
        <f t="shared" si="26"/>
        <v>0</v>
      </c>
      <c r="U102" s="48">
        <f t="shared" si="27"/>
        <v>0</v>
      </c>
      <c r="V102" s="48">
        <f t="shared" si="28"/>
        <v>0</v>
      </c>
      <c r="W102" s="48">
        <f t="shared" si="29"/>
        <v>0</v>
      </c>
      <c r="X102" s="48">
        <f t="shared" si="30"/>
        <v>0</v>
      </c>
      <c r="Y102" s="48">
        <f t="shared" si="31"/>
        <v>0</v>
      </c>
      <c r="Z102" s="69">
        <f t="shared" si="32"/>
        <v>0</v>
      </c>
      <c r="AA102" s="49">
        <f t="shared" si="25"/>
        <v>0</v>
      </c>
    </row>
    <row r="103" spans="1:27" x14ac:dyDescent="0.15">
      <c r="C103" s="157"/>
      <c r="D103" s="12">
        <v>2018</v>
      </c>
      <c r="E103" s="14">
        <v>19</v>
      </c>
      <c r="F103" s="50">
        <v>0</v>
      </c>
      <c r="G103" s="50">
        <v>19</v>
      </c>
      <c r="H103" s="50">
        <v>0</v>
      </c>
      <c r="I103" s="50">
        <v>0</v>
      </c>
      <c r="J103" s="137">
        <v>0</v>
      </c>
      <c r="K103" s="44">
        <v>0</v>
      </c>
      <c r="L103" s="14">
        <v>19</v>
      </c>
      <c r="M103" s="50">
        <v>0</v>
      </c>
      <c r="N103" s="50">
        <v>19</v>
      </c>
      <c r="O103" s="50">
        <v>0</v>
      </c>
      <c r="P103" s="50">
        <v>0</v>
      </c>
      <c r="Q103" s="50">
        <v>0</v>
      </c>
      <c r="R103" s="124">
        <v>0</v>
      </c>
      <c r="S103" s="44">
        <v>0</v>
      </c>
      <c r="T103" s="51">
        <f t="shared" si="26"/>
        <v>0</v>
      </c>
      <c r="U103" s="52">
        <f t="shared" si="27"/>
        <v>0</v>
      </c>
      <c r="V103" s="52">
        <f t="shared" si="28"/>
        <v>0</v>
      </c>
      <c r="W103" s="52">
        <f t="shared" si="29"/>
        <v>0</v>
      </c>
      <c r="X103" s="52">
        <f t="shared" si="30"/>
        <v>0</v>
      </c>
      <c r="Y103" s="52">
        <f t="shared" si="31"/>
        <v>0</v>
      </c>
      <c r="Z103" s="117">
        <f t="shared" si="32"/>
        <v>0</v>
      </c>
      <c r="AA103" s="53">
        <f t="shared" si="25"/>
        <v>0</v>
      </c>
    </row>
    <row r="104" spans="1:27" x14ac:dyDescent="0.15">
      <c r="A104" s="5">
        <v>22328027</v>
      </c>
      <c r="B104" s="1" t="s">
        <v>1052</v>
      </c>
      <c r="C104" s="101" t="s">
        <v>332</v>
      </c>
      <c r="D104" s="11">
        <v>2019</v>
      </c>
      <c r="E104" s="13">
        <v>19</v>
      </c>
      <c r="F104" s="45">
        <v>0</v>
      </c>
      <c r="G104" s="45">
        <v>0</v>
      </c>
      <c r="H104" s="45">
        <v>0</v>
      </c>
      <c r="I104" s="45">
        <v>19</v>
      </c>
      <c r="J104" s="65">
        <v>0</v>
      </c>
      <c r="K104" s="46">
        <v>0</v>
      </c>
      <c r="L104" s="13">
        <v>19</v>
      </c>
      <c r="M104" s="45">
        <v>0</v>
      </c>
      <c r="N104" s="45">
        <v>0</v>
      </c>
      <c r="O104" s="45">
        <v>0</v>
      </c>
      <c r="P104" s="45">
        <v>19</v>
      </c>
      <c r="Q104" s="45">
        <v>0</v>
      </c>
      <c r="R104" s="67">
        <v>0</v>
      </c>
      <c r="S104" s="46">
        <v>0</v>
      </c>
      <c r="T104" s="47">
        <f t="shared" si="26"/>
        <v>0</v>
      </c>
      <c r="U104" s="48">
        <f t="shared" si="27"/>
        <v>0</v>
      </c>
      <c r="V104" s="48">
        <f t="shared" si="28"/>
        <v>0</v>
      </c>
      <c r="W104" s="48">
        <f t="shared" si="29"/>
        <v>0</v>
      </c>
      <c r="X104" s="48">
        <f t="shared" si="30"/>
        <v>0</v>
      </c>
      <c r="Y104" s="48">
        <f t="shared" si="31"/>
        <v>0</v>
      </c>
      <c r="Z104" s="69">
        <f t="shared" si="32"/>
        <v>0</v>
      </c>
      <c r="AA104" s="49">
        <f t="shared" si="25"/>
        <v>0</v>
      </c>
    </row>
    <row r="105" spans="1:27" x14ac:dyDescent="0.15">
      <c r="C105" s="157"/>
      <c r="D105" s="12">
        <v>2018</v>
      </c>
      <c r="E105" s="14">
        <v>19</v>
      </c>
      <c r="F105" s="50">
        <v>0</v>
      </c>
      <c r="G105" s="50">
        <v>0</v>
      </c>
      <c r="H105" s="50">
        <v>0</v>
      </c>
      <c r="I105" s="50">
        <v>19</v>
      </c>
      <c r="J105" s="137">
        <v>0</v>
      </c>
      <c r="K105" s="44">
        <v>0</v>
      </c>
      <c r="L105" s="14">
        <v>19</v>
      </c>
      <c r="M105" s="50">
        <v>0</v>
      </c>
      <c r="N105" s="50">
        <v>0</v>
      </c>
      <c r="O105" s="50">
        <v>0</v>
      </c>
      <c r="P105" s="50">
        <v>19</v>
      </c>
      <c r="Q105" s="50">
        <v>0</v>
      </c>
      <c r="R105" s="124">
        <v>0</v>
      </c>
      <c r="S105" s="44">
        <v>0</v>
      </c>
      <c r="T105" s="51">
        <f t="shared" si="26"/>
        <v>0</v>
      </c>
      <c r="U105" s="52">
        <f t="shared" si="27"/>
        <v>0</v>
      </c>
      <c r="V105" s="52">
        <f t="shared" si="28"/>
        <v>0</v>
      </c>
      <c r="W105" s="52">
        <f t="shared" si="29"/>
        <v>0</v>
      </c>
      <c r="X105" s="52">
        <f t="shared" si="30"/>
        <v>0</v>
      </c>
      <c r="Y105" s="52">
        <f t="shared" si="31"/>
        <v>0</v>
      </c>
      <c r="Z105" s="117">
        <f t="shared" si="32"/>
        <v>0</v>
      </c>
      <c r="AA105" s="53">
        <f t="shared" si="25"/>
        <v>0</v>
      </c>
    </row>
    <row r="106" spans="1:27" x14ac:dyDescent="0.15">
      <c r="A106" s="5">
        <v>22328315</v>
      </c>
      <c r="B106" s="1" t="s">
        <v>1053</v>
      </c>
      <c r="C106" s="101" t="s">
        <v>338</v>
      </c>
      <c r="D106" s="11">
        <v>2019</v>
      </c>
      <c r="E106" s="13">
        <v>4</v>
      </c>
      <c r="F106" s="45">
        <v>0</v>
      </c>
      <c r="G106" s="45">
        <v>4</v>
      </c>
      <c r="H106" s="45">
        <v>0</v>
      </c>
      <c r="I106" s="45">
        <v>0</v>
      </c>
      <c r="J106" s="65">
        <v>0</v>
      </c>
      <c r="K106" s="46">
        <v>0</v>
      </c>
      <c r="L106" s="13">
        <v>4</v>
      </c>
      <c r="M106" s="45">
        <v>0</v>
      </c>
      <c r="N106" s="45">
        <v>4</v>
      </c>
      <c r="O106" s="45">
        <v>0</v>
      </c>
      <c r="P106" s="45">
        <v>0</v>
      </c>
      <c r="Q106" s="45">
        <v>0</v>
      </c>
      <c r="R106" s="67">
        <v>0</v>
      </c>
      <c r="S106" s="46">
        <v>0</v>
      </c>
      <c r="T106" s="47">
        <f t="shared" si="26"/>
        <v>0</v>
      </c>
      <c r="U106" s="48">
        <f t="shared" si="27"/>
        <v>0</v>
      </c>
      <c r="V106" s="48">
        <f t="shared" si="28"/>
        <v>0</v>
      </c>
      <c r="W106" s="48">
        <f t="shared" si="29"/>
        <v>0</v>
      </c>
      <c r="X106" s="48">
        <f t="shared" si="30"/>
        <v>0</v>
      </c>
      <c r="Y106" s="48">
        <f t="shared" si="31"/>
        <v>0</v>
      </c>
      <c r="Z106" s="69">
        <f t="shared" si="32"/>
        <v>0</v>
      </c>
      <c r="AA106" s="49">
        <f t="shared" si="25"/>
        <v>0</v>
      </c>
    </row>
    <row r="107" spans="1:27" x14ac:dyDescent="0.15">
      <c r="C107" s="157"/>
      <c r="D107" s="12">
        <v>2018</v>
      </c>
      <c r="E107" s="14">
        <v>4</v>
      </c>
      <c r="F107" s="50">
        <v>0</v>
      </c>
      <c r="G107" s="50">
        <v>4</v>
      </c>
      <c r="H107" s="50">
        <v>0</v>
      </c>
      <c r="I107" s="50">
        <v>0</v>
      </c>
      <c r="J107" s="137">
        <v>0</v>
      </c>
      <c r="K107" s="44">
        <v>0</v>
      </c>
      <c r="L107" s="14">
        <v>4</v>
      </c>
      <c r="M107" s="50">
        <v>0</v>
      </c>
      <c r="N107" s="50">
        <v>4</v>
      </c>
      <c r="O107" s="50">
        <v>0</v>
      </c>
      <c r="P107" s="50">
        <v>0</v>
      </c>
      <c r="Q107" s="50">
        <v>0</v>
      </c>
      <c r="R107" s="124">
        <v>0</v>
      </c>
      <c r="S107" s="44">
        <v>0</v>
      </c>
      <c r="T107" s="51">
        <f t="shared" ref="T107:T127" si="33">L107-E107</f>
        <v>0</v>
      </c>
      <c r="U107" s="52">
        <f t="shared" ref="U107:U127" si="34">M107-F107</f>
        <v>0</v>
      </c>
      <c r="V107" s="52">
        <f t="shared" ref="V107:V127" si="35">N107-G107</f>
        <v>0</v>
      </c>
      <c r="W107" s="52">
        <f t="shared" ref="W107:W127" si="36">O107-H107</f>
        <v>0</v>
      </c>
      <c r="X107" s="52">
        <f t="shared" ref="X107:X127" si="37">P107-I107</f>
        <v>0</v>
      </c>
      <c r="Y107" s="52">
        <f t="shared" si="31"/>
        <v>0</v>
      </c>
      <c r="Z107" s="117">
        <f t="shared" si="32"/>
        <v>0</v>
      </c>
      <c r="AA107" s="53">
        <f t="shared" si="25"/>
        <v>0</v>
      </c>
    </row>
    <row r="108" spans="1:27" x14ac:dyDescent="0.15">
      <c r="A108" s="5">
        <v>22328229</v>
      </c>
      <c r="B108" s="1" t="s">
        <v>891</v>
      </c>
      <c r="C108" s="101" t="s">
        <v>295</v>
      </c>
      <c r="D108" s="11">
        <v>2019</v>
      </c>
      <c r="E108" s="13">
        <v>19</v>
      </c>
      <c r="F108" s="45">
        <v>0</v>
      </c>
      <c r="G108" s="45">
        <v>19</v>
      </c>
      <c r="H108" s="45">
        <v>0</v>
      </c>
      <c r="I108" s="45">
        <v>0</v>
      </c>
      <c r="J108" s="65">
        <v>0</v>
      </c>
      <c r="K108" s="46">
        <v>0</v>
      </c>
      <c r="L108" s="13">
        <v>19</v>
      </c>
      <c r="M108" s="45">
        <v>0</v>
      </c>
      <c r="N108" s="45">
        <v>19</v>
      </c>
      <c r="O108" s="45">
        <v>0</v>
      </c>
      <c r="P108" s="45">
        <v>0</v>
      </c>
      <c r="Q108" s="45">
        <v>0</v>
      </c>
      <c r="R108" s="67">
        <v>0</v>
      </c>
      <c r="S108" s="46">
        <v>0</v>
      </c>
      <c r="T108" s="47">
        <f t="shared" si="33"/>
        <v>0</v>
      </c>
      <c r="U108" s="48">
        <f t="shared" si="34"/>
        <v>0</v>
      </c>
      <c r="V108" s="48">
        <f t="shared" si="35"/>
        <v>0</v>
      </c>
      <c r="W108" s="48">
        <f t="shared" si="36"/>
        <v>0</v>
      </c>
      <c r="X108" s="48">
        <f>P108-I108</f>
        <v>0</v>
      </c>
      <c r="Y108" s="48">
        <f t="shared" si="31"/>
        <v>0</v>
      </c>
      <c r="Z108" s="69">
        <f t="shared" si="32"/>
        <v>0</v>
      </c>
      <c r="AA108" s="49">
        <f t="shared" si="25"/>
        <v>0</v>
      </c>
    </row>
    <row r="109" spans="1:27" x14ac:dyDescent="0.15">
      <c r="C109" s="157"/>
      <c r="D109" s="12">
        <v>2018</v>
      </c>
      <c r="E109" s="14">
        <v>19</v>
      </c>
      <c r="F109" s="50">
        <v>0</v>
      </c>
      <c r="G109" s="50">
        <v>19</v>
      </c>
      <c r="H109" s="50">
        <v>0</v>
      </c>
      <c r="I109" s="50">
        <v>0</v>
      </c>
      <c r="J109" s="137">
        <v>0</v>
      </c>
      <c r="K109" s="44">
        <v>0</v>
      </c>
      <c r="L109" s="14">
        <v>19</v>
      </c>
      <c r="M109" s="50">
        <v>0</v>
      </c>
      <c r="N109" s="50">
        <v>19</v>
      </c>
      <c r="O109" s="50">
        <v>0</v>
      </c>
      <c r="P109" s="50">
        <v>0</v>
      </c>
      <c r="Q109" s="50">
        <v>0</v>
      </c>
      <c r="R109" s="124">
        <v>0</v>
      </c>
      <c r="S109" s="44">
        <v>0</v>
      </c>
      <c r="T109" s="51">
        <f t="shared" si="33"/>
        <v>0</v>
      </c>
      <c r="U109" s="52">
        <f t="shared" si="34"/>
        <v>0</v>
      </c>
      <c r="V109" s="52">
        <f t="shared" si="35"/>
        <v>0</v>
      </c>
      <c r="W109" s="52">
        <f t="shared" si="36"/>
        <v>0</v>
      </c>
      <c r="X109" s="52">
        <f t="shared" si="37"/>
        <v>0</v>
      </c>
      <c r="Y109" s="52">
        <f t="shared" si="31"/>
        <v>0</v>
      </c>
      <c r="Z109" s="117">
        <f t="shared" si="32"/>
        <v>0</v>
      </c>
      <c r="AA109" s="53">
        <f t="shared" si="25"/>
        <v>0</v>
      </c>
    </row>
    <row r="110" spans="1:27" x14ac:dyDescent="0.15">
      <c r="A110" s="5">
        <v>22328590</v>
      </c>
      <c r="B110" s="1" t="s">
        <v>1013</v>
      </c>
      <c r="C110" s="7" t="s">
        <v>326</v>
      </c>
      <c r="D110" s="11">
        <v>2019</v>
      </c>
      <c r="E110" s="13">
        <v>19</v>
      </c>
      <c r="F110" s="45">
        <v>0</v>
      </c>
      <c r="G110" s="45">
        <v>19</v>
      </c>
      <c r="H110" s="45">
        <v>0</v>
      </c>
      <c r="I110" s="45">
        <v>0</v>
      </c>
      <c r="J110" s="65">
        <v>0</v>
      </c>
      <c r="K110" s="46">
        <v>0</v>
      </c>
      <c r="L110" s="13">
        <v>19</v>
      </c>
      <c r="M110" s="45">
        <v>0</v>
      </c>
      <c r="N110" s="45">
        <v>19</v>
      </c>
      <c r="O110" s="45">
        <v>0</v>
      </c>
      <c r="P110" s="45">
        <v>0</v>
      </c>
      <c r="Q110" s="45">
        <v>0</v>
      </c>
      <c r="R110" s="67">
        <v>0</v>
      </c>
      <c r="S110" s="46">
        <v>0</v>
      </c>
      <c r="T110" s="47">
        <f t="shared" si="33"/>
        <v>0</v>
      </c>
      <c r="U110" s="48">
        <f t="shared" si="34"/>
        <v>0</v>
      </c>
      <c r="V110" s="48">
        <f t="shared" si="35"/>
        <v>0</v>
      </c>
      <c r="W110" s="48">
        <f t="shared" si="36"/>
        <v>0</v>
      </c>
      <c r="X110" s="48">
        <f>P110-I110</f>
        <v>0</v>
      </c>
      <c r="Y110" s="48">
        <f t="shared" si="31"/>
        <v>0</v>
      </c>
      <c r="Z110" s="69">
        <f t="shared" si="32"/>
        <v>0</v>
      </c>
      <c r="AA110" s="49">
        <f t="shared" si="25"/>
        <v>0</v>
      </c>
    </row>
    <row r="111" spans="1:27" x14ac:dyDescent="0.15">
      <c r="C111" s="8"/>
      <c r="D111" s="12">
        <v>2018</v>
      </c>
      <c r="E111" s="14">
        <v>19</v>
      </c>
      <c r="F111" s="50">
        <v>0</v>
      </c>
      <c r="G111" s="50">
        <v>19</v>
      </c>
      <c r="H111" s="50">
        <v>0</v>
      </c>
      <c r="I111" s="50">
        <v>0</v>
      </c>
      <c r="J111" s="137">
        <v>0</v>
      </c>
      <c r="K111" s="44">
        <v>0</v>
      </c>
      <c r="L111" s="14">
        <v>19</v>
      </c>
      <c r="M111" s="50">
        <v>0</v>
      </c>
      <c r="N111" s="50">
        <v>19</v>
      </c>
      <c r="O111" s="50">
        <v>0</v>
      </c>
      <c r="P111" s="50">
        <v>0</v>
      </c>
      <c r="Q111" s="50">
        <v>0</v>
      </c>
      <c r="R111" s="124">
        <v>0</v>
      </c>
      <c r="S111" s="44">
        <v>0</v>
      </c>
      <c r="T111" s="51">
        <f t="shared" si="33"/>
        <v>0</v>
      </c>
      <c r="U111" s="52">
        <f t="shared" si="34"/>
        <v>0</v>
      </c>
      <c r="V111" s="52">
        <f t="shared" si="35"/>
        <v>0</v>
      </c>
      <c r="W111" s="52">
        <f t="shared" si="36"/>
        <v>0</v>
      </c>
      <c r="X111" s="52">
        <f t="shared" si="37"/>
        <v>0</v>
      </c>
      <c r="Y111" s="52">
        <f t="shared" si="31"/>
        <v>0</v>
      </c>
      <c r="Z111" s="117">
        <f t="shared" si="32"/>
        <v>0</v>
      </c>
      <c r="AA111" s="53">
        <f t="shared" si="25"/>
        <v>0</v>
      </c>
    </row>
    <row r="112" spans="1:27" x14ac:dyDescent="0.15">
      <c r="A112" s="5">
        <v>22328562</v>
      </c>
      <c r="B112" s="1" t="s">
        <v>1003</v>
      </c>
      <c r="C112" s="7" t="s">
        <v>313</v>
      </c>
      <c r="D112" s="11">
        <v>2019</v>
      </c>
      <c r="E112" s="13">
        <v>19</v>
      </c>
      <c r="F112" s="45">
        <v>0</v>
      </c>
      <c r="G112" s="45">
        <v>0</v>
      </c>
      <c r="H112" s="45">
        <v>0</v>
      </c>
      <c r="I112" s="45">
        <v>19</v>
      </c>
      <c r="J112" s="65">
        <v>0</v>
      </c>
      <c r="K112" s="46">
        <v>0</v>
      </c>
      <c r="L112" s="13">
        <v>19</v>
      </c>
      <c r="M112" s="45">
        <v>0</v>
      </c>
      <c r="N112" s="45">
        <v>0</v>
      </c>
      <c r="O112" s="45">
        <v>0</v>
      </c>
      <c r="P112" s="45">
        <v>19</v>
      </c>
      <c r="Q112" s="45">
        <v>0</v>
      </c>
      <c r="R112" s="67">
        <v>0</v>
      </c>
      <c r="S112" s="46">
        <v>0</v>
      </c>
      <c r="T112" s="47">
        <f t="shared" si="33"/>
        <v>0</v>
      </c>
      <c r="U112" s="48">
        <f t="shared" si="34"/>
        <v>0</v>
      </c>
      <c r="V112" s="48">
        <f t="shared" si="35"/>
        <v>0</v>
      </c>
      <c r="W112" s="48">
        <f t="shared" si="36"/>
        <v>0</v>
      </c>
      <c r="X112" s="48">
        <f>P112-I112</f>
        <v>0</v>
      </c>
      <c r="Y112" s="48">
        <f t="shared" si="31"/>
        <v>0</v>
      </c>
      <c r="Z112" s="69">
        <f t="shared" si="32"/>
        <v>0</v>
      </c>
      <c r="AA112" s="49">
        <f t="shared" si="25"/>
        <v>0</v>
      </c>
    </row>
    <row r="113" spans="1:27" x14ac:dyDescent="0.15">
      <c r="C113" s="8"/>
      <c r="D113" s="12">
        <v>2018</v>
      </c>
      <c r="E113" s="14">
        <v>19</v>
      </c>
      <c r="F113" s="50">
        <v>0</v>
      </c>
      <c r="G113" s="50">
        <v>0</v>
      </c>
      <c r="H113" s="50">
        <v>0</v>
      </c>
      <c r="I113" s="50">
        <v>19</v>
      </c>
      <c r="J113" s="137">
        <v>0</v>
      </c>
      <c r="K113" s="44">
        <v>0</v>
      </c>
      <c r="L113" s="14">
        <v>19</v>
      </c>
      <c r="M113" s="50">
        <v>0</v>
      </c>
      <c r="N113" s="50">
        <v>0</v>
      </c>
      <c r="O113" s="50">
        <v>0</v>
      </c>
      <c r="P113" s="50">
        <v>19</v>
      </c>
      <c r="Q113" s="50">
        <v>0</v>
      </c>
      <c r="R113" s="124">
        <v>0</v>
      </c>
      <c r="S113" s="44">
        <v>0</v>
      </c>
      <c r="T113" s="51">
        <f t="shared" si="33"/>
        <v>0</v>
      </c>
      <c r="U113" s="52">
        <f t="shared" si="34"/>
        <v>0</v>
      </c>
      <c r="V113" s="52">
        <f t="shared" si="35"/>
        <v>0</v>
      </c>
      <c r="W113" s="52">
        <f t="shared" si="36"/>
        <v>0</v>
      </c>
      <c r="X113" s="52">
        <f t="shared" si="37"/>
        <v>0</v>
      </c>
      <c r="Y113" s="52">
        <f t="shared" si="31"/>
        <v>0</v>
      </c>
      <c r="Z113" s="117">
        <f t="shared" si="32"/>
        <v>0</v>
      </c>
      <c r="AA113" s="53">
        <f t="shared" si="25"/>
        <v>0</v>
      </c>
    </row>
    <row r="114" spans="1:27" x14ac:dyDescent="0.15">
      <c r="A114" s="5">
        <v>22328125</v>
      </c>
      <c r="B114" s="1" t="s">
        <v>1050</v>
      </c>
      <c r="C114" s="7" t="s">
        <v>288</v>
      </c>
      <c r="D114" s="11">
        <v>2019</v>
      </c>
      <c r="E114" s="13">
        <v>19</v>
      </c>
      <c r="F114" s="45">
        <v>0</v>
      </c>
      <c r="G114" s="45">
        <v>19</v>
      </c>
      <c r="H114" s="45">
        <v>0</v>
      </c>
      <c r="I114" s="45">
        <v>0</v>
      </c>
      <c r="J114" s="65">
        <v>0</v>
      </c>
      <c r="K114" s="46">
        <v>0</v>
      </c>
      <c r="L114" s="13">
        <v>19</v>
      </c>
      <c r="M114" s="45">
        <v>0</v>
      </c>
      <c r="N114" s="45">
        <v>19</v>
      </c>
      <c r="O114" s="45">
        <v>0</v>
      </c>
      <c r="P114" s="45">
        <v>0</v>
      </c>
      <c r="Q114" s="45">
        <v>0</v>
      </c>
      <c r="R114" s="67">
        <v>0</v>
      </c>
      <c r="S114" s="46">
        <v>0</v>
      </c>
      <c r="T114" s="47">
        <f t="shared" si="33"/>
        <v>0</v>
      </c>
      <c r="U114" s="48">
        <f t="shared" si="34"/>
        <v>0</v>
      </c>
      <c r="V114" s="48">
        <f t="shared" si="35"/>
        <v>0</v>
      </c>
      <c r="W114" s="48">
        <f t="shared" si="36"/>
        <v>0</v>
      </c>
      <c r="X114" s="48">
        <f>P114-I114</f>
        <v>0</v>
      </c>
      <c r="Y114" s="48">
        <f t="shared" si="31"/>
        <v>0</v>
      </c>
      <c r="Z114" s="69">
        <f t="shared" si="32"/>
        <v>0</v>
      </c>
      <c r="AA114" s="49">
        <f t="shared" si="25"/>
        <v>0</v>
      </c>
    </row>
    <row r="115" spans="1:27" x14ac:dyDescent="0.15">
      <c r="C115" s="8"/>
      <c r="D115" s="12">
        <v>2018</v>
      </c>
      <c r="E115" s="14">
        <v>19</v>
      </c>
      <c r="F115" s="50">
        <v>0</v>
      </c>
      <c r="G115" s="50">
        <v>19</v>
      </c>
      <c r="H115" s="50">
        <v>0</v>
      </c>
      <c r="I115" s="50">
        <v>0</v>
      </c>
      <c r="J115" s="137">
        <v>0</v>
      </c>
      <c r="K115" s="44">
        <v>0</v>
      </c>
      <c r="L115" s="14">
        <v>19</v>
      </c>
      <c r="M115" s="50">
        <v>0</v>
      </c>
      <c r="N115" s="50">
        <v>19</v>
      </c>
      <c r="O115" s="50">
        <v>0</v>
      </c>
      <c r="P115" s="50">
        <v>0</v>
      </c>
      <c r="Q115" s="50">
        <v>0</v>
      </c>
      <c r="R115" s="124">
        <v>0</v>
      </c>
      <c r="S115" s="44">
        <v>0</v>
      </c>
      <c r="T115" s="51">
        <f t="shared" si="33"/>
        <v>0</v>
      </c>
      <c r="U115" s="52">
        <f t="shared" si="34"/>
        <v>0</v>
      </c>
      <c r="V115" s="52">
        <f t="shared" si="35"/>
        <v>0</v>
      </c>
      <c r="W115" s="52">
        <f t="shared" si="36"/>
        <v>0</v>
      </c>
      <c r="X115" s="52">
        <f t="shared" si="37"/>
        <v>0</v>
      </c>
      <c r="Y115" s="52">
        <f t="shared" si="31"/>
        <v>0</v>
      </c>
      <c r="Z115" s="117">
        <f t="shared" si="32"/>
        <v>0</v>
      </c>
      <c r="AA115" s="53">
        <f t="shared" si="25"/>
        <v>0</v>
      </c>
    </row>
    <row r="116" spans="1:27" x14ac:dyDescent="0.15">
      <c r="A116" s="5">
        <v>22328562</v>
      </c>
      <c r="B116" s="1" t="s">
        <v>1003</v>
      </c>
      <c r="C116" s="7" t="s">
        <v>1068</v>
      </c>
      <c r="D116" s="11">
        <v>2019</v>
      </c>
      <c r="E116" s="13">
        <v>14</v>
      </c>
      <c r="F116" s="45">
        <v>0</v>
      </c>
      <c r="G116" s="45">
        <v>0</v>
      </c>
      <c r="H116" s="45">
        <v>0</v>
      </c>
      <c r="I116" s="45">
        <v>0</v>
      </c>
      <c r="J116" s="65">
        <v>14</v>
      </c>
      <c r="K116" s="46">
        <v>0</v>
      </c>
      <c r="L116" s="13">
        <v>14</v>
      </c>
      <c r="M116" s="45">
        <v>0</v>
      </c>
      <c r="N116" s="45">
        <v>0</v>
      </c>
      <c r="O116" s="45">
        <v>0</v>
      </c>
      <c r="P116" s="45">
        <v>0</v>
      </c>
      <c r="Q116" s="45">
        <v>14</v>
      </c>
      <c r="R116" s="67">
        <v>0</v>
      </c>
      <c r="S116" s="46">
        <v>0</v>
      </c>
      <c r="T116" s="47">
        <f t="shared" si="33"/>
        <v>0</v>
      </c>
      <c r="U116" s="48">
        <f t="shared" si="34"/>
        <v>0</v>
      </c>
      <c r="V116" s="48">
        <f t="shared" si="35"/>
        <v>0</v>
      </c>
      <c r="W116" s="48">
        <f t="shared" si="36"/>
        <v>0</v>
      </c>
      <c r="X116" s="48">
        <f>P116-I116</f>
        <v>0</v>
      </c>
      <c r="Y116" s="48">
        <f t="shared" si="31"/>
        <v>0</v>
      </c>
      <c r="Z116" s="69">
        <f t="shared" si="32"/>
        <v>0</v>
      </c>
      <c r="AA116" s="49">
        <f t="shared" si="25"/>
        <v>0</v>
      </c>
    </row>
    <row r="117" spans="1:27" x14ac:dyDescent="0.15">
      <c r="C117" s="8"/>
      <c r="D117" s="12">
        <v>2018</v>
      </c>
      <c r="E117" s="14">
        <v>14</v>
      </c>
      <c r="F117" s="50">
        <v>0</v>
      </c>
      <c r="G117" s="50">
        <v>0</v>
      </c>
      <c r="H117" s="50">
        <v>0</v>
      </c>
      <c r="I117" s="50">
        <v>0</v>
      </c>
      <c r="J117" s="137">
        <v>14</v>
      </c>
      <c r="K117" s="44">
        <v>0</v>
      </c>
      <c r="L117" s="14">
        <v>14</v>
      </c>
      <c r="M117" s="50">
        <v>0</v>
      </c>
      <c r="N117" s="50">
        <v>0</v>
      </c>
      <c r="O117" s="50">
        <v>0</v>
      </c>
      <c r="P117" s="50">
        <v>0</v>
      </c>
      <c r="Q117" s="50">
        <v>14</v>
      </c>
      <c r="R117" s="124">
        <v>0</v>
      </c>
      <c r="S117" s="44">
        <v>0</v>
      </c>
      <c r="T117" s="51">
        <f t="shared" si="33"/>
        <v>0</v>
      </c>
      <c r="U117" s="52">
        <f t="shared" si="34"/>
        <v>0</v>
      </c>
      <c r="V117" s="52">
        <f t="shared" si="35"/>
        <v>0</v>
      </c>
      <c r="W117" s="52">
        <f t="shared" si="36"/>
        <v>0</v>
      </c>
      <c r="X117" s="52">
        <f t="shared" si="37"/>
        <v>0</v>
      </c>
      <c r="Y117" s="52">
        <f t="shared" si="31"/>
        <v>0</v>
      </c>
      <c r="Z117" s="117">
        <f t="shared" si="32"/>
        <v>0</v>
      </c>
      <c r="AA117" s="53">
        <f t="shared" si="25"/>
        <v>0</v>
      </c>
    </row>
    <row r="118" spans="1:27" x14ac:dyDescent="0.15">
      <c r="A118" s="5">
        <v>22328580</v>
      </c>
      <c r="B118" s="1" t="s">
        <v>1008</v>
      </c>
      <c r="C118" s="7" t="s">
        <v>305</v>
      </c>
      <c r="D118" s="11">
        <v>2019</v>
      </c>
      <c r="E118" s="13">
        <v>19</v>
      </c>
      <c r="F118" s="45">
        <v>0</v>
      </c>
      <c r="G118" s="45">
        <v>0</v>
      </c>
      <c r="H118" s="45">
        <v>19</v>
      </c>
      <c r="I118" s="45">
        <v>0</v>
      </c>
      <c r="J118" s="65">
        <v>0</v>
      </c>
      <c r="K118" s="46">
        <v>0</v>
      </c>
      <c r="L118" s="13">
        <v>19</v>
      </c>
      <c r="M118" s="45">
        <v>0</v>
      </c>
      <c r="N118" s="45">
        <v>0</v>
      </c>
      <c r="O118" s="45">
        <v>19</v>
      </c>
      <c r="P118" s="45">
        <v>0</v>
      </c>
      <c r="Q118" s="45">
        <v>0</v>
      </c>
      <c r="R118" s="67">
        <v>0</v>
      </c>
      <c r="S118" s="46">
        <v>0</v>
      </c>
      <c r="T118" s="47">
        <f t="shared" si="33"/>
        <v>0</v>
      </c>
      <c r="U118" s="48">
        <f t="shared" si="34"/>
        <v>0</v>
      </c>
      <c r="V118" s="48">
        <f t="shared" si="35"/>
        <v>0</v>
      </c>
      <c r="W118" s="48">
        <f t="shared" si="36"/>
        <v>0</v>
      </c>
      <c r="X118" s="48">
        <f>P118-I118</f>
        <v>0</v>
      </c>
      <c r="Y118" s="48">
        <f t="shared" si="31"/>
        <v>0</v>
      </c>
      <c r="Z118" s="69">
        <f t="shared" si="32"/>
        <v>0</v>
      </c>
      <c r="AA118" s="49">
        <f t="shared" si="25"/>
        <v>0</v>
      </c>
    </row>
    <row r="119" spans="1:27" x14ac:dyDescent="0.15">
      <c r="C119" s="8"/>
      <c r="D119" s="12">
        <v>2018</v>
      </c>
      <c r="E119" s="14">
        <v>19</v>
      </c>
      <c r="F119" s="50">
        <v>0</v>
      </c>
      <c r="G119" s="50">
        <v>0</v>
      </c>
      <c r="H119" s="50">
        <v>19</v>
      </c>
      <c r="I119" s="50">
        <v>0</v>
      </c>
      <c r="J119" s="137">
        <v>0</v>
      </c>
      <c r="K119" s="44">
        <v>0</v>
      </c>
      <c r="L119" s="14">
        <v>19</v>
      </c>
      <c r="M119" s="50">
        <v>0</v>
      </c>
      <c r="N119" s="50">
        <v>0</v>
      </c>
      <c r="O119" s="50">
        <v>19</v>
      </c>
      <c r="P119" s="50">
        <v>0</v>
      </c>
      <c r="Q119" s="50">
        <v>0</v>
      </c>
      <c r="R119" s="124">
        <v>0</v>
      </c>
      <c r="S119" s="44">
        <v>0</v>
      </c>
      <c r="T119" s="51">
        <f t="shared" si="33"/>
        <v>0</v>
      </c>
      <c r="U119" s="52">
        <f t="shared" si="34"/>
        <v>0</v>
      </c>
      <c r="V119" s="52">
        <f t="shared" si="35"/>
        <v>0</v>
      </c>
      <c r="W119" s="52">
        <f t="shared" si="36"/>
        <v>0</v>
      </c>
      <c r="X119" s="52">
        <f t="shared" si="37"/>
        <v>0</v>
      </c>
      <c r="Y119" s="52">
        <f t="shared" si="31"/>
        <v>0</v>
      </c>
      <c r="Z119" s="117">
        <f t="shared" si="32"/>
        <v>0</v>
      </c>
      <c r="AA119" s="53">
        <f t="shared" si="25"/>
        <v>0</v>
      </c>
    </row>
    <row r="120" spans="1:27" x14ac:dyDescent="0.15">
      <c r="A120" s="5">
        <v>22328279</v>
      </c>
      <c r="B120" s="1" t="s">
        <v>907</v>
      </c>
      <c r="C120" s="7" t="s">
        <v>309</v>
      </c>
      <c r="D120" s="11">
        <v>2019</v>
      </c>
      <c r="E120" s="13">
        <v>19</v>
      </c>
      <c r="F120" s="45">
        <v>0</v>
      </c>
      <c r="G120" s="45">
        <v>19</v>
      </c>
      <c r="H120" s="45">
        <v>0</v>
      </c>
      <c r="I120" s="45">
        <v>0</v>
      </c>
      <c r="J120" s="65">
        <v>0</v>
      </c>
      <c r="K120" s="46">
        <v>0</v>
      </c>
      <c r="L120" s="13">
        <v>19</v>
      </c>
      <c r="M120" s="45">
        <v>0</v>
      </c>
      <c r="N120" s="45">
        <v>19</v>
      </c>
      <c r="O120" s="45">
        <v>0</v>
      </c>
      <c r="P120" s="45">
        <v>0</v>
      </c>
      <c r="Q120" s="45">
        <v>0</v>
      </c>
      <c r="R120" s="67">
        <v>0</v>
      </c>
      <c r="S120" s="46">
        <v>0</v>
      </c>
      <c r="T120" s="47">
        <f t="shared" si="33"/>
        <v>0</v>
      </c>
      <c r="U120" s="48">
        <f t="shared" si="34"/>
        <v>0</v>
      </c>
      <c r="V120" s="48">
        <f t="shared" si="35"/>
        <v>0</v>
      </c>
      <c r="W120" s="48">
        <f t="shared" si="36"/>
        <v>0</v>
      </c>
      <c r="X120" s="48">
        <f>P120-I120</f>
        <v>0</v>
      </c>
      <c r="Y120" s="48">
        <f t="shared" si="31"/>
        <v>0</v>
      </c>
      <c r="Z120" s="69">
        <f t="shared" si="32"/>
        <v>0</v>
      </c>
      <c r="AA120" s="49">
        <f t="shared" si="25"/>
        <v>0</v>
      </c>
    </row>
    <row r="121" spans="1:27" x14ac:dyDescent="0.15">
      <c r="C121" s="8"/>
      <c r="D121" s="12">
        <v>2018</v>
      </c>
      <c r="E121" s="14">
        <v>19</v>
      </c>
      <c r="F121" s="50">
        <v>0</v>
      </c>
      <c r="G121" s="50">
        <v>19</v>
      </c>
      <c r="H121" s="50">
        <v>0</v>
      </c>
      <c r="I121" s="50">
        <v>0</v>
      </c>
      <c r="J121" s="137">
        <v>0</v>
      </c>
      <c r="K121" s="44">
        <v>0</v>
      </c>
      <c r="L121" s="14">
        <v>19</v>
      </c>
      <c r="M121" s="50">
        <v>0</v>
      </c>
      <c r="N121" s="50">
        <v>19</v>
      </c>
      <c r="O121" s="50">
        <v>0</v>
      </c>
      <c r="P121" s="50">
        <v>0</v>
      </c>
      <c r="Q121" s="50">
        <v>0</v>
      </c>
      <c r="R121" s="124">
        <v>0</v>
      </c>
      <c r="S121" s="44">
        <v>0</v>
      </c>
      <c r="T121" s="51">
        <f t="shared" si="33"/>
        <v>0</v>
      </c>
      <c r="U121" s="52">
        <f t="shared" si="34"/>
        <v>0</v>
      </c>
      <c r="V121" s="52">
        <f t="shared" si="35"/>
        <v>0</v>
      </c>
      <c r="W121" s="52">
        <f t="shared" si="36"/>
        <v>0</v>
      </c>
      <c r="X121" s="52">
        <f t="shared" si="37"/>
        <v>0</v>
      </c>
      <c r="Y121" s="52">
        <f t="shared" si="31"/>
        <v>0</v>
      </c>
      <c r="Z121" s="117">
        <f t="shared" si="32"/>
        <v>0</v>
      </c>
      <c r="AA121" s="53">
        <f t="shared" si="25"/>
        <v>0</v>
      </c>
    </row>
    <row r="122" spans="1:27" x14ac:dyDescent="0.15">
      <c r="A122" s="5">
        <v>22328179</v>
      </c>
      <c r="B122" s="1" t="s">
        <v>873</v>
      </c>
      <c r="C122" s="7" t="s">
        <v>291</v>
      </c>
      <c r="D122" s="11">
        <v>2019</v>
      </c>
      <c r="E122" s="13">
        <v>1</v>
      </c>
      <c r="F122" s="45">
        <v>0</v>
      </c>
      <c r="G122" s="45">
        <v>1</v>
      </c>
      <c r="H122" s="45">
        <v>0</v>
      </c>
      <c r="I122" s="45">
        <v>0</v>
      </c>
      <c r="J122" s="65">
        <v>0</v>
      </c>
      <c r="K122" s="46">
        <v>0</v>
      </c>
      <c r="L122" s="13">
        <v>1</v>
      </c>
      <c r="M122" s="45">
        <v>0</v>
      </c>
      <c r="N122" s="45">
        <v>1</v>
      </c>
      <c r="O122" s="45">
        <v>0</v>
      </c>
      <c r="P122" s="45">
        <v>0</v>
      </c>
      <c r="Q122" s="45">
        <v>0</v>
      </c>
      <c r="R122" s="67">
        <v>0</v>
      </c>
      <c r="S122" s="46">
        <v>0</v>
      </c>
      <c r="T122" s="47">
        <f t="shared" si="33"/>
        <v>0</v>
      </c>
      <c r="U122" s="48">
        <f t="shared" si="34"/>
        <v>0</v>
      </c>
      <c r="V122" s="48">
        <f t="shared" si="35"/>
        <v>0</v>
      </c>
      <c r="W122" s="48">
        <f t="shared" si="36"/>
        <v>0</v>
      </c>
      <c r="X122" s="48">
        <f>P122-I122</f>
        <v>0</v>
      </c>
      <c r="Y122" s="48">
        <f t="shared" si="31"/>
        <v>0</v>
      </c>
      <c r="Z122" s="69">
        <f t="shared" si="32"/>
        <v>0</v>
      </c>
      <c r="AA122" s="49">
        <f t="shared" si="25"/>
        <v>0</v>
      </c>
    </row>
    <row r="123" spans="1:27" x14ac:dyDescent="0.15">
      <c r="C123" s="8"/>
      <c r="D123" s="12">
        <v>2018</v>
      </c>
      <c r="E123" s="14">
        <v>1</v>
      </c>
      <c r="F123" s="50">
        <v>0</v>
      </c>
      <c r="G123" s="50">
        <v>1</v>
      </c>
      <c r="H123" s="50">
        <v>0</v>
      </c>
      <c r="I123" s="50">
        <v>0</v>
      </c>
      <c r="J123" s="137">
        <v>0</v>
      </c>
      <c r="K123" s="44">
        <v>0</v>
      </c>
      <c r="L123" s="14">
        <v>1</v>
      </c>
      <c r="M123" s="50">
        <v>0</v>
      </c>
      <c r="N123" s="50">
        <v>1</v>
      </c>
      <c r="O123" s="50">
        <v>0</v>
      </c>
      <c r="P123" s="50">
        <v>0</v>
      </c>
      <c r="Q123" s="50">
        <v>0</v>
      </c>
      <c r="R123" s="124">
        <v>0</v>
      </c>
      <c r="S123" s="44">
        <v>0</v>
      </c>
      <c r="T123" s="51">
        <f t="shared" si="33"/>
        <v>0</v>
      </c>
      <c r="U123" s="52">
        <f t="shared" si="34"/>
        <v>0</v>
      </c>
      <c r="V123" s="52">
        <f t="shared" si="35"/>
        <v>0</v>
      </c>
      <c r="W123" s="52">
        <f t="shared" si="36"/>
        <v>0</v>
      </c>
      <c r="X123" s="52">
        <f t="shared" si="37"/>
        <v>0</v>
      </c>
      <c r="Y123" s="52">
        <f t="shared" si="31"/>
        <v>0</v>
      </c>
      <c r="Z123" s="117">
        <f t="shared" si="32"/>
        <v>0</v>
      </c>
      <c r="AA123" s="53">
        <f t="shared" si="25"/>
        <v>0</v>
      </c>
    </row>
    <row r="124" spans="1:27" x14ac:dyDescent="0.15">
      <c r="A124" s="5">
        <v>22328580</v>
      </c>
      <c r="B124" s="1" t="s">
        <v>1008</v>
      </c>
      <c r="C124" s="7" t="s">
        <v>1069</v>
      </c>
      <c r="D124" s="11">
        <v>2019</v>
      </c>
      <c r="E124" s="13">
        <v>19</v>
      </c>
      <c r="F124" s="45">
        <v>0</v>
      </c>
      <c r="G124" s="45">
        <v>19</v>
      </c>
      <c r="H124" s="45">
        <v>0</v>
      </c>
      <c r="I124" s="45">
        <v>0</v>
      </c>
      <c r="J124" s="65">
        <v>0</v>
      </c>
      <c r="K124" s="46">
        <v>0</v>
      </c>
      <c r="L124" s="13">
        <v>19</v>
      </c>
      <c r="M124" s="45">
        <v>0</v>
      </c>
      <c r="N124" s="45">
        <v>19</v>
      </c>
      <c r="O124" s="45">
        <v>0</v>
      </c>
      <c r="P124" s="45">
        <v>0</v>
      </c>
      <c r="Q124" s="45">
        <v>0</v>
      </c>
      <c r="R124" s="67">
        <v>0</v>
      </c>
      <c r="S124" s="46">
        <v>0</v>
      </c>
      <c r="T124" s="47">
        <f t="shared" si="33"/>
        <v>0</v>
      </c>
      <c r="U124" s="48">
        <f t="shared" si="34"/>
        <v>0</v>
      </c>
      <c r="V124" s="48">
        <f t="shared" si="35"/>
        <v>0</v>
      </c>
      <c r="W124" s="48">
        <f t="shared" si="36"/>
        <v>0</v>
      </c>
      <c r="X124" s="48">
        <f>P124-I124</f>
        <v>0</v>
      </c>
      <c r="Y124" s="48">
        <f t="shared" si="31"/>
        <v>0</v>
      </c>
      <c r="Z124" s="69">
        <f t="shared" si="32"/>
        <v>0</v>
      </c>
      <c r="AA124" s="49">
        <f t="shared" si="25"/>
        <v>0</v>
      </c>
    </row>
    <row r="125" spans="1:27" x14ac:dyDescent="0.15">
      <c r="C125" s="8"/>
      <c r="D125" s="12">
        <v>2018</v>
      </c>
      <c r="E125" s="14">
        <v>19</v>
      </c>
      <c r="F125" s="50">
        <v>0</v>
      </c>
      <c r="G125" s="50">
        <v>19</v>
      </c>
      <c r="H125" s="50">
        <v>0</v>
      </c>
      <c r="I125" s="50">
        <v>0</v>
      </c>
      <c r="J125" s="137">
        <v>0</v>
      </c>
      <c r="K125" s="44">
        <v>0</v>
      </c>
      <c r="L125" s="14">
        <v>19</v>
      </c>
      <c r="M125" s="50">
        <v>0</v>
      </c>
      <c r="N125" s="50">
        <v>19</v>
      </c>
      <c r="O125" s="50">
        <v>0</v>
      </c>
      <c r="P125" s="50">
        <v>0</v>
      </c>
      <c r="Q125" s="50">
        <v>0</v>
      </c>
      <c r="R125" s="124">
        <v>0</v>
      </c>
      <c r="S125" s="44">
        <v>0</v>
      </c>
      <c r="T125" s="51">
        <f t="shared" si="33"/>
        <v>0</v>
      </c>
      <c r="U125" s="52">
        <f t="shared" si="34"/>
        <v>0</v>
      </c>
      <c r="V125" s="52">
        <f t="shared" si="35"/>
        <v>0</v>
      </c>
      <c r="W125" s="52">
        <f t="shared" si="36"/>
        <v>0</v>
      </c>
      <c r="X125" s="52">
        <f t="shared" si="37"/>
        <v>0</v>
      </c>
      <c r="Y125" s="52">
        <f t="shared" si="31"/>
        <v>0</v>
      </c>
      <c r="Z125" s="117">
        <f t="shared" si="32"/>
        <v>0</v>
      </c>
      <c r="AA125" s="53">
        <f t="shared" si="25"/>
        <v>0</v>
      </c>
    </row>
    <row r="126" spans="1:27" x14ac:dyDescent="0.15">
      <c r="A126" s="5">
        <v>22328423</v>
      </c>
      <c r="B126" s="1" t="s">
        <v>954</v>
      </c>
      <c r="C126" s="7" t="s">
        <v>320</v>
      </c>
      <c r="D126" s="11">
        <v>2019</v>
      </c>
      <c r="E126" s="13">
        <v>2</v>
      </c>
      <c r="F126" s="45">
        <v>0</v>
      </c>
      <c r="G126" s="45">
        <v>2</v>
      </c>
      <c r="H126" s="45">
        <v>0</v>
      </c>
      <c r="I126" s="45">
        <v>0</v>
      </c>
      <c r="J126" s="65">
        <v>0</v>
      </c>
      <c r="K126" s="46">
        <v>0</v>
      </c>
      <c r="L126" s="13">
        <v>2</v>
      </c>
      <c r="M126" s="45">
        <v>0</v>
      </c>
      <c r="N126" s="45">
        <v>2</v>
      </c>
      <c r="O126" s="45">
        <v>0</v>
      </c>
      <c r="P126" s="45">
        <v>0</v>
      </c>
      <c r="Q126" s="45">
        <v>0</v>
      </c>
      <c r="R126" s="67">
        <v>0</v>
      </c>
      <c r="S126" s="46">
        <v>0</v>
      </c>
      <c r="T126" s="47">
        <f t="shared" si="33"/>
        <v>0</v>
      </c>
      <c r="U126" s="48">
        <f t="shared" si="34"/>
        <v>0</v>
      </c>
      <c r="V126" s="48">
        <f t="shared" si="35"/>
        <v>0</v>
      </c>
      <c r="W126" s="48">
        <f t="shared" si="36"/>
        <v>0</v>
      </c>
      <c r="X126" s="48">
        <f>P126-I126</f>
        <v>0</v>
      </c>
      <c r="Y126" s="48">
        <f t="shared" si="31"/>
        <v>0</v>
      </c>
      <c r="Z126" s="69">
        <f t="shared" si="32"/>
        <v>0</v>
      </c>
      <c r="AA126" s="49">
        <f t="shared" si="25"/>
        <v>0</v>
      </c>
    </row>
    <row r="127" spans="1:27" ht="14.25" thickBot="1" x14ac:dyDescent="0.2">
      <c r="C127" s="8"/>
      <c r="D127" s="12">
        <v>2018</v>
      </c>
      <c r="E127" s="42">
        <v>2</v>
      </c>
      <c r="F127" s="56">
        <v>0</v>
      </c>
      <c r="G127" s="56">
        <v>2</v>
      </c>
      <c r="H127" s="56">
        <v>0</v>
      </c>
      <c r="I127" s="56">
        <v>0</v>
      </c>
      <c r="J127" s="123">
        <v>0</v>
      </c>
      <c r="K127" s="57">
        <v>0</v>
      </c>
      <c r="L127" s="42">
        <v>2</v>
      </c>
      <c r="M127" s="56">
        <v>0</v>
      </c>
      <c r="N127" s="56">
        <v>2</v>
      </c>
      <c r="O127" s="56">
        <v>0</v>
      </c>
      <c r="P127" s="56">
        <v>0</v>
      </c>
      <c r="Q127" s="56">
        <v>0</v>
      </c>
      <c r="R127" s="125">
        <v>0</v>
      </c>
      <c r="S127" s="57">
        <v>0</v>
      </c>
      <c r="T127" s="59">
        <f t="shared" si="33"/>
        <v>0</v>
      </c>
      <c r="U127" s="60">
        <f t="shared" si="34"/>
        <v>0</v>
      </c>
      <c r="V127" s="60">
        <f t="shared" si="35"/>
        <v>0</v>
      </c>
      <c r="W127" s="60">
        <f t="shared" si="36"/>
        <v>0</v>
      </c>
      <c r="X127" s="60">
        <f t="shared" si="37"/>
        <v>0</v>
      </c>
      <c r="Y127" s="60">
        <f t="shared" si="31"/>
        <v>0</v>
      </c>
      <c r="Z127" s="122">
        <f t="shared" si="32"/>
        <v>0</v>
      </c>
      <c r="AA127" s="61">
        <f t="shared" si="25"/>
        <v>0</v>
      </c>
    </row>
    <row r="128" spans="1:27" x14ac:dyDescent="0.15">
      <c r="C128" s="3"/>
      <c r="E128" s="3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</row>
    <row r="129" spans="1:27" ht="14.25" thickBot="1" x14ac:dyDescent="0.2">
      <c r="C129" s="18"/>
      <c r="D129" s="19"/>
      <c r="E129" s="3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</row>
    <row r="130" spans="1:27" x14ac:dyDescent="0.15">
      <c r="C130" s="18"/>
      <c r="D130" s="19"/>
      <c r="E130" s="170" t="s">
        <v>1058</v>
      </c>
      <c r="F130" s="171"/>
      <c r="G130" s="171"/>
      <c r="H130" s="171"/>
      <c r="I130" s="171"/>
      <c r="J130" s="171"/>
      <c r="K130" s="172"/>
      <c r="L130" s="183" t="s">
        <v>1092</v>
      </c>
      <c r="M130" s="184"/>
      <c r="N130" s="184"/>
      <c r="O130" s="184"/>
      <c r="P130" s="184"/>
      <c r="Q130" s="185"/>
      <c r="R130" s="185"/>
      <c r="S130" s="186"/>
      <c r="T130" s="200" t="s">
        <v>523</v>
      </c>
      <c r="U130" s="201"/>
      <c r="V130" s="201"/>
      <c r="W130" s="201"/>
      <c r="X130" s="201"/>
      <c r="Y130" s="201"/>
      <c r="Z130" s="201"/>
      <c r="AA130" s="202"/>
    </row>
    <row r="131" spans="1:27" x14ac:dyDescent="0.15">
      <c r="C131" s="18"/>
      <c r="D131" s="19"/>
      <c r="E131" s="179" t="s">
        <v>522</v>
      </c>
      <c r="F131" s="173" t="s">
        <v>518</v>
      </c>
      <c r="G131" s="173" t="s">
        <v>521</v>
      </c>
      <c r="H131" s="173" t="s">
        <v>520</v>
      </c>
      <c r="I131" s="173" t="s">
        <v>519</v>
      </c>
      <c r="J131" s="173" t="s">
        <v>1096</v>
      </c>
      <c r="K131" s="195" t="s">
        <v>1097</v>
      </c>
      <c r="L131" s="179" t="s">
        <v>522</v>
      </c>
      <c r="M131" s="173" t="s">
        <v>518</v>
      </c>
      <c r="N131" s="173" t="s">
        <v>521</v>
      </c>
      <c r="O131" s="173" t="s">
        <v>520</v>
      </c>
      <c r="P131" s="173" t="s">
        <v>519</v>
      </c>
      <c r="Q131" s="173" t="s">
        <v>1096</v>
      </c>
      <c r="R131" s="173" t="s">
        <v>1097</v>
      </c>
      <c r="S131" s="195" t="s">
        <v>1074</v>
      </c>
      <c r="T131" s="197" t="s">
        <v>522</v>
      </c>
      <c r="U131" s="191" t="s">
        <v>518</v>
      </c>
      <c r="V131" s="191" t="s">
        <v>521</v>
      </c>
      <c r="W131" s="191" t="s">
        <v>520</v>
      </c>
      <c r="X131" s="191" t="s">
        <v>519</v>
      </c>
      <c r="Y131" s="173" t="s">
        <v>1096</v>
      </c>
      <c r="Z131" s="173" t="s">
        <v>1097</v>
      </c>
      <c r="AA131" s="195" t="s">
        <v>1074</v>
      </c>
    </row>
    <row r="132" spans="1:27" ht="14.25" thickBot="1" x14ac:dyDescent="0.2">
      <c r="C132" s="18"/>
      <c r="D132" s="19"/>
      <c r="E132" s="180"/>
      <c r="F132" s="181"/>
      <c r="G132" s="181"/>
      <c r="H132" s="181"/>
      <c r="I132" s="181"/>
      <c r="J132" s="175"/>
      <c r="K132" s="196"/>
      <c r="L132" s="180"/>
      <c r="M132" s="181"/>
      <c r="N132" s="181"/>
      <c r="O132" s="181"/>
      <c r="P132" s="181"/>
      <c r="Q132" s="175"/>
      <c r="R132" s="181"/>
      <c r="S132" s="204"/>
      <c r="T132" s="198"/>
      <c r="U132" s="199"/>
      <c r="V132" s="199"/>
      <c r="W132" s="199"/>
      <c r="X132" s="199"/>
      <c r="Y132" s="181"/>
      <c r="Z132" s="181"/>
      <c r="AA132" s="204"/>
    </row>
    <row r="133" spans="1:27" x14ac:dyDescent="0.15">
      <c r="C133" s="168" t="s">
        <v>1071</v>
      </c>
      <c r="D133" s="40">
        <v>2019</v>
      </c>
      <c r="E133" s="84">
        <v>5390</v>
      </c>
      <c r="F133" s="85">
        <v>664</v>
      </c>
      <c r="G133" s="85">
        <v>2506</v>
      </c>
      <c r="H133" s="85">
        <v>907</v>
      </c>
      <c r="I133" s="85">
        <v>1219</v>
      </c>
      <c r="J133" s="104">
        <v>88</v>
      </c>
      <c r="K133" s="104">
        <v>6</v>
      </c>
      <c r="L133" s="84">
        <v>5388</v>
      </c>
      <c r="M133" s="85">
        <v>683</v>
      </c>
      <c r="N133" s="85">
        <v>2450</v>
      </c>
      <c r="O133" s="85">
        <v>947</v>
      </c>
      <c r="P133" s="85">
        <v>1219</v>
      </c>
      <c r="Q133" s="85">
        <v>89</v>
      </c>
      <c r="R133" s="86">
        <v>0</v>
      </c>
      <c r="S133" s="87">
        <v>0</v>
      </c>
      <c r="T133" s="38">
        <f t="shared" ref="T133:X134" si="38">L133-E133</f>
        <v>-2</v>
      </c>
      <c r="U133" s="39">
        <f t="shared" si="38"/>
        <v>19</v>
      </c>
      <c r="V133" s="39">
        <f t="shared" si="38"/>
        <v>-56</v>
      </c>
      <c r="W133" s="39">
        <f t="shared" si="38"/>
        <v>40</v>
      </c>
      <c r="X133" s="39">
        <f t="shared" si="38"/>
        <v>0</v>
      </c>
      <c r="Y133" s="110">
        <f>Q133-J133-K133</f>
        <v>-5</v>
      </c>
      <c r="Z133" s="111">
        <f>R133</f>
        <v>0</v>
      </c>
      <c r="AA133" s="62">
        <f>S133</f>
        <v>0</v>
      </c>
    </row>
    <row r="134" spans="1:27" ht="14.25" thickBot="1" x14ac:dyDescent="0.2">
      <c r="C134" s="169"/>
      <c r="D134" s="41">
        <v>2018</v>
      </c>
      <c r="E134" s="27">
        <v>5257</v>
      </c>
      <c r="F134" s="88">
        <v>664</v>
      </c>
      <c r="G134" s="88">
        <v>2556</v>
      </c>
      <c r="H134" s="88">
        <v>705</v>
      </c>
      <c r="I134" s="88">
        <v>1271</v>
      </c>
      <c r="J134" s="105">
        <v>55</v>
      </c>
      <c r="K134" s="105">
        <v>6</v>
      </c>
      <c r="L134" s="27">
        <v>5210</v>
      </c>
      <c r="M134" s="88">
        <v>664</v>
      </c>
      <c r="N134" s="88">
        <v>2600</v>
      </c>
      <c r="O134" s="88">
        <v>705</v>
      </c>
      <c r="P134" s="88">
        <v>1221</v>
      </c>
      <c r="Q134" s="88">
        <v>20</v>
      </c>
      <c r="R134" s="89">
        <v>0</v>
      </c>
      <c r="S134" s="58">
        <v>0</v>
      </c>
      <c r="T134" s="36">
        <f t="shared" si="38"/>
        <v>-47</v>
      </c>
      <c r="U134" s="37">
        <f t="shared" si="38"/>
        <v>0</v>
      </c>
      <c r="V134" s="37">
        <f t="shared" si="38"/>
        <v>44</v>
      </c>
      <c r="W134" s="37">
        <f t="shared" si="38"/>
        <v>0</v>
      </c>
      <c r="X134" s="37">
        <f t="shared" si="38"/>
        <v>-50</v>
      </c>
      <c r="Y134" s="60">
        <f>Q134-J134-K134</f>
        <v>-41</v>
      </c>
      <c r="Z134" s="60">
        <f>R134</f>
        <v>0</v>
      </c>
      <c r="AA134" s="61">
        <f>S134</f>
        <v>0</v>
      </c>
    </row>
    <row r="135" spans="1:27" ht="14.25" thickBot="1" x14ac:dyDescent="0.2">
      <c r="C135" s="3"/>
      <c r="E135" s="3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</row>
    <row r="136" spans="1:27" ht="14.25" thickBot="1" x14ac:dyDescent="0.2">
      <c r="C136" s="166" t="s">
        <v>1094</v>
      </c>
      <c r="D136" s="167"/>
      <c r="E136" s="30">
        <f>SUM(F136:I136)</f>
        <v>5385</v>
      </c>
      <c r="F136" s="31">
        <v>565</v>
      </c>
      <c r="G136" s="31">
        <v>1822</v>
      </c>
      <c r="H136" s="31">
        <v>1789</v>
      </c>
      <c r="I136" s="31">
        <v>1209</v>
      </c>
      <c r="J136" s="72"/>
      <c r="K136" s="71"/>
      <c r="L136" s="2"/>
      <c r="M136" s="2"/>
      <c r="N136" s="2"/>
      <c r="O136" s="2"/>
      <c r="P136" s="2"/>
      <c r="Q136" s="2"/>
      <c r="R136" s="2"/>
      <c r="S136" s="2"/>
    </row>
    <row r="137" spans="1:27" ht="14.25" thickBot="1" x14ac:dyDescent="0.2">
      <c r="C137" s="3"/>
      <c r="E137" s="3"/>
      <c r="F137" s="4"/>
      <c r="G137" s="4"/>
      <c r="H137" s="4"/>
      <c r="I137" s="4"/>
      <c r="J137" s="4"/>
      <c r="K137" s="4"/>
      <c r="L137" s="2"/>
      <c r="M137" s="2"/>
      <c r="N137" s="2"/>
      <c r="O137" s="2"/>
      <c r="P137" s="2"/>
      <c r="Q137" s="2"/>
      <c r="R137" s="2"/>
      <c r="S137" s="2"/>
    </row>
    <row r="138" spans="1:27" x14ac:dyDescent="0.15">
      <c r="C138" s="168" t="s">
        <v>1072</v>
      </c>
      <c r="D138" s="40">
        <v>2019</v>
      </c>
      <c r="E138" s="33">
        <f>E136-E133</f>
        <v>-5</v>
      </c>
      <c r="F138" s="34">
        <f t="shared" ref="F138:K139" si="39">F136-F133</f>
        <v>-99</v>
      </c>
      <c r="G138" s="34">
        <f t="shared" si="39"/>
        <v>-684</v>
      </c>
      <c r="H138" s="25">
        <f t="shared" si="39"/>
        <v>882</v>
      </c>
      <c r="I138" s="34">
        <f t="shared" si="39"/>
        <v>-10</v>
      </c>
      <c r="J138" s="102">
        <f t="shared" si="39"/>
        <v>-88</v>
      </c>
      <c r="K138" s="103">
        <f t="shared" si="39"/>
        <v>-6</v>
      </c>
      <c r="L138" s="2"/>
      <c r="M138" s="2"/>
      <c r="N138" s="2"/>
      <c r="O138" s="2"/>
      <c r="P138" s="2"/>
      <c r="Q138" s="2"/>
      <c r="R138" s="2"/>
      <c r="S138" s="2"/>
    </row>
    <row r="139" spans="1:27" ht="14.25" thickBot="1" x14ac:dyDescent="0.2">
      <c r="C139" s="169"/>
      <c r="D139" s="41">
        <v>2018</v>
      </c>
      <c r="E139" s="36">
        <f>E136-E134</f>
        <v>128</v>
      </c>
      <c r="F139" s="37">
        <f t="shared" ref="F139:I139" si="40">F136-F134</f>
        <v>-99</v>
      </c>
      <c r="G139" s="37">
        <f t="shared" si="40"/>
        <v>-734</v>
      </c>
      <c r="H139" s="28">
        <f t="shared" si="40"/>
        <v>1084</v>
      </c>
      <c r="I139" s="37">
        <f t="shared" si="40"/>
        <v>-62</v>
      </c>
      <c r="J139" s="60">
        <f t="shared" si="39"/>
        <v>-55</v>
      </c>
      <c r="K139" s="61">
        <f t="shared" si="39"/>
        <v>-6</v>
      </c>
      <c r="L139" s="2"/>
      <c r="M139" s="2"/>
      <c r="N139" s="2"/>
      <c r="O139" s="2"/>
      <c r="P139" s="2"/>
      <c r="Q139" s="2"/>
      <c r="R139" s="2"/>
      <c r="S139" s="2"/>
    </row>
    <row r="140" spans="1:27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27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27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27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27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s="2" customFormat="1" x14ac:dyDescent="0.15">
      <c r="A349" s="5"/>
      <c r="B349" s="1"/>
      <c r="C349" s="3"/>
      <c r="D349" s="10"/>
      <c r="E349" s="3"/>
      <c r="F349" s="4"/>
      <c r="G349" s="4"/>
      <c r="H349" s="4"/>
      <c r="I349" s="4"/>
      <c r="J349" s="4"/>
      <c r="K349" s="4"/>
      <c r="L349" s="1"/>
      <c r="M349" s="4"/>
      <c r="N349" s="4"/>
      <c r="O349" s="4"/>
      <c r="P349" s="4"/>
      <c r="Q349" s="4"/>
      <c r="R349" s="4"/>
      <c r="S349" s="4"/>
    </row>
    <row r="350" spans="1:19" s="2" customFormat="1" x14ac:dyDescent="0.15">
      <c r="A350" s="5"/>
      <c r="B350" s="1"/>
      <c r="C350" s="3"/>
      <c r="D350" s="10"/>
      <c r="E350" s="3"/>
      <c r="F350" s="4"/>
      <c r="G350" s="4"/>
      <c r="H350" s="4"/>
      <c r="I350" s="4"/>
      <c r="J350" s="4"/>
      <c r="K350" s="4"/>
      <c r="L350" s="1"/>
      <c r="M350" s="4"/>
      <c r="N350" s="4"/>
      <c r="O350" s="4"/>
      <c r="P350" s="4"/>
      <c r="Q350" s="4"/>
      <c r="R350" s="4"/>
      <c r="S350" s="4"/>
    </row>
    <row r="351" spans="1:19" s="2" customFormat="1" x14ac:dyDescent="0.15">
      <c r="A351" s="5"/>
      <c r="B351" s="1"/>
      <c r="C351" s="3"/>
      <c r="D351" s="10"/>
      <c r="E351" s="3"/>
      <c r="F351" s="4"/>
      <c r="G351" s="4"/>
      <c r="H351" s="4"/>
      <c r="I351" s="4"/>
      <c r="J351" s="4"/>
      <c r="K351" s="4"/>
      <c r="L351" s="1"/>
      <c r="M351" s="4"/>
      <c r="N351" s="4"/>
      <c r="O351" s="4"/>
      <c r="P351" s="4"/>
      <c r="Q351" s="4"/>
      <c r="R351" s="4"/>
      <c r="S351" s="4"/>
    </row>
    <row r="352" spans="1:19" s="2" customFormat="1" x14ac:dyDescent="0.15">
      <c r="A352" s="5"/>
      <c r="B352" s="1"/>
      <c r="C352" s="3"/>
      <c r="D352" s="10"/>
      <c r="E352" s="3"/>
      <c r="F352" s="4"/>
      <c r="G352" s="4"/>
      <c r="H352" s="4"/>
      <c r="I352" s="4"/>
      <c r="J352" s="4"/>
      <c r="K352" s="4"/>
      <c r="L352" s="1"/>
      <c r="M352" s="4"/>
      <c r="N352" s="4"/>
      <c r="O352" s="4"/>
      <c r="P352" s="4"/>
      <c r="Q352" s="4"/>
      <c r="R352" s="4"/>
      <c r="S352" s="4"/>
    </row>
    <row r="353" spans="1:19" s="2" customFormat="1" x14ac:dyDescent="0.15">
      <c r="A353" s="5"/>
      <c r="B353" s="1"/>
      <c r="C353" s="3"/>
      <c r="D353" s="10"/>
      <c r="E353" s="3"/>
      <c r="F353" s="4"/>
      <c r="G353" s="4"/>
      <c r="H353" s="4"/>
      <c r="I353" s="4"/>
      <c r="J353" s="4"/>
      <c r="K353" s="4"/>
      <c r="L353" s="1"/>
      <c r="M353" s="4"/>
      <c r="N353" s="4"/>
      <c r="O353" s="4"/>
      <c r="P353" s="4"/>
      <c r="Q353" s="4"/>
      <c r="R353" s="4"/>
      <c r="S353" s="4"/>
    </row>
    <row r="354" spans="1:19" s="2" customFormat="1" x14ac:dyDescent="0.15">
      <c r="A354" s="5"/>
      <c r="B354" s="1"/>
      <c r="C354" s="3"/>
      <c r="D354" s="10"/>
      <c r="E354" s="3"/>
      <c r="F354" s="4"/>
      <c r="G354" s="4"/>
      <c r="H354" s="4"/>
      <c r="I354" s="4"/>
      <c r="J354" s="4"/>
      <c r="K354" s="4"/>
      <c r="L354" s="1"/>
      <c r="M354" s="4"/>
      <c r="N354" s="4"/>
      <c r="O354" s="4"/>
      <c r="P354" s="4"/>
      <c r="Q354" s="4"/>
      <c r="R354" s="4"/>
      <c r="S354" s="4"/>
    </row>
    <row r="355" spans="1:19" s="2" customFormat="1" x14ac:dyDescent="0.15">
      <c r="A355" s="5"/>
      <c r="B355" s="1"/>
      <c r="C355" s="3"/>
      <c r="D355" s="10"/>
      <c r="E355" s="3"/>
      <c r="F355" s="4"/>
      <c r="G355" s="4"/>
      <c r="H355" s="4"/>
      <c r="I355" s="4"/>
      <c r="J355" s="4"/>
      <c r="K355" s="4"/>
      <c r="L355" s="1"/>
      <c r="M355" s="4"/>
      <c r="N355" s="4"/>
      <c r="O355" s="4"/>
      <c r="P355" s="4"/>
      <c r="Q355" s="4"/>
      <c r="R355" s="4"/>
      <c r="S355" s="4"/>
    </row>
    <row r="356" spans="1:19" s="2" customFormat="1" x14ac:dyDescent="0.15">
      <c r="A356" s="5"/>
      <c r="B356" s="1"/>
      <c r="C356" s="3"/>
      <c r="D356" s="10"/>
      <c r="E356" s="3"/>
      <c r="F356" s="4"/>
      <c r="G356" s="4"/>
      <c r="H356" s="4"/>
      <c r="I356" s="4"/>
      <c r="J356" s="4"/>
      <c r="K356" s="4"/>
      <c r="L356" s="1"/>
      <c r="M356" s="4"/>
      <c r="N356" s="4"/>
      <c r="O356" s="4"/>
      <c r="P356" s="4"/>
      <c r="Q356" s="4"/>
      <c r="R356" s="4"/>
      <c r="S356" s="4"/>
    </row>
    <row r="357" spans="1:19" s="2" customFormat="1" x14ac:dyDescent="0.15">
      <c r="A357" s="5"/>
      <c r="B357" s="1"/>
      <c r="C357" s="3"/>
      <c r="D357" s="10"/>
      <c r="E357" s="3"/>
      <c r="F357" s="4"/>
      <c r="G357" s="4"/>
      <c r="H357" s="4"/>
      <c r="I357" s="4"/>
      <c r="J357" s="4"/>
      <c r="K357" s="4"/>
      <c r="L357" s="1"/>
      <c r="M357" s="4"/>
      <c r="N357" s="4"/>
      <c r="O357" s="4"/>
      <c r="P357" s="4"/>
      <c r="Q357" s="4"/>
      <c r="R357" s="4"/>
      <c r="S357" s="4"/>
    </row>
    <row r="358" spans="1:19" s="2" customFormat="1" x14ac:dyDescent="0.15">
      <c r="A358" s="5"/>
      <c r="B358" s="1"/>
      <c r="C358" s="3"/>
      <c r="D358" s="10"/>
      <c r="E358" s="3"/>
      <c r="F358" s="4"/>
      <c r="G358" s="4"/>
      <c r="H358" s="4"/>
      <c r="I358" s="4"/>
      <c r="J358" s="4"/>
      <c r="K358" s="4"/>
      <c r="L358" s="1"/>
      <c r="M358" s="4"/>
      <c r="N358" s="4"/>
      <c r="O358" s="4"/>
      <c r="P358" s="4"/>
      <c r="Q358" s="4"/>
      <c r="R358" s="4"/>
      <c r="S358" s="4"/>
    </row>
    <row r="359" spans="1:19" s="2" customFormat="1" x14ac:dyDescent="0.15">
      <c r="A359" s="5"/>
      <c r="B359" s="1"/>
      <c r="C359" s="3"/>
      <c r="D359" s="10"/>
      <c r="E359" s="3"/>
      <c r="F359" s="4"/>
      <c r="G359" s="4"/>
      <c r="H359" s="4"/>
      <c r="I359" s="4"/>
      <c r="J359" s="4"/>
      <c r="K359" s="4"/>
      <c r="L359" s="1"/>
      <c r="M359" s="4"/>
      <c r="N359" s="4"/>
      <c r="O359" s="4"/>
      <c r="P359" s="4"/>
      <c r="Q359" s="4"/>
      <c r="R359" s="4"/>
      <c r="S359" s="4"/>
    </row>
    <row r="360" spans="1:19" s="2" customFormat="1" x14ac:dyDescent="0.15">
      <c r="A360" s="5"/>
      <c r="B360" s="1"/>
      <c r="C360" s="3"/>
      <c r="D360" s="10"/>
      <c r="E360" s="3"/>
      <c r="F360" s="4"/>
      <c r="G360" s="4"/>
      <c r="H360" s="4"/>
      <c r="I360" s="4"/>
      <c r="J360" s="4"/>
      <c r="K360" s="4"/>
      <c r="L360" s="1"/>
      <c r="M360" s="4"/>
      <c r="N360" s="4"/>
      <c r="O360" s="4"/>
      <c r="P360" s="4"/>
      <c r="Q360" s="4"/>
      <c r="R360" s="4"/>
      <c r="S360" s="4"/>
    </row>
    <row r="361" spans="1:19" s="2" customFormat="1" x14ac:dyDescent="0.15">
      <c r="A361" s="5"/>
      <c r="B361" s="1"/>
      <c r="C361" s="3"/>
      <c r="D361" s="10"/>
      <c r="E361" s="3"/>
      <c r="F361" s="4"/>
      <c r="G361" s="4"/>
      <c r="H361" s="4"/>
      <c r="I361" s="4"/>
      <c r="J361" s="4"/>
      <c r="K361" s="4"/>
      <c r="L361" s="1"/>
      <c r="M361" s="4"/>
      <c r="N361" s="4"/>
      <c r="O361" s="4"/>
      <c r="P361" s="4"/>
      <c r="Q361" s="4"/>
      <c r="R361" s="4"/>
      <c r="S361" s="4"/>
    </row>
    <row r="362" spans="1:19" s="2" customFormat="1" x14ac:dyDescent="0.15">
      <c r="A362" s="5"/>
      <c r="B362" s="1"/>
      <c r="C362" s="3"/>
      <c r="D362" s="10"/>
      <c r="E362" s="3"/>
      <c r="F362" s="4"/>
      <c r="G362" s="4"/>
      <c r="H362" s="4"/>
      <c r="I362" s="4"/>
      <c r="J362" s="4"/>
      <c r="K362" s="4"/>
      <c r="L362" s="1"/>
      <c r="M362" s="4"/>
      <c r="N362" s="4"/>
      <c r="O362" s="4"/>
      <c r="P362" s="4"/>
      <c r="Q362" s="4"/>
      <c r="R362" s="4"/>
      <c r="S362" s="4"/>
    </row>
    <row r="363" spans="1:19" s="2" customFormat="1" x14ac:dyDescent="0.15">
      <c r="A363" s="5"/>
      <c r="B363" s="1"/>
      <c r="C363" s="3"/>
      <c r="D363" s="10"/>
      <c r="E363" s="3"/>
      <c r="F363" s="4"/>
      <c r="G363" s="4"/>
      <c r="H363" s="4"/>
      <c r="I363" s="4"/>
      <c r="J363" s="4"/>
      <c r="K363" s="4"/>
      <c r="L363" s="1"/>
      <c r="M363" s="4"/>
      <c r="N363" s="4"/>
      <c r="O363" s="4"/>
      <c r="P363" s="4"/>
      <c r="Q363" s="4"/>
      <c r="R363" s="4"/>
      <c r="S363" s="4"/>
    </row>
    <row r="364" spans="1:19" s="2" customFormat="1" x14ac:dyDescent="0.15">
      <c r="A364" s="5"/>
      <c r="B364" s="1"/>
      <c r="C364" s="3"/>
      <c r="D364" s="10"/>
      <c r="E364" s="3"/>
      <c r="F364" s="4"/>
      <c r="G364" s="4"/>
      <c r="H364" s="4"/>
      <c r="I364" s="4"/>
      <c r="J364" s="4"/>
      <c r="K364" s="4"/>
      <c r="L364" s="1"/>
      <c r="M364" s="4"/>
      <c r="N364" s="4"/>
      <c r="O364" s="4"/>
      <c r="P364" s="4"/>
      <c r="Q364" s="4"/>
      <c r="R364" s="4"/>
      <c r="S364" s="4"/>
    </row>
    <row r="365" spans="1:19" s="2" customFormat="1" x14ac:dyDescent="0.15">
      <c r="A365" s="5"/>
      <c r="B365" s="1"/>
      <c r="C365" s="3"/>
      <c r="D365" s="10"/>
      <c r="E365" s="3"/>
      <c r="F365" s="4"/>
      <c r="G365" s="4"/>
      <c r="H365" s="4"/>
      <c r="I365" s="4"/>
      <c r="J365" s="4"/>
      <c r="K365" s="4"/>
      <c r="L365" s="1"/>
      <c r="M365" s="4"/>
      <c r="N365" s="4"/>
      <c r="O365" s="4"/>
      <c r="P365" s="4"/>
      <c r="Q365" s="4"/>
      <c r="R365" s="4"/>
      <c r="S365" s="4"/>
    </row>
    <row r="366" spans="1:19" s="2" customFormat="1" x14ac:dyDescent="0.15">
      <c r="A366" s="5"/>
      <c r="B366" s="1"/>
      <c r="C366" s="3"/>
      <c r="D366" s="10"/>
      <c r="E366" s="3"/>
      <c r="F366" s="4"/>
      <c r="G366" s="4"/>
      <c r="H366" s="4"/>
      <c r="I366" s="4"/>
      <c r="J366" s="4"/>
      <c r="K366" s="4"/>
      <c r="L366" s="1"/>
      <c r="M366" s="4"/>
      <c r="N366" s="4"/>
      <c r="O366" s="4"/>
      <c r="P366" s="4"/>
      <c r="Q366" s="4"/>
      <c r="R366" s="4"/>
      <c r="S366" s="4"/>
    </row>
    <row r="367" spans="1:19" s="2" customFormat="1" x14ac:dyDescent="0.15">
      <c r="A367" s="5"/>
      <c r="B367" s="1"/>
      <c r="C367" s="3"/>
      <c r="D367" s="10"/>
      <c r="E367" s="3"/>
      <c r="F367" s="4"/>
      <c r="G367" s="4"/>
      <c r="H367" s="4"/>
      <c r="I367" s="4"/>
      <c r="J367" s="4"/>
      <c r="K367" s="4"/>
      <c r="L367" s="1"/>
      <c r="M367" s="4"/>
      <c r="N367" s="4"/>
      <c r="O367" s="4"/>
      <c r="P367" s="4"/>
      <c r="Q367" s="4"/>
      <c r="R367" s="4"/>
      <c r="S367" s="4"/>
    </row>
    <row r="368" spans="1:19" s="2" customFormat="1" x14ac:dyDescent="0.15">
      <c r="A368" s="5"/>
      <c r="B368" s="1"/>
      <c r="C368" s="3"/>
      <c r="D368" s="10"/>
      <c r="E368" s="3"/>
      <c r="F368" s="4"/>
      <c r="G368" s="4"/>
      <c r="H368" s="4"/>
      <c r="I368" s="4"/>
      <c r="J368" s="4"/>
      <c r="K368" s="4"/>
      <c r="L368" s="1"/>
      <c r="M368" s="4"/>
      <c r="N368" s="4"/>
      <c r="O368" s="4"/>
      <c r="P368" s="4"/>
      <c r="Q368" s="4"/>
      <c r="R368" s="4"/>
      <c r="S368" s="4"/>
    </row>
    <row r="369" spans="1:19" s="2" customFormat="1" x14ac:dyDescent="0.15">
      <c r="A369" s="5"/>
      <c r="B369" s="1"/>
      <c r="C369" s="3"/>
      <c r="D369" s="10"/>
      <c r="E369" s="3"/>
      <c r="F369" s="4"/>
      <c r="G369" s="4"/>
      <c r="H369" s="4"/>
      <c r="I369" s="4"/>
      <c r="J369" s="4"/>
      <c r="K369" s="4"/>
      <c r="L369" s="1"/>
      <c r="M369" s="4"/>
      <c r="N369" s="4"/>
      <c r="O369" s="4"/>
      <c r="P369" s="4"/>
      <c r="Q369" s="4"/>
      <c r="R369" s="4"/>
      <c r="S369" s="4"/>
    </row>
    <row r="370" spans="1:19" s="2" customFormat="1" x14ac:dyDescent="0.15">
      <c r="A370" s="5"/>
      <c r="B370" s="1"/>
      <c r="C370" s="3"/>
      <c r="D370" s="10"/>
      <c r="E370" s="3"/>
      <c r="F370" s="4"/>
      <c r="G370" s="4"/>
      <c r="H370" s="4"/>
      <c r="I370" s="4"/>
      <c r="J370" s="4"/>
      <c r="K370" s="4"/>
      <c r="L370" s="1"/>
      <c r="M370" s="4"/>
      <c r="N370" s="4"/>
      <c r="O370" s="4"/>
      <c r="P370" s="4"/>
      <c r="Q370" s="4"/>
      <c r="R370" s="4"/>
      <c r="S370" s="4"/>
    </row>
    <row r="371" spans="1:19" s="2" customFormat="1" x14ac:dyDescent="0.15">
      <c r="A371" s="5"/>
      <c r="B371" s="1"/>
      <c r="C371" s="3"/>
      <c r="D371" s="10"/>
      <c r="E371" s="3"/>
      <c r="F371" s="4"/>
      <c r="G371" s="4"/>
      <c r="H371" s="4"/>
      <c r="I371" s="4"/>
      <c r="J371" s="4"/>
      <c r="K371" s="4"/>
      <c r="L371" s="1"/>
      <c r="M371" s="4"/>
      <c r="N371" s="4"/>
      <c r="O371" s="4"/>
      <c r="P371" s="4"/>
      <c r="Q371" s="4"/>
      <c r="R371" s="4"/>
      <c r="S371" s="4"/>
    </row>
    <row r="372" spans="1:19" s="2" customFormat="1" x14ac:dyDescent="0.15">
      <c r="A372" s="5"/>
      <c r="B372" s="1"/>
      <c r="C372" s="3"/>
      <c r="D372" s="10"/>
      <c r="E372" s="3"/>
      <c r="F372" s="4"/>
      <c r="G372" s="4"/>
      <c r="H372" s="4"/>
      <c r="I372" s="4"/>
      <c r="J372" s="4"/>
      <c r="K372" s="4"/>
      <c r="L372" s="1"/>
      <c r="M372" s="4"/>
      <c r="N372" s="4"/>
      <c r="O372" s="4"/>
      <c r="P372" s="4"/>
      <c r="Q372" s="4"/>
      <c r="R372" s="4"/>
      <c r="S372" s="4"/>
    </row>
    <row r="373" spans="1:19" s="2" customFormat="1" x14ac:dyDescent="0.15">
      <c r="A373" s="5"/>
      <c r="B373" s="1"/>
      <c r="C373" s="3"/>
      <c r="D373" s="10"/>
      <c r="E373" s="3"/>
      <c r="F373" s="4"/>
      <c r="G373" s="4"/>
      <c r="H373" s="4"/>
      <c r="I373" s="4"/>
      <c r="J373" s="4"/>
      <c r="K373" s="4"/>
      <c r="L373" s="1"/>
      <c r="M373" s="4"/>
      <c r="N373" s="4"/>
      <c r="O373" s="4"/>
      <c r="P373" s="4"/>
      <c r="Q373" s="4"/>
      <c r="R373" s="4"/>
      <c r="S373" s="4"/>
    </row>
    <row r="374" spans="1:19" s="2" customFormat="1" x14ac:dyDescent="0.15">
      <c r="A374" s="5"/>
      <c r="B374" s="1"/>
      <c r="C374" s="3"/>
      <c r="D374" s="10"/>
      <c r="E374" s="3"/>
      <c r="F374" s="4"/>
      <c r="G374" s="4"/>
      <c r="H374" s="4"/>
      <c r="I374" s="4"/>
      <c r="J374" s="4"/>
      <c r="K374" s="4"/>
      <c r="L374" s="1"/>
      <c r="M374" s="4"/>
      <c r="N374" s="4"/>
      <c r="O374" s="4"/>
      <c r="P374" s="4"/>
      <c r="Q374" s="4"/>
      <c r="R374" s="4"/>
      <c r="S374" s="4"/>
    </row>
    <row r="375" spans="1:19" s="2" customFormat="1" x14ac:dyDescent="0.15">
      <c r="A375" s="5"/>
      <c r="B375" s="1"/>
      <c r="C375" s="3"/>
      <c r="D375" s="10"/>
      <c r="E375" s="3"/>
      <c r="F375" s="4"/>
      <c r="G375" s="4"/>
      <c r="H375" s="4"/>
      <c r="I375" s="4"/>
      <c r="J375" s="4"/>
      <c r="K375" s="4"/>
      <c r="L375" s="1"/>
      <c r="M375" s="4"/>
      <c r="N375" s="4"/>
      <c r="O375" s="4"/>
      <c r="P375" s="4"/>
      <c r="Q375" s="4"/>
      <c r="R375" s="4"/>
      <c r="S375" s="4"/>
    </row>
    <row r="376" spans="1:19" s="2" customFormat="1" x14ac:dyDescent="0.15">
      <c r="A376" s="5"/>
      <c r="B376" s="1"/>
      <c r="C376" s="3"/>
      <c r="D376" s="10"/>
      <c r="E376" s="3"/>
      <c r="F376" s="4"/>
      <c r="G376" s="4"/>
      <c r="H376" s="4"/>
      <c r="I376" s="4"/>
      <c r="J376" s="4"/>
      <c r="K376" s="4"/>
      <c r="L376" s="1"/>
      <c r="M376" s="4"/>
      <c r="N376" s="4"/>
      <c r="O376" s="4"/>
      <c r="P376" s="4"/>
      <c r="Q376" s="4"/>
      <c r="R376" s="4"/>
      <c r="S376" s="4"/>
    </row>
    <row r="377" spans="1:19" s="2" customFormat="1" x14ac:dyDescent="0.15">
      <c r="A377" s="5"/>
      <c r="B377" s="1"/>
      <c r="C377" s="3"/>
      <c r="D377" s="10"/>
      <c r="E377" s="3"/>
      <c r="F377" s="4"/>
      <c r="G377" s="4"/>
      <c r="H377" s="4"/>
      <c r="I377" s="4"/>
      <c r="J377" s="4"/>
      <c r="K377" s="4"/>
      <c r="L377" s="1"/>
      <c r="M377" s="4"/>
      <c r="N377" s="4"/>
      <c r="O377" s="4"/>
      <c r="P377" s="4"/>
      <c r="Q377" s="4"/>
      <c r="R377" s="4"/>
      <c r="S377" s="4"/>
    </row>
    <row r="378" spans="1:19" s="2" customFormat="1" x14ac:dyDescent="0.15">
      <c r="A378" s="5"/>
      <c r="B378" s="1"/>
      <c r="C378" s="3"/>
      <c r="D378" s="10"/>
      <c r="E378" s="3"/>
      <c r="F378" s="4"/>
      <c r="G378" s="4"/>
      <c r="H378" s="4"/>
      <c r="I378" s="4"/>
      <c r="J378" s="4"/>
      <c r="K378" s="4"/>
      <c r="L378" s="1"/>
      <c r="M378" s="4"/>
      <c r="N378" s="4"/>
      <c r="O378" s="4"/>
      <c r="P378" s="4"/>
      <c r="Q378" s="4"/>
      <c r="R378" s="4"/>
      <c r="S378" s="4"/>
    </row>
    <row r="379" spans="1:19" s="2" customFormat="1" x14ac:dyDescent="0.15">
      <c r="A379" s="5"/>
      <c r="B379" s="1"/>
      <c r="C379" s="3"/>
      <c r="D379" s="10"/>
      <c r="E379" s="3"/>
      <c r="F379" s="4"/>
      <c r="G379" s="4"/>
      <c r="H379" s="4"/>
      <c r="I379" s="4"/>
      <c r="J379" s="4"/>
      <c r="K379" s="4"/>
      <c r="L379" s="1"/>
      <c r="M379" s="4"/>
      <c r="N379" s="4"/>
      <c r="O379" s="4"/>
      <c r="P379" s="4"/>
      <c r="Q379" s="4"/>
      <c r="R379" s="4"/>
      <c r="S379" s="4"/>
    </row>
    <row r="380" spans="1:19" s="2" customFormat="1" x14ac:dyDescent="0.15">
      <c r="A380" s="5"/>
      <c r="B380" s="1"/>
      <c r="C380" s="3"/>
      <c r="D380" s="10"/>
      <c r="E380" s="3"/>
      <c r="F380" s="4"/>
      <c r="G380" s="4"/>
      <c r="H380" s="4"/>
      <c r="I380" s="4"/>
      <c r="J380" s="4"/>
      <c r="K380" s="4"/>
      <c r="L380" s="1"/>
      <c r="M380" s="4"/>
      <c r="N380" s="4"/>
      <c r="O380" s="4"/>
      <c r="P380" s="4"/>
      <c r="Q380" s="4"/>
      <c r="R380" s="4"/>
      <c r="S380" s="4"/>
    </row>
    <row r="381" spans="1:19" s="2" customFormat="1" x14ac:dyDescent="0.15">
      <c r="A381" s="5"/>
      <c r="B381" s="1"/>
      <c r="C381" s="3"/>
      <c r="D381" s="10"/>
      <c r="E381" s="3"/>
      <c r="F381" s="4"/>
      <c r="G381" s="4"/>
      <c r="H381" s="4"/>
      <c r="I381" s="4"/>
      <c r="J381" s="4"/>
      <c r="K381" s="4"/>
      <c r="L381" s="1"/>
      <c r="M381" s="4"/>
      <c r="N381" s="4"/>
      <c r="O381" s="4"/>
      <c r="P381" s="4"/>
      <c r="Q381" s="4"/>
      <c r="R381" s="4"/>
      <c r="S381" s="4"/>
    </row>
    <row r="382" spans="1:19" s="2" customFormat="1" x14ac:dyDescent="0.15">
      <c r="A382" s="5"/>
      <c r="B382" s="1"/>
      <c r="C382" s="3"/>
      <c r="D382" s="10"/>
      <c r="E382" s="3"/>
      <c r="F382" s="4"/>
      <c r="G382" s="4"/>
      <c r="H382" s="4"/>
      <c r="I382" s="4"/>
      <c r="J382" s="4"/>
      <c r="K382" s="4"/>
      <c r="L382" s="1"/>
      <c r="M382" s="4"/>
      <c r="N382" s="4"/>
      <c r="O382" s="4"/>
      <c r="P382" s="4"/>
      <c r="Q382" s="4"/>
      <c r="R382" s="4"/>
      <c r="S382" s="4"/>
    </row>
    <row r="383" spans="1:19" s="2" customFormat="1" x14ac:dyDescent="0.15">
      <c r="A383" s="5"/>
      <c r="B383" s="1"/>
      <c r="C383" s="3"/>
      <c r="D383" s="10"/>
      <c r="E383" s="3"/>
      <c r="F383" s="4"/>
      <c r="G383" s="4"/>
      <c r="H383" s="4"/>
      <c r="I383" s="4"/>
      <c r="J383" s="4"/>
      <c r="K383" s="4"/>
      <c r="L383" s="1"/>
      <c r="M383" s="4"/>
      <c r="N383" s="4"/>
      <c r="O383" s="4"/>
      <c r="P383" s="4"/>
      <c r="Q383" s="4"/>
      <c r="R383" s="4"/>
      <c r="S383" s="4"/>
    </row>
    <row r="384" spans="1:19" s="2" customFormat="1" x14ac:dyDescent="0.15">
      <c r="A384" s="5"/>
      <c r="B384" s="1"/>
      <c r="C384" s="3"/>
      <c r="D384" s="10"/>
      <c r="E384" s="3"/>
      <c r="F384" s="4"/>
      <c r="G384" s="4"/>
      <c r="H384" s="4"/>
      <c r="I384" s="4"/>
      <c r="J384" s="4"/>
      <c r="K384" s="4"/>
      <c r="L384" s="1"/>
      <c r="M384" s="4"/>
      <c r="N384" s="4"/>
      <c r="O384" s="4"/>
      <c r="P384" s="4"/>
      <c r="Q384" s="4"/>
      <c r="R384" s="4"/>
      <c r="S384" s="4"/>
    </row>
    <row r="385" spans="1:19" s="2" customFormat="1" x14ac:dyDescent="0.15">
      <c r="A385" s="5"/>
      <c r="B385" s="1"/>
      <c r="C385" s="3"/>
      <c r="D385" s="10"/>
      <c r="E385" s="3"/>
      <c r="F385" s="4"/>
      <c r="G385" s="4"/>
      <c r="H385" s="4"/>
      <c r="I385" s="4"/>
      <c r="J385" s="4"/>
      <c r="K385" s="4"/>
      <c r="L385" s="1"/>
      <c r="M385" s="4"/>
      <c r="N385" s="4"/>
      <c r="O385" s="4"/>
      <c r="P385" s="4"/>
      <c r="Q385" s="4"/>
      <c r="R385" s="4"/>
      <c r="S385" s="4"/>
    </row>
    <row r="386" spans="1:19" s="2" customFormat="1" x14ac:dyDescent="0.15">
      <c r="A386" s="5"/>
      <c r="B386" s="1"/>
      <c r="C386" s="3"/>
      <c r="D386" s="10"/>
      <c r="E386" s="3"/>
      <c r="F386" s="4"/>
      <c r="G386" s="4"/>
      <c r="H386" s="4"/>
      <c r="I386" s="4"/>
      <c r="J386" s="4"/>
      <c r="K386" s="4"/>
      <c r="L386" s="1"/>
      <c r="M386" s="4"/>
      <c r="N386" s="4"/>
      <c r="O386" s="4"/>
      <c r="P386" s="4"/>
      <c r="Q386" s="4"/>
      <c r="R386" s="4"/>
      <c r="S386" s="4"/>
    </row>
    <row r="387" spans="1:19" s="2" customFormat="1" x14ac:dyDescent="0.15">
      <c r="A387" s="5"/>
      <c r="B387" s="1"/>
      <c r="C387" s="3"/>
      <c r="D387" s="10"/>
      <c r="E387" s="3"/>
      <c r="F387" s="4"/>
      <c r="G387" s="4"/>
      <c r="H387" s="4"/>
      <c r="I387" s="4"/>
      <c r="J387" s="4"/>
      <c r="K387" s="4"/>
      <c r="L387" s="1"/>
      <c r="M387" s="4"/>
      <c r="N387" s="4"/>
      <c r="O387" s="4"/>
      <c r="P387" s="4"/>
      <c r="Q387" s="4"/>
      <c r="R387" s="4"/>
      <c r="S387" s="4"/>
    </row>
    <row r="388" spans="1:19" s="2" customFormat="1" x14ac:dyDescent="0.15">
      <c r="A388" s="5"/>
      <c r="B388" s="1"/>
      <c r="C388" s="3"/>
      <c r="D388" s="10"/>
      <c r="E388" s="3"/>
      <c r="F388" s="4"/>
      <c r="G388" s="4"/>
      <c r="H388" s="4"/>
      <c r="I388" s="4"/>
      <c r="J388" s="4"/>
      <c r="K388" s="4"/>
      <c r="L388" s="1"/>
      <c r="M388" s="4"/>
      <c r="N388" s="4"/>
      <c r="O388" s="4"/>
      <c r="P388" s="4"/>
      <c r="Q388" s="4"/>
      <c r="R388" s="4"/>
      <c r="S388" s="4"/>
    </row>
    <row r="389" spans="1:19" s="2" customFormat="1" x14ac:dyDescent="0.15">
      <c r="A389" s="5"/>
      <c r="B389" s="1"/>
      <c r="C389" s="3"/>
      <c r="D389" s="10"/>
      <c r="E389" s="3"/>
      <c r="F389" s="4"/>
      <c r="G389" s="4"/>
      <c r="H389" s="4"/>
      <c r="I389" s="4"/>
      <c r="J389" s="4"/>
      <c r="K389" s="4"/>
      <c r="L389" s="1"/>
      <c r="M389" s="4"/>
      <c r="N389" s="4"/>
      <c r="O389" s="4"/>
      <c r="P389" s="4"/>
      <c r="Q389" s="4"/>
      <c r="R389" s="4"/>
      <c r="S389" s="4"/>
    </row>
    <row r="390" spans="1:19" s="2" customFormat="1" x14ac:dyDescent="0.15">
      <c r="A390" s="5"/>
      <c r="B390" s="1"/>
      <c r="C390" s="3"/>
      <c r="D390" s="10"/>
      <c r="E390" s="3"/>
      <c r="F390" s="4"/>
      <c r="G390" s="4"/>
      <c r="H390" s="4"/>
      <c r="I390" s="4"/>
      <c r="J390" s="4"/>
      <c r="K390" s="4"/>
      <c r="L390" s="1"/>
      <c r="M390" s="4"/>
      <c r="N390" s="4"/>
      <c r="O390" s="4"/>
      <c r="P390" s="4"/>
      <c r="Q390" s="4"/>
      <c r="R390" s="4"/>
      <c r="S390" s="4"/>
    </row>
    <row r="391" spans="1:19" s="2" customFormat="1" x14ac:dyDescent="0.15">
      <c r="A391" s="5"/>
      <c r="B391" s="1"/>
      <c r="C391" s="3"/>
      <c r="D391" s="10"/>
      <c r="E391" s="3"/>
      <c r="F391" s="4"/>
      <c r="G391" s="4"/>
      <c r="H391" s="4"/>
      <c r="I391" s="4"/>
      <c r="J391" s="4"/>
      <c r="K391" s="4"/>
      <c r="L391" s="1"/>
      <c r="M391" s="4"/>
      <c r="N391" s="4"/>
      <c r="O391" s="4"/>
      <c r="P391" s="4"/>
      <c r="Q391" s="4"/>
      <c r="R391" s="4"/>
      <c r="S391" s="4"/>
    </row>
    <row r="392" spans="1:19" s="2" customFormat="1" x14ac:dyDescent="0.15">
      <c r="A392" s="5"/>
      <c r="B392" s="1"/>
      <c r="C392" s="3"/>
      <c r="D392" s="10"/>
      <c r="E392" s="3"/>
      <c r="F392" s="4"/>
      <c r="G392" s="4"/>
      <c r="H392" s="4"/>
      <c r="I392" s="4"/>
      <c r="J392" s="4"/>
      <c r="K392" s="4"/>
      <c r="L392" s="1"/>
      <c r="M392" s="4"/>
      <c r="N392" s="4"/>
      <c r="O392" s="4"/>
      <c r="P392" s="4"/>
      <c r="Q392" s="4"/>
      <c r="R392" s="4"/>
      <c r="S392" s="4"/>
    </row>
    <row r="393" spans="1:19" s="2" customFormat="1" x14ac:dyDescent="0.15">
      <c r="A393" s="5"/>
      <c r="B393" s="1"/>
      <c r="C393" s="3"/>
      <c r="D393" s="10"/>
      <c r="E393" s="3"/>
      <c r="F393" s="4"/>
      <c r="G393" s="4"/>
      <c r="H393" s="4"/>
      <c r="I393" s="4"/>
      <c r="J393" s="4"/>
      <c r="K393" s="4"/>
      <c r="L393" s="1"/>
      <c r="M393" s="4"/>
      <c r="N393" s="4"/>
      <c r="O393" s="4"/>
      <c r="P393" s="4"/>
      <c r="Q393" s="4"/>
      <c r="R393" s="4"/>
      <c r="S393" s="4"/>
    </row>
    <row r="394" spans="1:19" s="2" customFormat="1" x14ac:dyDescent="0.15">
      <c r="A394" s="5"/>
      <c r="B394" s="1"/>
      <c r="C394" s="3"/>
      <c r="D394" s="10"/>
      <c r="E394" s="3"/>
      <c r="F394" s="4"/>
      <c r="G394" s="4"/>
      <c r="H394" s="4"/>
      <c r="I394" s="4"/>
      <c r="J394" s="4"/>
      <c r="K394" s="4"/>
      <c r="L394" s="1"/>
      <c r="M394" s="4"/>
      <c r="N394" s="4"/>
      <c r="O394" s="4"/>
      <c r="P394" s="4"/>
      <c r="Q394" s="4"/>
      <c r="R394" s="4"/>
      <c r="S394" s="4"/>
    </row>
    <row r="395" spans="1:19" s="2" customFormat="1" x14ac:dyDescent="0.15">
      <c r="A395" s="5"/>
      <c r="B395" s="1"/>
      <c r="C395" s="3"/>
      <c r="D395" s="10"/>
      <c r="E395" s="3"/>
      <c r="F395" s="4"/>
      <c r="G395" s="4"/>
      <c r="H395" s="4"/>
      <c r="I395" s="4"/>
      <c r="J395" s="4"/>
      <c r="K395" s="4"/>
      <c r="L395" s="1"/>
      <c r="M395" s="4"/>
      <c r="N395" s="4"/>
      <c r="O395" s="4"/>
      <c r="P395" s="4"/>
      <c r="Q395" s="4"/>
      <c r="R395" s="4"/>
      <c r="S395" s="4"/>
    </row>
    <row r="396" spans="1:19" s="2" customFormat="1" x14ac:dyDescent="0.15">
      <c r="A396" s="5"/>
      <c r="B396" s="1"/>
      <c r="C396" s="3"/>
      <c r="D396" s="10"/>
      <c r="E396" s="3"/>
      <c r="F396" s="4"/>
      <c r="G396" s="4"/>
      <c r="H396" s="4"/>
      <c r="I396" s="4"/>
      <c r="J396" s="4"/>
      <c r="K396" s="4"/>
      <c r="L396" s="1"/>
      <c r="M396" s="4"/>
      <c r="N396" s="4"/>
      <c r="O396" s="4"/>
      <c r="P396" s="4"/>
      <c r="Q396" s="4"/>
      <c r="R396" s="4"/>
      <c r="S396" s="4"/>
    </row>
    <row r="397" spans="1:19" s="2" customFormat="1" x14ac:dyDescent="0.15">
      <c r="A397" s="5"/>
      <c r="B397" s="1"/>
      <c r="C397" s="3"/>
      <c r="D397" s="10"/>
      <c r="E397" s="3"/>
      <c r="F397" s="4"/>
      <c r="G397" s="4"/>
      <c r="H397" s="4"/>
      <c r="I397" s="4"/>
      <c r="J397" s="4"/>
      <c r="K397" s="4"/>
      <c r="L397" s="1"/>
      <c r="M397" s="4"/>
      <c r="N397" s="4"/>
      <c r="O397" s="4"/>
      <c r="P397" s="4"/>
      <c r="Q397" s="4"/>
      <c r="R397" s="4"/>
      <c r="S397" s="4"/>
    </row>
    <row r="398" spans="1:19" s="2" customFormat="1" x14ac:dyDescent="0.15">
      <c r="A398" s="5"/>
      <c r="B398" s="1"/>
      <c r="C398" s="3"/>
      <c r="D398" s="10"/>
      <c r="E398" s="3"/>
      <c r="F398" s="4"/>
      <c r="G398" s="4"/>
      <c r="H398" s="4"/>
      <c r="I398" s="4"/>
      <c r="J398" s="4"/>
      <c r="K398" s="4"/>
      <c r="L398" s="1"/>
      <c r="M398" s="4"/>
      <c r="N398" s="4"/>
      <c r="O398" s="4"/>
      <c r="P398" s="4"/>
      <c r="Q398" s="4"/>
      <c r="R398" s="4"/>
      <c r="S398" s="4"/>
    </row>
    <row r="399" spans="1:19" s="2" customFormat="1" x14ac:dyDescent="0.15">
      <c r="A399" s="5"/>
      <c r="B399" s="1"/>
      <c r="C399" s="3"/>
      <c r="D399" s="10"/>
      <c r="E399" s="3"/>
      <c r="F399" s="4"/>
      <c r="G399" s="4"/>
      <c r="H399" s="4"/>
      <c r="I399" s="4"/>
      <c r="J399" s="4"/>
      <c r="K399" s="4"/>
      <c r="L399" s="1"/>
      <c r="M399" s="4"/>
      <c r="N399" s="4"/>
      <c r="O399" s="4"/>
      <c r="P399" s="4"/>
      <c r="Q399" s="4"/>
      <c r="R399" s="4"/>
      <c r="S399" s="4"/>
    </row>
    <row r="400" spans="1:19" s="2" customFormat="1" x14ac:dyDescent="0.15">
      <c r="A400" s="5"/>
      <c r="B400" s="1"/>
      <c r="C400" s="3"/>
      <c r="D400" s="10"/>
      <c r="E400" s="3"/>
      <c r="F400" s="4"/>
      <c r="G400" s="4"/>
      <c r="H400" s="4"/>
      <c r="I400" s="4"/>
      <c r="J400" s="4"/>
      <c r="K400" s="4"/>
      <c r="L400" s="1"/>
      <c r="M400" s="4"/>
      <c r="N400" s="4"/>
      <c r="O400" s="4"/>
      <c r="P400" s="4"/>
      <c r="Q400" s="4"/>
      <c r="R400" s="4"/>
      <c r="S400" s="4"/>
    </row>
    <row r="401" spans="1:19" s="2" customFormat="1" x14ac:dyDescent="0.15">
      <c r="A401" s="5"/>
      <c r="B401" s="1"/>
      <c r="C401" s="3"/>
      <c r="D401" s="10"/>
      <c r="E401" s="3"/>
      <c r="F401" s="4"/>
      <c r="G401" s="4"/>
      <c r="H401" s="4"/>
      <c r="I401" s="4"/>
      <c r="J401" s="4"/>
      <c r="K401" s="4"/>
      <c r="L401" s="1"/>
      <c r="M401" s="4"/>
      <c r="N401" s="4"/>
      <c r="O401" s="4"/>
      <c r="P401" s="4"/>
      <c r="Q401" s="4"/>
      <c r="R401" s="4"/>
      <c r="S401" s="4"/>
    </row>
    <row r="402" spans="1:19" s="2" customFormat="1" x14ac:dyDescent="0.15">
      <c r="A402" s="5"/>
      <c r="B402" s="1"/>
      <c r="C402" s="3"/>
      <c r="D402" s="10"/>
      <c r="E402" s="3"/>
      <c r="F402" s="4"/>
      <c r="G402" s="4"/>
      <c r="H402" s="4"/>
      <c r="I402" s="4"/>
      <c r="J402" s="4"/>
      <c r="K402" s="4"/>
      <c r="L402" s="1"/>
      <c r="M402" s="4"/>
      <c r="N402" s="4"/>
      <c r="O402" s="4"/>
      <c r="P402" s="4"/>
      <c r="Q402" s="4"/>
      <c r="R402" s="4"/>
      <c r="S402" s="4"/>
    </row>
    <row r="403" spans="1:19" s="2" customFormat="1" x14ac:dyDescent="0.15">
      <c r="A403" s="5"/>
      <c r="B403" s="1"/>
      <c r="C403" s="3"/>
      <c r="D403" s="10"/>
      <c r="E403" s="3"/>
      <c r="F403" s="4"/>
      <c r="G403" s="4"/>
      <c r="H403" s="4"/>
      <c r="I403" s="4"/>
      <c r="J403" s="4"/>
      <c r="K403" s="4"/>
      <c r="L403" s="1"/>
      <c r="M403" s="4"/>
      <c r="N403" s="4"/>
      <c r="O403" s="4"/>
      <c r="P403" s="4"/>
      <c r="Q403" s="4"/>
      <c r="R403" s="4"/>
      <c r="S403" s="4"/>
    </row>
    <row r="404" spans="1:19" x14ac:dyDescent="0.15">
      <c r="C404" s="3"/>
      <c r="E404" s="3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  <c r="R404" s="4"/>
      <c r="S404" s="4"/>
    </row>
  </sheetData>
  <autoFilter ref="A4:AA127"/>
  <mergeCells count="57">
    <mergeCell ref="J4:J5"/>
    <mergeCell ref="K4:K5"/>
    <mergeCell ref="Q4:Q5"/>
    <mergeCell ref="R4:R5"/>
    <mergeCell ref="Y4:Y5"/>
    <mergeCell ref="K131:K132"/>
    <mergeCell ref="Q131:Q132"/>
    <mergeCell ref="R131:R132"/>
    <mergeCell ref="Y131:Y132"/>
    <mergeCell ref="Z131:Z132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U4:U5"/>
    <mergeCell ref="V4:V5"/>
    <mergeCell ref="Z4:Z5"/>
    <mergeCell ref="C136:D136"/>
    <mergeCell ref="C138:C139"/>
    <mergeCell ref="C133:C134"/>
    <mergeCell ref="E3:K3"/>
    <mergeCell ref="C3:C5"/>
    <mergeCell ref="D3:D5"/>
    <mergeCell ref="E130:K130"/>
    <mergeCell ref="E131:E132"/>
    <mergeCell ref="F131:F132"/>
    <mergeCell ref="G131:G132"/>
    <mergeCell ref="H131:H132"/>
    <mergeCell ref="I131:I132"/>
    <mergeCell ref="E4:E5"/>
    <mergeCell ref="F4:F5"/>
    <mergeCell ref="G4:G5"/>
    <mergeCell ref="H4:H5"/>
    <mergeCell ref="I4:I5"/>
    <mergeCell ref="AA131:AA132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X131:X132"/>
    <mergeCell ref="L130:S130"/>
    <mergeCell ref="T130:AA130"/>
    <mergeCell ref="J131:J132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75" min="1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61"/>
  <sheetViews>
    <sheetView view="pageBreakPreview" topLeftCell="C16" zoomScale="85" zoomScaleNormal="100" zoomScaleSheetLayoutView="85" workbookViewId="0">
      <selection activeCell="C38" sqref="C38"/>
    </sheetView>
  </sheetViews>
  <sheetFormatPr defaultRowHeight="13.5" x14ac:dyDescent="0.15"/>
  <cols>
    <col min="1" max="1" width="4.125" style="5" hidden="1" customWidth="1"/>
    <col min="2" max="2" width="7.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12328404</v>
      </c>
      <c r="B6" s="1" t="s">
        <v>706</v>
      </c>
      <c r="C6" s="7" t="s">
        <v>360</v>
      </c>
      <c r="D6" s="11">
        <v>2019</v>
      </c>
      <c r="E6" s="13">
        <v>265</v>
      </c>
      <c r="F6" s="45">
        <v>0</v>
      </c>
      <c r="G6" s="45">
        <v>179</v>
      </c>
      <c r="H6" s="45">
        <v>86</v>
      </c>
      <c r="I6" s="45">
        <v>0</v>
      </c>
      <c r="J6" s="65">
        <v>0</v>
      </c>
      <c r="K6" s="46">
        <v>0</v>
      </c>
      <c r="L6" s="13">
        <v>265</v>
      </c>
      <c r="M6" s="45">
        <v>0</v>
      </c>
      <c r="N6" s="45">
        <v>179</v>
      </c>
      <c r="O6" s="45">
        <v>86</v>
      </c>
      <c r="P6" s="45">
        <v>0</v>
      </c>
      <c r="Q6" s="45">
        <v>0</v>
      </c>
      <c r="R6" s="67">
        <v>0</v>
      </c>
      <c r="S6" s="46">
        <v>0</v>
      </c>
      <c r="T6" s="47">
        <f t="shared" ref="T6" si="0">L6-E6</f>
        <v>0</v>
      </c>
      <c r="U6" s="48">
        <f t="shared" ref="U6" si="1">M6-F6</f>
        <v>0</v>
      </c>
      <c r="V6" s="48">
        <f t="shared" ref="V6" si="2">N6-G6</f>
        <v>0</v>
      </c>
      <c r="W6" s="48">
        <f t="shared" ref="W6" si="3">O6-H6</f>
        <v>0</v>
      </c>
      <c r="X6" s="48">
        <f t="shared" ref="X6" si="4">P6-I6</f>
        <v>0</v>
      </c>
      <c r="Y6" s="48">
        <f>Q6-J6-K6</f>
        <v>0</v>
      </c>
      <c r="Z6" s="69">
        <f>R6</f>
        <v>0</v>
      </c>
      <c r="AA6" s="49">
        <f t="shared" ref="AA6" si="5">S6</f>
        <v>0</v>
      </c>
    </row>
    <row r="7" spans="1:27" x14ac:dyDescent="0.15">
      <c r="C7" s="8"/>
      <c r="D7" s="12">
        <v>2018</v>
      </c>
      <c r="E7" s="14">
        <v>265</v>
      </c>
      <c r="F7" s="50">
        <v>0</v>
      </c>
      <c r="G7" s="50">
        <v>179</v>
      </c>
      <c r="H7" s="50">
        <v>86</v>
      </c>
      <c r="I7" s="50">
        <v>0</v>
      </c>
      <c r="J7" s="137">
        <v>0</v>
      </c>
      <c r="K7" s="44">
        <v>0</v>
      </c>
      <c r="L7" s="14">
        <v>265</v>
      </c>
      <c r="M7" s="50">
        <v>0</v>
      </c>
      <c r="N7" s="50">
        <v>179</v>
      </c>
      <c r="O7" s="50">
        <v>86</v>
      </c>
      <c r="P7" s="50">
        <v>0</v>
      </c>
      <c r="Q7" s="50">
        <v>0</v>
      </c>
      <c r="R7" s="124">
        <v>0</v>
      </c>
      <c r="S7" s="44">
        <v>0</v>
      </c>
      <c r="T7" s="51">
        <f t="shared" ref="T7:T70" si="6">L7-E7</f>
        <v>0</v>
      </c>
      <c r="U7" s="52">
        <f t="shared" ref="U7:U70" si="7">M7-F7</f>
        <v>0</v>
      </c>
      <c r="V7" s="52">
        <f t="shared" ref="V7:V70" si="8">N7-G7</f>
        <v>0</v>
      </c>
      <c r="W7" s="52">
        <f t="shared" ref="W7:W70" si="9">O7-H7</f>
        <v>0</v>
      </c>
      <c r="X7" s="52">
        <f t="shared" ref="X7:X70" si="10">P7-I7</f>
        <v>0</v>
      </c>
      <c r="Y7" s="52">
        <f t="shared" ref="Y7:Y70" si="11">Q7-J7-K7</f>
        <v>0</v>
      </c>
      <c r="Z7" s="117">
        <f t="shared" ref="Z7:Z70" si="12">R7</f>
        <v>0</v>
      </c>
      <c r="AA7" s="53">
        <f t="shared" ref="AA7:AA70" si="13">S7</f>
        <v>0</v>
      </c>
    </row>
    <row r="8" spans="1:27" x14ac:dyDescent="0.15">
      <c r="A8" s="5">
        <v>12328553</v>
      </c>
      <c r="B8" s="1" t="s">
        <v>779</v>
      </c>
      <c r="C8" s="7" t="s">
        <v>344</v>
      </c>
      <c r="D8" s="11">
        <v>2019</v>
      </c>
      <c r="E8" s="13">
        <v>80</v>
      </c>
      <c r="F8" s="45">
        <v>0</v>
      </c>
      <c r="G8" s="45">
        <v>0</v>
      </c>
      <c r="H8" s="45">
        <v>0</v>
      </c>
      <c r="I8" s="45">
        <v>80</v>
      </c>
      <c r="J8" s="65">
        <v>0</v>
      </c>
      <c r="K8" s="46">
        <v>0</v>
      </c>
      <c r="L8" s="13">
        <v>80</v>
      </c>
      <c r="M8" s="45">
        <v>0</v>
      </c>
      <c r="N8" s="45">
        <v>0</v>
      </c>
      <c r="O8" s="45">
        <v>0</v>
      </c>
      <c r="P8" s="45">
        <v>80</v>
      </c>
      <c r="Q8" s="45">
        <v>0</v>
      </c>
      <c r="R8" s="67">
        <v>0</v>
      </c>
      <c r="S8" s="46">
        <v>0</v>
      </c>
      <c r="T8" s="47">
        <f t="shared" si="6"/>
        <v>0</v>
      </c>
      <c r="U8" s="48">
        <f t="shared" si="7"/>
        <v>0</v>
      </c>
      <c r="V8" s="48">
        <f t="shared" si="8"/>
        <v>0</v>
      </c>
      <c r="W8" s="48">
        <f t="shared" si="9"/>
        <v>0</v>
      </c>
      <c r="X8" s="48">
        <f t="shared" si="10"/>
        <v>0</v>
      </c>
      <c r="Y8" s="48">
        <f t="shared" si="11"/>
        <v>0</v>
      </c>
      <c r="Z8" s="69">
        <f t="shared" si="12"/>
        <v>0</v>
      </c>
      <c r="AA8" s="49">
        <f t="shared" si="13"/>
        <v>0</v>
      </c>
    </row>
    <row r="9" spans="1:27" x14ac:dyDescent="0.15">
      <c r="C9" s="8"/>
      <c r="D9" s="12">
        <v>2018</v>
      </c>
      <c r="E9" s="14">
        <v>80</v>
      </c>
      <c r="F9" s="50">
        <v>0</v>
      </c>
      <c r="G9" s="50">
        <v>0</v>
      </c>
      <c r="H9" s="50">
        <v>0</v>
      </c>
      <c r="I9" s="50">
        <v>80</v>
      </c>
      <c r="J9" s="137">
        <v>0</v>
      </c>
      <c r="K9" s="44">
        <v>0</v>
      </c>
      <c r="L9" s="14">
        <v>80</v>
      </c>
      <c r="M9" s="50">
        <v>0</v>
      </c>
      <c r="N9" s="50">
        <v>0</v>
      </c>
      <c r="O9" s="50">
        <v>0</v>
      </c>
      <c r="P9" s="50">
        <v>48</v>
      </c>
      <c r="Q9" s="50">
        <v>0</v>
      </c>
      <c r="R9" s="124">
        <v>32</v>
      </c>
      <c r="S9" s="44">
        <v>0</v>
      </c>
      <c r="T9" s="51">
        <f t="shared" si="6"/>
        <v>0</v>
      </c>
      <c r="U9" s="52">
        <f t="shared" si="7"/>
        <v>0</v>
      </c>
      <c r="V9" s="52">
        <f t="shared" si="8"/>
        <v>0</v>
      </c>
      <c r="W9" s="52">
        <f t="shared" si="9"/>
        <v>0</v>
      </c>
      <c r="X9" s="52">
        <f t="shared" si="10"/>
        <v>-32</v>
      </c>
      <c r="Y9" s="52">
        <f t="shared" si="11"/>
        <v>0</v>
      </c>
      <c r="Z9" s="117">
        <f t="shared" si="12"/>
        <v>32</v>
      </c>
      <c r="AA9" s="53">
        <f t="shared" si="13"/>
        <v>0</v>
      </c>
    </row>
    <row r="10" spans="1:27" x14ac:dyDescent="0.15">
      <c r="A10" s="5">
        <v>12328239</v>
      </c>
      <c r="B10" s="1" t="s">
        <v>627</v>
      </c>
      <c r="C10" s="7" t="s">
        <v>356</v>
      </c>
      <c r="D10" s="11">
        <v>2019</v>
      </c>
      <c r="E10" s="13">
        <v>383</v>
      </c>
      <c r="F10" s="45">
        <v>4</v>
      </c>
      <c r="G10" s="45">
        <v>207</v>
      </c>
      <c r="H10" s="45">
        <v>90</v>
      </c>
      <c r="I10" s="45">
        <v>0</v>
      </c>
      <c r="J10" s="65">
        <v>82</v>
      </c>
      <c r="K10" s="46">
        <v>0</v>
      </c>
      <c r="L10" s="13">
        <v>403</v>
      </c>
      <c r="M10" s="45">
        <v>4</v>
      </c>
      <c r="N10" s="45">
        <v>246</v>
      </c>
      <c r="O10" s="45">
        <v>98</v>
      </c>
      <c r="P10" s="45">
        <v>0</v>
      </c>
      <c r="Q10" s="45">
        <v>55</v>
      </c>
      <c r="R10" s="67">
        <v>0</v>
      </c>
      <c r="S10" s="46">
        <v>0</v>
      </c>
      <c r="T10" s="47">
        <f t="shared" si="6"/>
        <v>20</v>
      </c>
      <c r="U10" s="48">
        <f t="shared" si="7"/>
        <v>0</v>
      </c>
      <c r="V10" s="48">
        <f t="shared" si="8"/>
        <v>39</v>
      </c>
      <c r="W10" s="48">
        <f t="shared" si="9"/>
        <v>8</v>
      </c>
      <c r="X10" s="48">
        <f t="shared" si="10"/>
        <v>0</v>
      </c>
      <c r="Y10" s="48">
        <f t="shared" si="11"/>
        <v>-27</v>
      </c>
      <c r="Z10" s="69">
        <f t="shared" si="12"/>
        <v>0</v>
      </c>
      <c r="AA10" s="49">
        <f t="shared" si="13"/>
        <v>0</v>
      </c>
    </row>
    <row r="11" spans="1:27" x14ac:dyDescent="0.15">
      <c r="C11" s="8"/>
      <c r="D11" s="12">
        <v>2018</v>
      </c>
      <c r="E11" s="14">
        <v>383</v>
      </c>
      <c r="F11" s="50">
        <v>4</v>
      </c>
      <c r="G11" s="50">
        <v>227</v>
      </c>
      <c r="H11" s="50">
        <v>90</v>
      </c>
      <c r="I11" s="50">
        <v>0</v>
      </c>
      <c r="J11" s="137">
        <v>62</v>
      </c>
      <c r="K11" s="44">
        <v>0</v>
      </c>
      <c r="L11" s="14">
        <v>383</v>
      </c>
      <c r="M11" s="50">
        <v>4</v>
      </c>
      <c r="N11" s="50">
        <v>207</v>
      </c>
      <c r="O11" s="50">
        <v>90</v>
      </c>
      <c r="P11" s="50">
        <v>0</v>
      </c>
      <c r="Q11" s="50">
        <v>82</v>
      </c>
      <c r="R11" s="124">
        <v>0</v>
      </c>
      <c r="S11" s="44">
        <v>0</v>
      </c>
      <c r="T11" s="51">
        <f t="shared" si="6"/>
        <v>0</v>
      </c>
      <c r="U11" s="52">
        <f t="shared" si="7"/>
        <v>0</v>
      </c>
      <c r="V11" s="52">
        <f t="shared" si="8"/>
        <v>-20</v>
      </c>
      <c r="W11" s="52">
        <f t="shared" si="9"/>
        <v>0</v>
      </c>
      <c r="X11" s="52">
        <f t="shared" si="10"/>
        <v>0</v>
      </c>
      <c r="Y11" s="52">
        <f t="shared" si="11"/>
        <v>20</v>
      </c>
      <c r="Z11" s="117">
        <f t="shared" si="12"/>
        <v>0</v>
      </c>
      <c r="AA11" s="53">
        <f t="shared" si="13"/>
        <v>0</v>
      </c>
    </row>
    <row r="12" spans="1:27" x14ac:dyDescent="0.15">
      <c r="A12" s="5">
        <v>12328493</v>
      </c>
      <c r="B12" s="1" t="s">
        <v>750</v>
      </c>
      <c r="C12" s="7" t="s">
        <v>339</v>
      </c>
      <c r="D12" s="11">
        <v>2019</v>
      </c>
      <c r="E12" s="13">
        <v>200</v>
      </c>
      <c r="F12" s="45">
        <v>200</v>
      </c>
      <c r="G12" s="45">
        <v>0</v>
      </c>
      <c r="H12" s="45">
        <v>0</v>
      </c>
      <c r="I12" s="45">
        <v>0</v>
      </c>
      <c r="J12" s="65">
        <v>0</v>
      </c>
      <c r="K12" s="46">
        <v>0</v>
      </c>
      <c r="L12" s="13">
        <v>200</v>
      </c>
      <c r="M12" s="45">
        <v>200</v>
      </c>
      <c r="N12" s="45">
        <v>0</v>
      </c>
      <c r="O12" s="45">
        <v>0</v>
      </c>
      <c r="P12" s="45">
        <v>0</v>
      </c>
      <c r="Q12" s="45">
        <v>0</v>
      </c>
      <c r="R12" s="67">
        <v>0</v>
      </c>
      <c r="S12" s="46">
        <v>0</v>
      </c>
      <c r="T12" s="47">
        <f t="shared" si="6"/>
        <v>0</v>
      </c>
      <c r="U12" s="48">
        <f t="shared" si="7"/>
        <v>0</v>
      </c>
      <c r="V12" s="48">
        <f t="shared" si="8"/>
        <v>0</v>
      </c>
      <c r="W12" s="48">
        <f t="shared" si="9"/>
        <v>0</v>
      </c>
      <c r="X12" s="48">
        <f t="shared" si="10"/>
        <v>0</v>
      </c>
      <c r="Y12" s="48">
        <f t="shared" si="11"/>
        <v>0</v>
      </c>
      <c r="Z12" s="69">
        <f t="shared" si="12"/>
        <v>0</v>
      </c>
      <c r="AA12" s="49">
        <f t="shared" si="13"/>
        <v>0</v>
      </c>
    </row>
    <row r="13" spans="1:27" x14ac:dyDescent="0.15">
      <c r="C13" s="8"/>
      <c r="D13" s="12">
        <v>2018</v>
      </c>
      <c r="E13" s="14">
        <v>200</v>
      </c>
      <c r="F13" s="50">
        <v>200</v>
      </c>
      <c r="G13" s="50">
        <v>0</v>
      </c>
      <c r="H13" s="50">
        <v>0</v>
      </c>
      <c r="I13" s="50">
        <v>0</v>
      </c>
      <c r="J13" s="137">
        <v>0</v>
      </c>
      <c r="K13" s="44">
        <v>0</v>
      </c>
      <c r="L13" s="14">
        <v>206</v>
      </c>
      <c r="M13" s="50">
        <v>206</v>
      </c>
      <c r="N13" s="50">
        <v>0</v>
      </c>
      <c r="O13" s="50">
        <v>0</v>
      </c>
      <c r="P13" s="50">
        <v>0</v>
      </c>
      <c r="Q13" s="50">
        <v>0</v>
      </c>
      <c r="R13" s="124">
        <v>0</v>
      </c>
      <c r="S13" s="44">
        <v>0</v>
      </c>
      <c r="T13" s="51">
        <f t="shared" si="6"/>
        <v>6</v>
      </c>
      <c r="U13" s="52">
        <f t="shared" si="7"/>
        <v>6</v>
      </c>
      <c r="V13" s="52">
        <f t="shared" si="8"/>
        <v>0</v>
      </c>
      <c r="W13" s="52">
        <f t="shared" si="9"/>
        <v>0</v>
      </c>
      <c r="X13" s="52">
        <f t="shared" si="10"/>
        <v>0</v>
      </c>
      <c r="Y13" s="52">
        <f t="shared" si="11"/>
        <v>0</v>
      </c>
      <c r="Z13" s="117">
        <f t="shared" si="12"/>
        <v>0</v>
      </c>
      <c r="AA13" s="53">
        <f t="shared" si="13"/>
        <v>0</v>
      </c>
    </row>
    <row r="14" spans="1:27" x14ac:dyDescent="0.15">
      <c r="A14" s="5">
        <v>12328475</v>
      </c>
      <c r="B14" s="1" t="s">
        <v>741</v>
      </c>
      <c r="C14" s="7" t="s">
        <v>341</v>
      </c>
      <c r="D14" s="11">
        <v>2019</v>
      </c>
      <c r="E14" s="13">
        <v>253</v>
      </c>
      <c r="F14" s="45">
        <v>0</v>
      </c>
      <c r="G14" s="45">
        <v>108</v>
      </c>
      <c r="H14" s="45">
        <v>42</v>
      </c>
      <c r="I14" s="45">
        <v>54</v>
      </c>
      <c r="J14" s="65">
        <v>49</v>
      </c>
      <c r="K14" s="46">
        <v>0</v>
      </c>
      <c r="L14" s="13">
        <v>253</v>
      </c>
      <c r="M14" s="45">
        <v>0</v>
      </c>
      <c r="N14" s="45">
        <v>108</v>
      </c>
      <c r="O14" s="45">
        <v>91</v>
      </c>
      <c r="P14" s="45">
        <v>0</v>
      </c>
      <c r="Q14" s="45">
        <v>0</v>
      </c>
      <c r="R14" s="67">
        <v>0</v>
      </c>
      <c r="S14" s="46">
        <v>54</v>
      </c>
      <c r="T14" s="47">
        <f t="shared" si="6"/>
        <v>0</v>
      </c>
      <c r="U14" s="48">
        <f t="shared" si="7"/>
        <v>0</v>
      </c>
      <c r="V14" s="48">
        <f t="shared" si="8"/>
        <v>0</v>
      </c>
      <c r="W14" s="48">
        <f t="shared" si="9"/>
        <v>49</v>
      </c>
      <c r="X14" s="48">
        <f t="shared" si="10"/>
        <v>-54</v>
      </c>
      <c r="Y14" s="48">
        <f t="shared" si="11"/>
        <v>-49</v>
      </c>
      <c r="Z14" s="69">
        <f t="shared" si="12"/>
        <v>0</v>
      </c>
      <c r="AA14" s="49">
        <f t="shared" si="13"/>
        <v>54</v>
      </c>
    </row>
    <row r="15" spans="1:27" x14ac:dyDescent="0.15">
      <c r="C15" s="8"/>
      <c r="D15" s="12">
        <v>2018</v>
      </c>
      <c r="E15" s="14">
        <v>253</v>
      </c>
      <c r="F15" s="50">
        <v>0</v>
      </c>
      <c r="G15" s="50">
        <v>149</v>
      </c>
      <c r="H15" s="50">
        <v>50</v>
      </c>
      <c r="I15" s="50">
        <v>54</v>
      </c>
      <c r="J15" s="137">
        <v>0</v>
      </c>
      <c r="K15" s="44">
        <v>0</v>
      </c>
      <c r="L15" s="14">
        <v>253</v>
      </c>
      <c r="M15" s="50">
        <v>0</v>
      </c>
      <c r="N15" s="50">
        <v>108</v>
      </c>
      <c r="O15" s="50">
        <v>42</v>
      </c>
      <c r="P15" s="50">
        <v>54</v>
      </c>
      <c r="Q15" s="50">
        <v>49</v>
      </c>
      <c r="R15" s="124">
        <v>0</v>
      </c>
      <c r="S15" s="44">
        <v>0</v>
      </c>
      <c r="T15" s="51">
        <f t="shared" si="6"/>
        <v>0</v>
      </c>
      <c r="U15" s="52">
        <f t="shared" si="7"/>
        <v>0</v>
      </c>
      <c r="V15" s="52">
        <f t="shared" si="8"/>
        <v>-41</v>
      </c>
      <c r="W15" s="52">
        <f t="shared" si="9"/>
        <v>-8</v>
      </c>
      <c r="X15" s="52">
        <f t="shared" si="10"/>
        <v>0</v>
      </c>
      <c r="Y15" s="52">
        <f t="shared" si="11"/>
        <v>49</v>
      </c>
      <c r="Z15" s="117">
        <f t="shared" si="12"/>
        <v>0</v>
      </c>
      <c r="AA15" s="53">
        <f t="shared" si="13"/>
        <v>0</v>
      </c>
    </row>
    <row r="16" spans="1:27" x14ac:dyDescent="0.15">
      <c r="A16" s="5">
        <v>12328389</v>
      </c>
      <c r="B16" s="1" t="s">
        <v>696</v>
      </c>
      <c r="C16" s="7" t="s">
        <v>366</v>
      </c>
      <c r="D16" s="11">
        <v>2019</v>
      </c>
      <c r="E16" s="13">
        <v>111</v>
      </c>
      <c r="F16" s="45">
        <v>0</v>
      </c>
      <c r="G16" s="45">
        <v>56</v>
      </c>
      <c r="H16" s="45">
        <v>24</v>
      </c>
      <c r="I16" s="45">
        <v>31</v>
      </c>
      <c r="J16" s="65">
        <v>0</v>
      </c>
      <c r="K16" s="46">
        <v>0</v>
      </c>
      <c r="L16" s="13">
        <v>111</v>
      </c>
      <c r="M16" s="45">
        <v>0</v>
      </c>
      <c r="N16" s="45">
        <v>56</v>
      </c>
      <c r="O16" s="45">
        <v>24</v>
      </c>
      <c r="P16" s="45">
        <v>31</v>
      </c>
      <c r="Q16" s="45">
        <v>0</v>
      </c>
      <c r="R16" s="67">
        <v>0</v>
      </c>
      <c r="S16" s="46">
        <v>0</v>
      </c>
      <c r="T16" s="47">
        <f t="shared" si="6"/>
        <v>0</v>
      </c>
      <c r="U16" s="48">
        <f t="shared" si="7"/>
        <v>0</v>
      </c>
      <c r="V16" s="48">
        <f t="shared" si="8"/>
        <v>0</v>
      </c>
      <c r="W16" s="48">
        <f t="shared" si="9"/>
        <v>0</v>
      </c>
      <c r="X16" s="48">
        <f t="shared" si="10"/>
        <v>0</v>
      </c>
      <c r="Y16" s="48">
        <f t="shared" si="11"/>
        <v>0</v>
      </c>
      <c r="Z16" s="69">
        <f t="shared" si="12"/>
        <v>0</v>
      </c>
      <c r="AA16" s="49">
        <f t="shared" si="13"/>
        <v>0</v>
      </c>
    </row>
    <row r="17" spans="1:27" x14ac:dyDescent="0.15">
      <c r="C17" s="8"/>
      <c r="D17" s="12">
        <v>2018</v>
      </c>
      <c r="E17" s="14">
        <v>111</v>
      </c>
      <c r="F17" s="50">
        <v>0</v>
      </c>
      <c r="G17" s="50">
        <v>56</v>
      </c>
      <c r="H17" s="50">
        <v>24</v>
      </c>
      <c r="I17" s="50">
        <v>31</v>
      </c>
      <c r="J17" s="137">
        <v>0</v>
      </c>
      <c r="K17" s="44">
        <v>0</v>
      </c>
      <c r="L17" s="14">
        <v>111</v>
      </c>
      <c r="M17" s="50">
        <v>0</v>
      </c>
      <c r="N17" s="50">
        <v>56</v>
      </c>
      <c r="O17" s="50">
        <v>24</v>
      </c>
      <c r="P17" s="50">
        <v>31</v>
      </c>
      <c r="Q17" s="50">
        <v>0</v>
      </c>
      <c r="R17" s="124">
        <v>0</v>
      </c>
      <c r="S17" s="44">
        <v>0</v>
      </c>
      <c r="T17" s="51">
        <f t="shared" si="6"/>
        <v>0</v>
      </c>
      <c r="U17" s="52">
        <f t="shared" si="7"/>
        <v>0</v>
      </c>
      <c r="V17" s="52">
        <f t="shared" si="8"/>
        <v>0</v>
      </c>
      <c r="W17" s="52">
        <f t="shared" si="9"/>
        <v>0</v>
      </c>
      <c r="X17" s="52">
        <f t="shared" si="10"/>
        <v>0</v>
      </c>
      <c r="Y17" s="52">
        <f t="shared" si="11"/>
        <v>0</v>
      </c>
      <c r="Z17" s="117">
        <f t="shared" si="12"/>
        <v>0</v>
      </c>
      <c r="AA17" s="53">
        <f t="shared" si="13"/>
        <v>0</v>
      </c>
    </row>
    <row r="18" spans="1:27" x14ac:dyDescent="0.15">
      <c r="A18" s="5">
        <v>12328542</v>
      </c>
      <c r="B18" s="1" t="s">
        <v>772</v>
      </c>
      <c r="C18" s="7" t="s">
        <v>342</v>
      </c>
      <c r="D18" s="11">
        <v>2019</v>
      </c>
      <c r="E18" s="13">
        <v>60</v>
      </c>
      <c r="F18" s="45">
        <v>0</v>
      </c>
      <c r="G18" s="45">
        <v>0</v>
      </c>
      <c r="H18" s="45">
        <v>30</v>
      </c>
      <c r="I18" s="45">
        <v>30</v>
      </c>
      <c r="J18" s="65">
        <v>0</v>
      </c>
      <c r="K18" s="46">
        <v>0</v>
      </c>
      <c r="L18" s="13">
        <v>90</v>
      </c>
      <c r="M18" s="45">
        <v>0</v>
      </c>
      <c r="N18" s="45">
        <v>0</v>
      </c>
      <c r="O18" s="45">
        <v>30</v>
      </c>
      <c r="P18" s="45">
        <v>60</v>
      </c>
      <c r="Q18" s="45">
        <v>0</v>
      </c>
      <c r="R18" s="67">
        <v>0</v>
      </c>
      <c r="S18" s="46">
        <v>0</v>
      </c>
      <c r="T18" s="47">
        <f t="shared" si="6"/>
        <v>30</v>
      </c>
      <c r="U18" s="48">
        <f t="shared" si="7"/>
        <v>0</v>
      </c>
      <c r="V18" s="48">
        <f t="shared" si="8"/>
        <v>0</v>
      </c>
      <c r="W18" s="48">
        <f t="shared" si="9"/>
        <v>0</v>
      </c>
      <c r="X18" s="48">
        <f t="shared" si="10"/>
        <v>30</v>
      </c>
      <c r="Y18" s="48">
        <f t="shared" si="11"/>
        <v>0</v>
      </c>
      <c r="Z18" s="69">
        <f t="shared" si="12"/>
        <v>0</v>
      </c>
      <c r="AA18" s="49">
        <f t="shared" si="13"/>
        <v>0</v>
      </c>
    </row>
    <row r="19" spans="1:27" x14ac:dyDescent="0.15">
      <c r="C19" s="8"/>
      <c r="D19" s="12">
        <v>2018</v>
      </c>
      <c r="E19" s="14">
        <v>60</v>
      </c>
      <c r="F19" s="50">
        <v>0</v>
      </c>
      <c r="G19" s="50">
        <v>30</v>
      </c>
      <c r="H19" s="50">
        <v>0</v>
      </c>
      <c r="I19" s="50">
        <v>30</v>
      </c>
      <c r="J19" s="137">
        <v>0</v>
      </c>
      <c r="K19" s="44">
        <v>0</v>
      </c>
      <c r="L19" s="14">
        <v>60</v>
      </c>
      <c r="M19" s="50">
        <v>0</v>
      </c>
      <c r="N19" s="50">
        <v>0</v>
      </c>
      <c r="O19" s="50">
        <v>30</v>
      </c>
      <c r="P19" s="50">
        <v>30</v>
      </c>
      <c r="Q19" s="50">
        <v>0</v>
      </c>
      <c r="R19" s="124">
        <v>0</v>
      </c>
      <c r="S19" s="44">
        <v>0</v>
      </c>
      <c r="T19" s="51">
        <f t="shared" si="6"/>
        <v>0</v>
      </c>
      <c r="U19" s="52">
        <f t="shared" si="7"/>
        <v>0</v>
      </c>
      <c r="V19" s="52">
        <f t="shared" si="8"/>
        <v>-30</v>
      </c>
      <c r="W19" s="52">
        <f t="shared" si="9"/>
        <v>30</v>
      </c>
      <c r="X19" s="52">
        <f t="shared" si="10"/>
        <v>0</v>
      </c>
      <c r="Y19" s="52">
        <f t="shared" si="11"/>
        <v>0</v>
      </c>
      <c r="Z19" s="117">
        <f t="shared" si="12"/>
        <v>0</v>
      </c>
      <c r="AA19" s="53">
        <f t="shared" si="13"/>
        <v>0</v>
      </c>
    </row>
    <row r="20" spans="1:27" x14ac:dyDescent="0.15">
      <c r="A20" s="5">
        <v>12328501</v>
      </c>
      <c r="B20" s="1" t="s">
        <v>753</v>
      </c>
      <c r="C20" s="7" t="s">
        <v>343</v>
      </c>
      <c r="D20" s="11">
        <v>2019</v>
      </c>
      <c r="E20" s="13">
        <v>140</v>
      </c>
      <c r="F20" s="45">
        <v>0</v>
      </c>
      <c r="G20" s="45">
        <v>43</v>
      </c>
      <c r="H20" s="45">
        <v>37</v>
      </c>
      <c r="I20" s="45">
        <v>60</v>
      </c>
      <c r="J20" s="65">
        <v>0</v>
      </c>
      <c r="K20" s="46">
        <v>0</v>
      </c>
      <c r="L20" s="13">
        <v>140</v>
      </c>
      <c r="M20" s="45">
        <v>0</v>
      </c>
      <c r="N20" s="45">
        <v>43</v>
      </c>
      <c r="O20" s="45">
        <v>37</v>
      </c>
      <c r="P20" s="45">
        <v>60</v>
      </c>
      <c r="Q20" s="45">
        <v>0</v>
      </c>
      <c r="R20" s="67">
        <v>0</v>
      </c>
      <c r="S20" s="46">
        <v>0</v>
      </c>
      <c r="T20" s="47">
        <f t="shared" si="6"/>
        <v>0</v>
      </c>
      <c r="U20" s="48">
        <f t="shared" si="7"/>
        <v>0</v>
      </c>
      <c r="V20" s="48">
        <f t="shared" si="8"/>
        <v>0</v>
      </c>
      <c r="W20" s="48">
        <f t="shared" si="9"/>
        <v>0</v>
      </c>
      <c r="X20" s="48">
        <f t="shared" si="10"/>
        <v>0</v>
      </c>
      <c r="Y20" s="48">
        <f t="shared" si="11"/>
        <v>0</v>
      </c>
      <c r="Z20" s="69">
        <f t="shared" si="12"/>
        <v>0</v>
      </c>
      <c r="AA20" s="49">
        <f t="shared" si="13"/>
        <v>0</v>
      </c>
    </row>
    <row r="21" spans="1:27" x14ac:dyDescent="0.15">
      <c r="C21" s="8"/>
      <c r="D21" s="12">
        <v>2018</v>
      </c>
      <c r="E21" s="14">
        <v>140</v>
      </c>
      <c r="F21" s="50">
        <v>0</v>
      </c>
      <c r="G21" s="50">
        <v>43</v>
      </c>
      <c r="H21" s="50">
        <v>37</v>
      </c>
      <c r="I21" s="50">
        <v>60</v>
      </c>
      <c r="J21" s="137">
        <v>0</v>
      </c>
      <c r="K21" s="44">
        <v>0</v>
      </c>
      <c r="L21" s="14">
        <v>140</v>
      </c>
      <c r="M21" s="50">
        <v>0</v>
      </c>
      <c r="N21" s="50">
        <v>43</v>
      </c>
      <c r="O21" s="50">
        <v>37</v>
      </c>
      <c r="P21" s="50">
        <v>60</v>
      </c>
      <c r="Q21" s="50">
        <v>0</v>
      </c>
      <c r="R21" s="124">
        <v>0</v>
      </c>
      <c r="S21" s="44">
        <v>0</v>
      </c>
      <c r="T21" s="51">
        <f t="shared" si="6"/>
        <v>0</v>
      </c>
      <c r="U21" s="52">
        <f t="shared" si="7"/>
        <v>0</v>
      </c>
      <c r="V21" s="52">
        <f t="shared" si="8"/>
        <v>0</v>
      </c>
      <c r="W21" s="52">
        <f t="shared" si="9"/>
        <v>0</v>
      </c>
      <c r="X21" s="52">
        <f t="shared" si="10"/>
        <v>0</v>
      </c>
      <c r="Y21" s="52">
        <f t="shared" si="11"/>
        <v>0</v>
      </c>
      <c r="Z21" s="117">
        <f t="shared" si="12"/>
        <v>0</v>
      </c>
      <c r="AA21" s="53">
        <f t="shared" si="13"/>
        <v>0</v>
      </c>
    </row>
    <row r="22" spans="1:27" x14ac:dyDescent="0.15">
      <c r="A22" s="5">
        <v>12328048</v>
      </c>
      <c r="B22" s="1" t="s">
        <v>545</v>
      </c>
      <c r="C22" s="7" t="s">
        <v>361</v>
      </c>
      <c r="D22" s="11">
        <v>2019</v>
      </c>
      <c r="E22" s="13">
        <v>60</v>
      </c>
      <c r="F22" s="45">
        <v>0</v>
      </c>
      <c r="G22" s="45">
        <v>0</v>
      </c>
      <c r="H22" s="45">
        <v>60</v>
      </c>
      <c r="I22" s="45">
        <v>0</v>
      </c>
      <c r="J22" s="65">
        <v>0</v>
      </c>
      <c r="K22" s="46">
        <v>0</v>
      </c>
      <c r="L22" s="13">
        <v>57</v>
      </c>
      <c r="M22" s="45">
        <v>0</v>
      </c>
      <c r="N22" s="45">
        <v>0</v>
      </c>
      <c r="O22" s="45">
        <v>57</v>
      </c>
      <c r="P22" s="45">
        <v>0</v>
      </c>
      <c r="Q22" s="45">
        <v>0</v>
      </c>
      <c r="R22" s="67">
        <v>0</v>
      </c>
      <c r="S22" s="46">
        <v>0</v>
      </c>
      <c r="T22" s="47">
        <f t="shared" si="6"/>
        <v>-3</v>
      </c>
      <c r="U22" s="48">
        <f t="shared" si="7"/>
        <v>0</v>
      </c>
      <c r="V22" s="48">
        <f t="shared" si="8"/>
        <v>0</v>
      </c>
      <c r="W22" s="48">
        <f t="shared" si="9"/>
        <v>-3</v>
      </c>
      <c r="X22" s="48">
        <f t="shared" si="10"/>
        <v>0</v>
      </c>
      <c r="Y22" s="48">
        <f t="shared" si="11"/>
        <v>0</v>
      </c>
      <c r="Z22" s="69">
        <f t="shared" si="12"/>
        <v>0</v>
      </c>
      <c r="AA22" s="49">
        <f t="shared" si="13"/>
        <v>0</v>
      </c>
    </row>
    <row r="23" spans="1:27" x14ac:dyDescent="0.15">
      <c r="C23" s="8"/>
      <c r="D23" s="12">
        <v>2018</v>
      </c>
      <c r="E23" s="14">
        <v>60</v>
      </c>
      <c r="F23" s="50">
        <v>0</v>
      </c>
      <c r="G23" s="50">
        <v>0</v>
      </c>
      <c r="H23" s="50">
        <v>60</v>
      </c>
      <c r="I23" s="50">
        <v>0</v>
      </c>
      <c r="J23" s="137">
        <v>0</v>
      </c>
      <c r="K23" s="44">
        <v>0</v>
      </c>
      <c r="L23" s="14">
        <v>60</v>
      </c>
      <c r="M23" s="50">
        <v>0</v>
      </c>
      <c r="N23" s="50">
        <v>0</v>
      </c>
      <c r="O23" s="50">
        <v>60</v>
      </c>
      <c r="P23" s="50">
        <v>0</v>
      </c>
      <c r="Q23" s="50">
        <v>0</v>
      </c>
      <c r="R23" s="124">
        <v>0</v>
      </c>
      <c r="S23" s="44">
        <v>0</v>
      </c>
      <c r="T23" s="51">
        <f t="shared" si="6"/>
        <v>0</v>
      </c>
      <c r="U23" s="52">
        <f t="shared" si="7"/>
        <v>0</v>
      </c>
      <c r="V23" s="52">
        <f t="shared" si="8"/>
        <v>0</v>
      </c>
      <c r="W23" s="52">
        <f t="shared" si="9"/>
        <v>0</v>
      </c>
      <c r="X23" s="52">
        <f t="shared" si="10"/>
        <v>0</v>
      </c>
      <c r="Y23" s="52">
        <f t="shared" si="11"/>
        <v>0</v>
      </c>
      <c r="Z23" s="117">
        <f t="shared" si="12"/>
        <v>0</v>
      </c>
      <c r="AA23" s="53">
        <f t="shared" si="13"/>
        <v>0</v>
      </c>
    </row>
    <row r="24" spans="1:27" x14ac:dyDescent="0.15">
      <c r="A24" s="5">
        <v>12328086</v>
      </c>
      <c r="B24" s="1" t="s">
        <v>566</v>
      </c>
      <c r="C24" s="7" t="s">
        <v>350</v>
      </c>
      <c r="D24" s="11">
        <v>2019</v>
      </c>
      <c r="E24" s="13">
        <v>28</v>
      </c>
      <c r="F24" s="45">
        <v>0</v>
      </c>
      <c r="G24" s="45">
        <v>0</v>
      </c>
      <c r="H24" s="45">
        <v>0</v>
      </c>
      <c r="I24" s="45">
        <v>28</v>
      </c>
      <c r="J24" s="65">
        <v>0</v>
      </c>
      <c r="K24" s="46">
        <v>0</v>
      </c>
      <c r="L24" s="13">
        <v>28</v>
      </c>
      <c r="M24" s="45">
        <v>0</v>
      </c>
      <c r="N24" s="45">
        <v>0</v>
      </c>
      <c r="O24" s="45">
        <v>0</v>
      </c>
      <c r="P24" s="45">
        <v>28</v>
      </c>
      <c r="Q24" s="45">
        <v>0</v>
      </c>
      <c r="R24" s="67">
        <v>0</v>
      </c>
      <c r="S24" s="46">
        <v>0</v>
      </c>
      <c r="T24" s="47">
        <f t="shared" si="6"/>
        <v>0</v>
      </c>
      <c r="U24" s="48">
        <f t="shared" si="7"/>
        <v>0</v>
      </c>
      <c r="V24" s="48">
        <f t="shared" si="8"/>
        <v>0</v>
      </c>
      <c r="W24" s="48">
        <f t="shared" si="9"/>
        <v>0</v>
      </c>
      <c r="X24" s="48">
        <f t="shared" si="10"/>
        <v>0</v>
      </c>
      <c r="Y24" s="48">
        <f t="shared" si="11"/>
        <v>0</v>
      </c>
      <c r="Z24" s="69">
        <f t="shared" si="12"/>
        <v>0</v>
      </c>
      <c r="AA24" s="49">
        <f t="shared" si="13"/>
        <v>0</v>
      </c>
    </row>
    <row r="25" spans="1:27" x14ac:dyDescent="0.15">
      <c r="C25" s="8"/>
      <c r="D25" s="12">
        <v>2018</v>
      </c>
      <c r="E25" s="14">
        <v>28</v>
      </c>
      <c r="F25" s="50">
        <v>0</v>
      </c>
      <c r="G25" s="50">
        <v>0</v>
      </c>
      <c r="H25" s="50">
        <v>0</v>
      </c>
      <c r="I25" s="50">
        <v>28</v>
      </c>
      <c r="J25" s="137">
        <v>0</v>
      </c>
      <c r="K25" s="44">
        <v>0</v>
      </c>
      <c r="L25" s="14">
        <v>28</v>
      </c>
      <c r="M25" s="50">
        <v>0</v>
      </c>
      <c r="N25" s="50">
        <v>0</v>
      </c>
      <c r="O25" s="50">
        <v>0</v>
      </c>
      <c r="P25" s="50">
        <v>28</v>
      </c>
      <c r="Q25" s="50">
        <v>0</v>
      </c>
      <c r="R25" s="124">
        <v>0</v>
      </c>
      <c r="S25" s="44">
        <v>0</v>
      </c>
      <c r="T25" s="51">
        <f t="shared" si="6"/>
        <v>0</v>
      </c>
      <c r="U25" s="52">
        <f t="shared" si="7"/>
        <v>0</v>
      </c>
      <c r="V25" s="52">
        <f t="shared" si="8"/>
        <v>0</v>
      </c>
      <c r="W25" s="52">
        <f t="shared" si="9"/>
        <v>0</v>
      </c>
      <c r="X25" s="52">
        <f t="shared" si="10"/>
        <v>0</v>
      </c>
      <c r="Y25" s="52">
        <f t="shared" si="11"/>
        <v>0</v>
      </c>
      <c r="Z25" s="117">
        <f t="shared" si="12"/>
        <v>0</v>
      </c>
      <c r="AA25" s="53">
        <f t="shared" si="13"/>
        <v>0</v>
      </c>
    </row>
    <row r="26" spans="1:27" x14ac:dyDescent="0.15">
      <c r="A26" s="5">
        <v>12328591</v>
      </c>
      <c r="B26" s="1" t="s">
        <v>790</v>
      </c>
      <c r="C26" s="7" t="s">
        <v>353</v>
      </c>
      <c r="D26" s="11">
        <v>2019</v>
      </c>
      <c r="E26" s="13">
        <v>468</v>
      </c>
      <c r="F26" s="45">
        <v>20</v>
      </c>
      <c r="G26" s="45">
        <v>403</v>
      </c>
      <c r="H26" s="45">
        <v>0</v>
      </c>
      <c r="I26" s="45">
        <v>0</v>
      </c>
      <c r="J26" s="65">
        <v>45</v>
      </c>
      <c r="K26" s="46">
        <v>0</v>
      </c>
      <c r="L26" s="13">
        <v>468</v>
      </c>
      <c r="M26" s="45">
        <v>20</v>
      </c>
      <c r="N26" s="45">
        <v>448</v>
      </c>
      <c r="O26" s="45">
        <v>0</v>
      </c>
      <c r="P26" s="45">
        <v>0</v>
      </c>
      <c r="Q26" s="45">
        <v>0</v>
      </c>
      <c r="R26" s="67">
        <v>0</v>
      </c>
      <c r="S26" s="46">
        <v>0</v>
      </c>
      <c r="T26" s="47">
        <f t="shared" si="6"/>
        <v>0</v>
      </c>
      <c r="U26" s="48">
        <f t="shared" si="7"/>
        <v>0</v>
      </c>
      <c r="V26" s="48">
        <f t="shared" si="8"/>
        <v>45</v>
      </c>
      <c r="W26" s="48">
        <f t="shared" si="9"/>
        <v>0</v>
      </c>
      <c r="X26" s="48">
        <f t="shared" si="10"/>
        <v>0</v>
      </c>
      <c r="Y26" s="48">
        <f t="shared" si="11"/>
        <v>-45</v>
      </c>
      <c r="Z26" s="69">
        <f t="shared" si="12"/>
        <v>0</v>
      </c>
      <c r="AA26" s="49">
        <f t="shared" si="13"/>
        <v>0</v>
      </c>
    </row>
    <row r="27" spans="1:27" x14ac:dyDescent="0.15">
      <c r="C27" s="8"/>
      <c r="D27" s="12">
        <v>2018</v>
      </c>
      <c r="E27" s="14">
        <v>468</v>
      </c>
      <c r="F27" s="50">
        <v>20</v>
      </c>
      <c r="G27" s="50">
        <v>403</v>
      </c>
      <c r="H27" s="50">
        <v>0</v>
      </c>
      <c r="I27" s="50">
        <v>0</v>
      </c>
      <c r="J27" s="137">
        <v>45</v>
      </c>
      <c r="K27" s="44">
        <v>0</v>
      </c>
      <c r="L27" s="14">
        <v>468</v>
      </c>
      <c r="M27" s="50">
        <v>20</v>
      </c>
      <c r="N27" s="50">
        <v>428</v>
      </c>
      <c r="O27" s="50">
        <v>0</v>
      </c>
      <c r="P27" s="50">
        <v>20</v>
      </c>
      <c r="Q27" s="50">
        <v>0</v>
      </c>
      <c r="R27" s="124">
        <v>0</v>
      </c>
      <c r="S27" s="44">
        <v>0</v>
      </c>
      <c r="T27" s="51">
        <f t="shared" si="6"/>
        <v>0</v>
      </c>
      <c r="U27" s="52">
        <f t="shared" si="7"/>
        <v>0</v>
      </c>
      <c r="V27" s="52">
        <f t="shared" si="8"/>
        <v>25</v>
      </c>
      <c r="W27" s="52">
        <f t="shared" si="9"/>
        <v>0</v>
      </c>
      <c r="X27" s="52">
        <f t="shared" si="10"/>
        <v>20</v>
      </c>
      <c r="Y27" s="52">
        <f t="shared" si="11"/>
        <v>-45</v>
      </c>
      <c r="Z27" s="117">
        <f t="shared" si="12"/>
        <v>0</v>
      </c>
      <c r="AA27" s="53">
        <f t="shared" si="13"/>
        <v>0</v>
      </c>
    </row>
    <row r="28" spans="1:27" x14ac:dyDescent="0.15">
      <c r="A28" s="5">
        <v>12328083</v>
      </c>
      <c r="B28" s="1" t="s">
        <v>565</v>
      </c>
      <c r="C28" s="7" t="s">
        <v>349</v>
      </c>
      <c r="D28" s="11">
        <v>2019</v>
      </c>
      <c r="E28" s="13">
        <v>40</v>
      </c>
      <c r="F28" s="45">
        <v>0</v>
      </c>
      <c r="G28" s="45">
        <v>40</v>
      </c>
      <c r="H28" s="45">
        <v>0</v>
      </c>
      <c r="I28" s="45">
        <v>0</v>
      </c>
      <c r="J28" s="65">
        <v>0</v>
      </c>
      <c r="K28" s="46">
        <v>0</v>
      </c>
      <c r="L28" s="13">
        <v>40</v>
      </c>
      <c r="M28" s="45">
        <v>0</v>
      </c>
      <c r="N28" s="45">
        <v>40</v>
      </c>
      <c r="O28" s="45">
        <v>0</v>
      </c>
      <c r="P28" s="45">
        <v>0</v>
      </c>
      <c r="Q28" s="45">
        <v>0</v>
      </c>
      <c r="R28" s="67">
        <v>0</v>
      </c>
      <c r="S28" s="46">
        <v>0</v>
      </c>
      <c r="T28" s="47">
        <f t="shared" si="6"/>
        <v>0</v>
      </c>
      <c r="U28" s="48">
        <f t="shared" si="7"/>
        <v>0</v>
      </c>
      <c r="V28" s="48">
        <f t="shared" si="8"/>
        <v>0</v>
      </c>
      <c r="W28" s="48">
        <f t="shared" si="9"/>
        <v>0</v>
      </c>
      <c r="X28" s="48">
        <f t="shared" si="10"/>
        <v>0</v>
      </c>
      <c r="Y28" s="48">
        <f t="shared" si="11"/>
        <v>0</v>
      </c>
      <c r="Z28" s="69">
        <f t="shared" si="12"/>
        <v>0</v>
      </c>
      <c r="AA28" s="49">
        <f t="shared" si="13"/>
        <v>0</v>
      </c>
    </row>
    <row r="29" spans="1:27" x14ac:dyDescent="0.15">
      <c r="C29" s="8"/>
      <c r="D29" s="12">
        <v>2018</v>
      </c>
      <c r="E29" s="14">
        <v>40</v>
      </c>
      <c r="F29" s="50">
        <v>0</v>
      </c>
      <c r="G29" s="50">
        <v>40</v>
      </c>
      <c r="H29" s="50">
        <v>0</v>
      </c>
      <c r="I29" s="50">
        <v>0</v>
      </c>
      <c r="J29" s="137">
        <v>0</v>
      </c>
      <c r="K29" s="44">
        <v>0</v>
      </c>
      <c r="L29" s="14">
        <v>40</v>
      </c>
      <c r="M29" s="50">
        <v>0</v>
      </c>
      <c r="N29" s="50">
        <v>40</v>
      </c>
      <c r="O29" s="50">
        <v>0</v>
      </c>
      <c r="P29" s="50">
        <v>0</v>
      </c>
      <c r="Q29" s="50">
        <v>0</v>
      </c>
      <c r="R29" s="124">
        <v>0</v>
      </c>
      <c r="S29" s="44">
        <v>0</v>
      </c>
      <c r="T29" s="51">
        <f t="shared" si="6"/>
        <v>0</v>
      </c>
      <c r="U29" s="52">
        <f t="shared" si="7"/>
        <v>0</v>
      </c>
      <c r="V29" s="52">
        <f t="shared" si="8"/>
        <v>0</v>
      </c>
      <c r="W29" s="52">
        <f t="shared" si="9"/>
        <v>0</v>
      </c>
      <c r="X29" s="52">
        <f t="shared" si="10"/>
        <v>0</v>
      </c>
      <c r="Y29" s="52">
        <f t="shared" si="11"/>
        <v>0</v>
      </c>
      <c r="Z29" s="117">
        <f t="shared" si="12"/>
        <v>0</v>
      </c>
      <c r="AA29" s="53">
        <f t="shared" si="13"/>
        <v>0</v>
      </c>
    </row>
    <row r="30" spans="1:27" x14ac:dyDescent="0.15">
      <c r="A30" s="5">
        <v>12328156</v>
      </c>
      <c r="B30" s="1" t="s">
        <v>591</v>
      </c>
      <c r="C30" s="7" t="s">
        <v>367</v>
      </c>
      <c r="D30" s="11">
        <v>2019</v>
      </c>
      <c r="E30" s="13">
        <v>499</v>
      </c>
      <c r="F30" s="45">
        <v>28</v>
      </c>
      <c r="G30" s="45">
        <v>471</v>
      </c>
      <c r="H30" s="45">
        <v>0</v>
      </c>
      <c r="I30" s="45">
        <v>0</v>
      </c>
      <c r="J30" s="65">
        <v>0</v>
      </c>
      <c r="K30" s="46">
        <v>0</v>
      </c>
      <c r="L30" s="13">
        <v>499</v>
      </c>
      <c r="M30" s="45">
        <v>28</v>
      </c>
      <c r="N30" s="45">
        <v>471</v>
      </c>
      <c r="O30" s="45">
        <v>0</v>
      </c>
      <c r="P30" s="45">
        <v>0</v>
      </c>
      <c r="Q30" s="45">
        <v>0</v>
      </c>
      <c r="R30" s="67">
        <v>0</v>
      </c>
      <c r="S30" s="46">
        <v>0</v>
      </c>
      <c r="T30" s="47">
        <f t="shared" si="6"/>
        <v>0</v>
      </c>
      <c r="U30" s="48">
        <f t="shared" si="7"/>
        <v>0</v>
      </c>
      <c r="V30" s="48">
        <f t="shared" si="8"/>
        <v>0</v>
      </c>
      <c r="W30" s="48">
        <f t="shared" si="9"/>
        <v>0</v>
      </c>
      <c r="X30" s="48">
        <f t="shared" si="10"/>
        <v>0</v>
      </c>
      <c r="Y30" s="48">
        <f t="shared" si="11"/>
        <v>0</v>
      </c>
      <c r="Z30" s="69">
        <f t="shared" si="12"/>
        <v>0</v>
      </c>
      <c r="AA30" s="49">
        <f t="shared" si="13"/>
        <v>0</v>
      </c>
    </row>
    <row r="31" spans="1:27" x14ac:dyDescent="0.15">
      <c r="C31" s="8"/>
      <c r="D31" s="12">
        <v>2018</v>
      </c>
      <c r="E31" s="14">
        <v>499</v>
      </c>
      <c r="F31" s="50">
        <v>28</v>
      </c>
      <c r="G31" s="50">
        <v>471</v>
      </c>
      <c r="H31" s="50">
        <v>0</v>
      </c>
      <c r="I31" s="50">
        <v>0</v>
      </c>
      <c r="J31" s="137">
        <v>0</v>
      </c>
      <c r="K31" s="44">
        <v>0</v>
      </c>
      <c r="L31" s="14">
        <v>499</v>
      </c>
      <c r="M31" s="50">
        <v>28</v>
      </c>
      <c r="N31" s="50">
        <v>471</v>
      </c>
      <c r="O31" s="50">
        <v>0</v>
      </c>
      <c r="P31" s="50">
        <v>0</v>
      </c>
      <c r="Q31" s="50">
        <v>0</v>
      </c>
      <c r="R31" s="124">
        <v>0</v>
      </c>
      <c r="S31" s="44">
        <v>0</v>
      </c>
      <c r="T31" s="51">
        <f t="shared" si="6"/>
        <v>0</v>
      </c>
      <c r="U31" s="52">
        <f t="shared" si="7"/>
        <v>0</v>
      </c>
      <c r="V31" s="52">
        <f t="shared" si="8"/>
        <v>0</v>
      </c>
      <c r="W31" s="52">
        <f t="shared" si="9"/>
        <v>0</v>
      </c>
      <c r="X31" s="52">
        <f t="shared" si="10"/>
        <v>0</v>
      </c>
      <c r="Y31" s="52">
        <f t="shared" si="11"/>
        <v>0</v>
      </c>
      <c r="Z31" s="117">
        <f t="shared" si="12"/>
        <v>0</v>
      </c>
      <c r="AA31" s="53">
        <f t="shared" si="13"/>
        <v>0</v>
      </c>
    </row>
    <row r="32" spans="1:27" x14ac:dyDescent="0.15">
      <c r="A32" s="5">
        <v>12328231</v>
      </c>
      <c r="B32" s="1" t="s">
        <v>622</v>
      </c>
      <c r="C32" s="15" t="s">
        <v>1132</v>
      </c>
      <c r="D32" s="11">
        <v>2019</v>
      </c>
      <c r="E32" s="13">
        <v>60</v>
      </c>
      <c r="F32" s="45">
        <v>0</v>
      </c>
      <c r="G32" s="45">
        <v>0</v>
      </c>
      <c r="H32" s="45">
        <v>60</v>
      </c>
      <c r="I32" s="45">
        <v>0</v>
      </c>
      <c r="J32" s="65">
        <v>0</v>
      </c>
      <c r="K32" s="46">
        <v>0</v>
      </c>
      <c r="L32" s="13">
        <v>82</v>
      </c>
      <c r="M32" s="45">
        <v>0</v>
      </c>
      <c r="N32" s="45">
        <v>0</v>
      </c>
      <c r="O32" s="45">
        <v>82</v>
      </c>
      <c r="P32" s="45">
        <v>0</v>
      </c>
      <c r="Q32" s="45">
        <v>0</v>
      </c>
      <c r="R32" s="67">
        <v>0</v>
      </c>
      <c r="S32" s="46">
        <v>0</v>
      </c>
      <c r="T32" s="47">
        <f t="shared" si="6"/>
        <v>22</v>
      </c>
      <c r="U32" s="48">
        <f t="shared" si="7"/>
        <v>0</v>
      </c>
      <c r="V32" s="48">
        <f t="shared" si="8"/>
        <v>0</v>
      </c>
      <c r="W32" s="48">
        <f t="shared" si="9"/>
        <v>22</v>
      </c>
      <c r="X32" s="48">
        <f t="shared" si="10"/>
        <v>0</v>
      </c>
      <c r="Y32" s="48">
        <f t="shared" si="11"/>
        <v>0</v>
      </c>
      <c r="Z32" s="69">
        <f t="shared" si="12"/>
        <v>0</v>
      </c>
      <c r="AA32" s="49">
        <f t="shared" si="13"/>
        <v>0</v>
      </c>
    </row>
    <row r="33" spans="1:27" x14ac:dyDescent="0.15">
      <c r="C33" s="8" t="s">
        <v>1131</v>
      </c>
      <c r="D33" s="12">
        <v>2018</v>
      </c>
      <c r="E33" s="14">
        <v>60</v>
      </c>
      <c r="F33" s="50">
        <v>0</v>
      </c>
      <c r="G33" s="50">
        <v>0</v>
      </c>
      <c r="H33" s="50">
        <v>60</v>
      </c>
      <c r="I33" s="50">
        <v>0</v>
      </c>
      <c r="J33" s="137">
        <v>0</v>
      </c>
      <c r="K33" s="44">
        <v>0</v>
      </c>
      <c r="L33" s="14">
        <v>60</v>
      </c>
      <c r="M33" s="50">
        <v>0</v>
      </c>
      <c r="N33" s="50">
        <v>0</v>
      </c>
      <c r="O33" s="50">
        <v>60</v>
      </c>
      <c r="P33" s="50">
        <v>0</v>
      </c>
      <c r="Q33" s="50">
        <v>0</v>
      </c>
      <c r="R33" s="124">
        <v>0</v>
      </c>
      <c r="S33" s="44">
        <v>0</v>
      </c>
      <c r="T33" s="51">
        <f t="shared" si="6"/>
        <v>0</v>
      </c>
      <c r="U33" s="52">
        <f t="shared" si="7"/>
        <v>0</v>
      </c>
      <c r="V33" s="52">
        <f t="shared" si="8"/>
        <v>0</v>
      </c>
      <c r="W33" s="52">
        <f t="shared" si="9"/>
        <v>0</v>
      </c>
      <c r="X33" s="52">
        <f t="shared" si="10"/>
        <v>0</v>
      </c>
      <c r="Y33" s="52">
        <f t="shared" si="11"/>
        <v>0</v>
      </c>
      <c r="Z33" s="117">
        <f t="shared" si="12"/>
        <v>0</v>
      </c>
      <c r="AA33" s="53">
        <f t="shared" si="13"/>
        <v>0</v>
      </c>
    </row>
    <row r="34" spans="1:27" x14ac:dyDescent="0.15">
      <c r="A34" s="5">
        <v>12328083</v>
      </c>
      <c r="B34" s="1" t="s">
        <v>565</v>
      </c>
      <c r="C34" s="7" t="s">
        <v>1088</v>
      </c>
      <c r="D34" s="11">
        <v>2019</v>
      </c>
      <c r="E34" s="13">
        <v>227</v>
      </c>
      <c r="F34" s="45">
        <v>0</v>
      </c>
      <c r="G34" s="45">
        <v>0</v>
      </c>
      <c r="H34" s="45">
        <v>54</v>
      </c>
      <c r="I34" s="45">
        <v>173</v>
      </c>
      <c r="J34" s="65">
        <v>0</v>
      </c>
      <c r="K34" s="46">
        <v>0</v>
      </c>
      <c r="L34" s="13">
        <v>227</v>
      </c>
      <c r="M34" s="45">
        <v>0</v>
      </c>
      <c r="N34" s="45">
        <v>0</v>
      </c>
      <c r="O34" s="45">
        <v>95</v>
      </c>
      <c r="P34" s="45">
        <v>132</v>
      </c>
      <c r="Q34" s="45">
        <v>0</v>
      </c>
      <c r="R34" s="67">
        <v>0</v>
      </c>
      <c r="S34" s="46">
        <v>0</v>
      </c>
      <c r="T34" s="47">
        <f t="shared" si="6"/>
        <v>0</v>
      </c>
      <c r="U34" s="48">
        <f t="shared" si="7"/>
        <v>0</v>
      </c>
      <c r="V34" s="48">
        <f t="shared" si="8"/>
        <v>0</v>
      </c>
      <c r="W34" s="48">
        <f t="shared" si="9"/>
        <v>41</v>
      </c>
      <c r="X34" s="48">
        <f t="shared" si="10"/>
        <v>-41</v>
      </c>
      <c r="Y34" s="48">
        <f t="shared" si="11"/>
        <v>0</v>
      </c>
      <c r="Z34" s="69">
        <f t="shared" si="12"/>
        <v>0</v>
      </c>
      <c r="AA34" s="49">
        <f t="shared" si="13"/>
        <v>0</v>
      </c>
    </row>
    <row r="35" spans="1:27" x14ac:dyDescent="0.15">
      <c r="C35" s="8"/>
      <c r="D35" s="12">
        <v>2018</v>
      </c>
      <c r="E35" s="14">
        <v>227</v>
      </c>
      <c r="F35" s="50">
        <v>0</v>
      </c>
      <c r="G35" s="50">
        <v>0</v>
      </c>
      <c r="H35" s="50">
        <v>54</v>
      </c>
      <c r="I35" s="50">
        <v>173</v>
      </c>
      <c r="J35" s="137">
        <v>0</v>
      </c>
      <c r="K35" s="44">
        <v>0</v>
      </c>
      <c r="L35" s="14">
        <v>227</v>
      </c>
      <c r="M35" s="50">
        <v>0</v>
      </c>
      <c r="N35" s="50">
        <v>0</v>
      </c>
      <c r="O35" s="50">
        <v>95</v>
      </c>
      <c r="P35" s="50">
        <v>132</v>
      </c>
      <c r="Q35" s="50">
        <v>0</v>
      </c>
      <c r="R35" s="124">
        <v>0</v>
      </c>
      <c r="S35" s="44">
        <v>0</v>
      </c>
      <c r="T35" s="51">
        <f t="shared" si="6"/>
        <v>0</v>
      </c>
      <c r="U35" s="52">
        <f t="shared" si="7"/>
        <v>0</v>
      </c>
      <c r="V35" s="52">
        <f t="shared" si="8"/>
        <v>0</v>
      </c>
      <c r="W35" s="52">
        <f t="shared" si="9"/>
        <v>41</v>
      </c>
      <c r="X35" s="52">
        <f t="shared" si="10"/>
        <v>-41</v>
      </c>
      <c r="Y35" s="52">
        <f t="shared" si="11"/>
        <v>0</v>
      </c>
      <c r="Z35" s="117">
        <f t="shared" si="12"/>
        <v>0</v>
      </c>
      <c r="AA35" s="53">
        <f t="shared" si="13"/>
        <v>0</v>
      </c>
    </row>
    <row r="36" spans="1:27" x14ac:dyDescent="0.15">
      <c r="A36" s="5">
        <v>12328156</v>
      </c>
      <c r="B36" s="1" t="s">
        <v>591</v>
      </c>
      <c r="C36" s="7" t="s">
        <v>1059</v>
      </c>
      <c r="D36" s="11">
        <v>2019</v>
      </c>
      <c r="E36" s="13">
        <v>240</v>
      </c>
      <c r="F36" s="45">
        <v>0</v>
      </c>
      <c r="G36" s="45">
        <v>0</v>
      </c>
      <c r="H36" s="45">
        <v>60</v>
      </c>
      <c r="I36" s="45">
        <v>60</v>
      </c>
      <c r="J36" s="65">
        <v>120</v>
      </c>
      <c r="K36" s="46">
        <v>0</v>
      </c>
      <c r="L36" s="13">
        <v>240</v>
      </c>
      <c r="M36" s="45">
        <v>0</v>
      </c>
      <c r="N36" s="45">
        <v>0</v>
      </c>
      <c r="O36" s="45">
        <v>120</v>
      </c>
      <c r="P36" s="45">
        <v>120</v>
      </c>
      <c r="Q36" s="45">
        <v>0</v>
      </c>
      <c r="R36" s="67">
        <v>0</v>
      </c>
      <c r="S36" s="46">
        <v>0</v>
      </c>
      <c r="T36" s="47">
        <f t="shared" si="6"/>
        <v>0</v>
      </c>
      <c r="U36" s="48">
        <f t="shared" si="7"/>
        <v>0</v>
      </c>
      <c r="V36" s="48">
        <f t="shared" si="8"/>
        <v>0</v>
      </c>
      <c r="W36" s="48">
        <f t="shared" si="9"/>
        <v>60</v>
      </c>
      <c r="X36" s="48">
        <f t="shared" si="10"/>
        <v>60</v>
      </c>
      <c r="Y36" s="48">
        <f t="shared" si="11"/>
        <v>-120</v>
      </c>
      <c r="Z36" s="69">
        <f t="shared" si="12"/>
        <v>0</v>
      </c>
      <c r="AA36" s="49">
        <f t="shared" si="13"/>
        <v>0</v>
      </c>
    </row>
    <row r="37" spans="1:27" x14ac:dyDescent="0.15">
      <c r="C37" s="8"/>
      <c r="D37" s="12">
        <v>2018</v>
      </c>
      <c r="E37" s="14">
        <v>240</v>
      </c>
      <c r="F37" s="50">
        <v>0</v>
      </c>
      <c r="G37" s="50">
        <v>0</v>
      </c>
      <c r="H37" s="50">
        <v>60</v>
      </c>
      <c r="I37" s="50">
        <v>60</v>
      </c>
      <c r="J37" s="137">
        <v>120</v>
      </c>
      <c r="K37" s="44">
        <v>0</v>
      </c>
      <c r="L37" s="14">
        <v>240</v>
      </c>
      <c r="M37" s="50">
        <v>0</v>
      </c>
      <c r="N37" s="50">
        <v>0</v>
      </c>
      <c r="O37" s="50">
        <v>120</v>
      </c>
      <c r="P37" s="50">
        <v>120</v>
      </c>
      <c r="Q37" s="50">
        <v>0</v>
      </c>
      <c r="R37" s="124">
        <v>0</v>
      </c>
      <c r="S37" s="44">
        <v>0</v>
      </c>
      <c r="T37" s="51">
        <f t="shared" si="6"/>
        <v>0</v>
      </c>
      <c r="U37" s="52">
        <f t="shared" si="7"/>
        <v>0</v>
      </c>
      <c r="V37" s="52">
        <f t="shared" si="8"/>
        <v>0</v>
      </c>
      <c r="W37" s="52">
        <f t="shared" si="9"/>
        <v>60</v>
      </c>
      <c r="X37" s="52">
        <f t="shared" si="10"/>
        <v>60</v>
      </c>
      <c r="Y37" s="52">
        <f t="shared" si="11"/>
        <v>-120</v>
      </c>
      <c r="Z37" s="117">
        <f t="shared" si="12"/>
        <v>0</v>
      </c>
      <c r="AA37" s="53">
        <f t="shared" si="13"/>
        <v>0</v>
      </c>
    </row>
    <row r="38" spans="1:27" x14ac:dyDescent="0.15">
      <c r="C38" s="15" t="s">
        <v>354</v>
      </c>
      <c r="D38" s="11">
        <v>2019</v>
      </c>
      <c r="E38" s="13">
        <v>18</v>
      </c>
      <c r="F38" s="45">
        <v>0</v>
      </c>
      <c r="G38" s="45">
        <v>18</v>
      </c>
      <c r="H38" s="45">
        <v>0</v>
      </c>
      <c r="I38" s="45">
        <v>0</v>
      </c>
      <c r="J38" s="65">
        <v>0</v>
      </c>
      <c r="K38" s="46">
        <v>0</v>
      </c>
      <c r="L38" s="13">
        <v>18</v>
      </c>
      <c r="M38" s="45">
        <v>0</v>
      </c>
      <c r="N38" s="45">
        <v>18</v>
      </c>
      <c r="O38" s="45">
        <v>0</v>
      </c>
      <c r="P38" s="45">
        <v>0</v>
      </c>
      <c r="Q38" s="45">
        <v>0</v>
      </c>
      <c r="R38" s="67">
        <v>0</v>
      </c>
      <c r="S38" s="46">
        <v>0</v>
      </c>
      <c r="T38" s="47">
        <f t="shared" si="6"/>
        <v>0</v>
      </c>
      <c r="U38" s="48">
        <f t="shared" si="7"/>
        <v>0</v>
      </c>
      <c r="V38" s="48">
        <f t="shared" si="8"/>
        <v>0</v>
      </c>
      <c r="W38" s="48">
        <f t="shared" si="9"/>
        <v>0</v>
      </c>
      <c r="X38" s="48">
        <f t="shared" si="10"/>
        <v>0</v>
      </c>
      <c r="Y38" s="48">
        <f t="shared" si="11"/>
        <v>0</v>
      </c>
      <c r="Z38" s="69">
        <f t="shared" si="12"/>
        <v>0</v>
      </c>
      <c r="AA38" s="49">
        <f t="shared" si="13"/>
        <v>0</v>
      </c>
    </row>
    <row r="39" spans="1:27" x14ac:dyDescent="0.15">
      <c r="C39" s="8"/>
      <c r="D39" s="12">
        <v>2018</v>
      </c>
      <c r="E39" s="14">
        <v>18</v>
      </c>
      <c r="F39" s="50">
        <v>0</v>
      </c>
      <c r="G39" s="50">
        <v>18</v>
      </c>
      <c r="H39" s="50">
        <v>0</v>
      </c>
      <c r="I39" s="50">
        <v>0</v>
      </c>
      <c r="J39" s="137">
        <v>0</v>
      </c>
      <c r="K39" s="44">
        <v>0</v>
      </c>
      <c r="L39" s="14">
        <v>18</v>
      </c>
      <c r="M39" s="50">
        <v>0</v>
      </c>
      <c r="N39" s="50">
        <v>18</v>
      </c>
      <c r="O39" s="50">
        <v>0</v>
      </c>
      <c r="P39" s="50">
        <v>0</v>
      </c>
      <c r="Q39" s="50">
        <v>0</v>
      </c>
      <c r="R39" s="124">
        <v>0</v>
      </c>
      <c r="S39" s="44">
        <v>0</v>
      </c>
      <c r="T39" s="51">
        <f t="shared" si="6"/>
        <v>0</v>
      </c>
      <c r="U39" s="52">
        <f t="shared" si="7"/>
        <v>0</v>
      </c>
      <c r="V39" s="52">
        <f t="shared" si="8"/>
        <v>0</v>
      </c>
      <c r="W39" s="52">
        <f t="shared" si="9"/>
        <v>0</v>
      </c>
      <c r="X39" s="52">
        <f t="shared" si="10"/>
        <v>0</v>
      </c>
      <c r="Y39" s="52">
        <f t="shared" si="11"/>
        <v>0</v>
      </c>
      <c r="Z39" s="117">
        <f t="shared" si="12"/>
        <v>0</v>
      </c>
      <c r="AA39" s="53">
        <f t="shared" si="13"/>
        <v>0</v>
      </c>
    </row>
    <row r="40" spans="1:27" x14ac:dyDescent="0.15">
      <c r="C40" s="7" t="s">
        <v>368</v>
      </c>
      <c r="D40" s="11">
        <v>2019</v>
      </c>
      <c r="E40" s="13">
        <v>3</v>
      </c>
      <c r="F40" s="45">
        <v>0</v>
      </c>
      <c r="G40" s="45">
        <v>3</v>
      </c>
      <c r="H40" s="45">
        <v>0</v>
      </c>
      <c r="I40" s="45">
        <v>0</v>
      </c>
      <c r="J40" s="65">
        <v>0</v>
      </c>
      <c r="K40" s="46">
        <v>0</v>
      </c>
      <c r="L40" s="13">
        <v>3</v>
      </c>
      <c r="M40" s="45">
        <v>0</v>
      </c>
      <c r="N40" s="45">
        <v>3</v>
      </c>
      <c r="O40" s="45">
        <v>0</v>
      </c>
      <c r="P40" s="45">
        <v>0</v>
      </c>
      <c r="Q40" s="45">
        <v>0</v>
      </c>
      <c r="R40" s="67">
        <v>0</v>
      </c>
      <c r="S40" s="46">
        <v>0</v>
      </c>
      <c r="T40" s="47">
        <f t="shared" si="6"/>
        <v>0</v>
      </c>
      <c r="U40" s="48">
        <f t="shared" si="7"/>
        <v>0</v>
      </c>
      <c r="V40" s="48">
        <f t="shared" si="8"/>
        <v>0</v>
      </c>
      <c r="W40" s="48">
        <f t="shared" si="9"/>
        <v>0</v>
      </c>
      <c r="X40" s="48">
        <f t="shared" si="10"/>
        <v>0</v>
      </c>
      <c r="Y40" s="48">
        <f t="shared" si="11"/>
        <v>0</v>
      </c>
      <c r="Z40" s="69">
        <f t="shared" si="12"/>
        <v>0</v>
      </c>
      <c r="AA40" s="49">
        <f t="shared" si="13"/>
        <v>0</v>
      </c>
    </row>
    <row r="41" spans="1:27" x14ac:dyDescent="0.15">
      <c r="C41" s="8"/>
      <c r="D41" s="12">
        <v>2018</v>
      </c>
      <c r="E41" s="14">
        <v>3</v>
      </c>
      <c r="F41" s="50">
        <v>0</v>
      </c>
      <c r="G41" s="50">
        <v>3</v>
      </c>
      <c r="H41" s="50">
        <v>0</v>
      </c>
      <c r="I41" s="50">
        <v>0</v>
      </c>
      <c r="J41" s="137">
        <v>0</v>
      </c>
      <c r="K41" s="44">
        <v>0</v>
      </c>
      <c r="L41" s="14">
        <v>3</v>
      </c>
      <c r="M41" s="50">
        <v>0</v>
      </c>
      <c r="N41" s="50">
        <v>3</v>
      </c>
      <c r="O41" s="50">
        <v>0</v>
      </c>
      <c r="P41" s="50">
        <v>0</v>
      </c>
      <c r="Q41" s="50">
        <v>0</v>
      </c>
      <c r="R41" s="124">
        <v>0</v>
      </c>
      <c r="S41" s="44">
        <v>0</v>
      </c>
      <c r="T41" s="51">
        <f t="shared" si="6"/>
        <v>0</v>
      </c>
      <c r="U41" s="52">
        <f t="shared" si="7"/>
        <v>0</v>
      </c>
      <c r="V41" s="52">
        <f t="shared" si="8"/>
        <v>0</v>
      </c>
      <c r="W41" s="52">
        <f t="shared" si="9"/>
        <v>0</v>
      </c>
      <c r="X41" s="52">
        <f t="shared" si="10"/>
        <v>0</v>
      </c>
      <c r="Y41" s="52">
        <f t="shared" si="11"/>
        <v>0</v>
      </c>
      <c r="Z41" s="117">
        <f t="shared" si="12"/>
        <v>0</v>
      </c>
      <c r="AA41" s="53">
        <f t="shared" si="13"/>
        <v>0</v>
      </c>
    </row>
    <row r="42" spans="1:27" x14ac:dyDescent="0.15">
      <c r="C42" s="7" t="s">
        <v>346</v>
      </c>
      <c r="D42" s="11">
        <v>2019</v>
      </c>
      <c r="E42" s="13">
        <v>19</v>
      </c>
      <c r="F42" s="45">
        <v>0</v>
      </c>
      <c r="G42" s="45">
        <v>0</v>
      </c>
      <c r="H42" s="45">
        <v>19</v>
      </c>
      <c r="I42" s="45">
        <v>0</v>
      </c>
      <c r="J42" s="65">
        <v>0</v>
      </c>
      <c r="K42" s="46">
        <v>0</v>
      </c>
      <c r="L42" s="13">
        <v>19</v>
      </c>
      <c r="M42" s="45">
        <v>0</v>
      </c>
      <c r="N42" s="45">
        <v>0</v>
      </c>
      <c r="O42" s="45">
        <v>19</v>
      </c>
      <c r="P42" s="45">
        <v>0</v>
      </c>
      <c r="Q42" s="45">
        <v>0</v>
      </c>
      <c r="R42" s="67">
        <v>0</v>
      </c>
      <c r="S42" s="46">
        <v>0</v>
      </c>
      <c r="T42" s="47">
        <f t="shared" si="6"/>
        <v>0</v>
      </c>
      <c r="U42" s="48">
        <f t="shared" si="7"/>
        <v>0</v>
      </c>
      <c r="V42" s="48">
        <f t="shared" si="8"/>
        <v>0</v>
      </c>
      <c r="W42" s="48">
        <f t="shared" si="9"/>
        <v>0</v>
      </c>
      <c r="X42" s="48">
        <f t="shared" si="10"/>
        <v>0</v>
      </c>
      <c r="Y42" s="48">
        <f t="shared" si="11"/>
        <v>0</v>
      </c>
      <c r="Z42" s="69">
        <f t="shared" si="12"/>
        <v>0</v>
      </c>
      <c r="AA42" s="49">
        <f t="shared" si="13"/>
        <v>0</v>
      </c>
    </row>
    <row r="43" spans="1:27" x14ac:dyDescent="0.15">
      <c r="C43" s="8"/>
      <c r="D43" s="12">
        <v>2018</v>
      </c>
      <c r="E43" s="14">
        <v>19</v>
      </c>
      <c r="F43" s="50">
        <v>0</v>
      </c>
      <c r="G43" s="50">
        <v>0</v>
      </c>
      <c r="H43" s="50">
        <v>19</v>
      </c>
      <c r="I43" s="50">
        <v>0</v>
      </c>
      <c r="J43" s="137">
        <v>0</v>
      </c>
      <c r="K43" s="44">
        <v>0</v>
      </c>
      <c r="L43" s="14">
        <v>19</v>
      </c>
      <c r="M43" s="50">
        <v>0</v>
      </c>
      <c r="N43" s="50">
        <v>0</v>
      </c>
      <c r="O43" s="50">
        <v>19</v>
      </c>
      <c r="P43" s="50">
        <v>0</v>
      </c>
      <c r="Q43" s="50">
        <v>0</v>
      </c>
      <c r="R43" s="124">
        <v>0</v>
      </c>
      <c r="S43" s="44">
        <v>0</v>
      </c>
      <c r="T43" s="51">
        <f t="shared" si="6"/>
        <v>0</v>
      </c>
      <c r="U43" s="52">
        <f t="shared" si="7"/>
        <v>0</v>
      </c>
      <c r="V43" s="52">
        <f t="shared" si="8"/>
        <v>0</v>
      </c>
      <c r="W43" s="52">
        <f t="shared" si="9"/>
        <v>0</v>
      </c>
      <c r="X43" s="52">
        <f t="shared" si="10"/>
        <v>0</v>
      </c>
      <c r="Y43" s="52">
        <f t="shared" si="11"/>
        <v>0</v>
      </c>
      <c r="Z43" s="117">
        <f t="shared" si="12"/>
        <v>0</v>
      </c>
      <c r="AA43" s="53">
        <f t="shared" si="13"/>
        <v>0</v>
      </c>
    </row>
    <row r="44" spans="1:27" x14ac:dyDescent="0.15">
      <c r="C44" s="7" t="s">
        <v>358</v>
      </c>
      <c r="D44" s="11">
        <v>2019</v>
      </c>
      <c r="E44" s="13">
        <v>17</v>
      </c>
      <c r="F44" s="45">
        <v>0</v>
      </c>
      <c r="G44" s="45">
        <v>0</v>
      </c>
      <c r="H44" s="45">
        <v>17</v>
      </c>
      <c r="I44" s="45">
        <v>0</v>
      </c>
      <c r="J44" s="65">
        <v>0</v>
      </c>
      <c r="K44" s="46">
        <v>0</v>
      </c>
      <c r="L44" s="13">
        <v>18</v>
      </c>
      <c r="M44" s="45">
        <v>0</v>
      </c>
      <c r="N44" s="45">
        <v>0</v>
      </c>
      <c r="O44" s="45">
        <v>18</v>
      </c>
      <c r="P44" s="45">
        <v>0</v>
      </c>
      <c r="Q44" s="45">
        <v>0</v>
      </c>
      <c r="R44" s="67">
        <v>0</v>
      </c>
      <c r="S44" s="46">
        <v>0</v>
      </c>
      <c r="T44" s="47">
        <f t="shared" si="6"/>
        <v>1</v>
      </c>
      <c r="U44" s="48">
        <f t="shared" si="7"/>
        <v>0</v>
      </c>
      <c r="V44" s="48">
        <f t="shared" si="8"/>
        <v>0</v>
      </c>
      <c r="W44" s="48">
        <f t="shared" si="9"/>
        <v>1</v>
      </c>
      <c r="X44" s="48">
        <f t="shared" si="10"/>
        <v>0</v>
      </c>
      <c r="Y44" s="48">
        <f t="shared" si="11"/>
        <v>0</v>
      </c>
      <c r="Z44" s="69">
        <f t="shared" si="12"/>
        <v>0</v>
      </c>
      <c r="AA44" s="49">
        <f t="shared" si="13"/>
        <v>0</v>
      </c>
    </row>
    <row r="45" spans="1:27" x14ac:dyDescent="0.15">
      <c r="C45" s="8"/>
      <c r="D45" s="12">
        <v>2018</v>
      </c>
      <c r="E45" s="14">
        <v>17</v>
      </c>
      <c r="F45" s="50">
        <v>0</v>
      </c>
      <c r="G45" s="50">
        <v>17</v>
      </c>
      <c r="H45" s="50">
        <v>0</v>
      </c>
      <c r="I45" s="50">
        <v>0</v>
      </c>
      <c r="J45" s="137">
        <v>0</v>
      </c>
      <c r="K45" s="44">
        <v>0</v>
      </c>
      <c r="L45" s="14">
        <v>17</v>
      </c>
      <c r="M45" s="50">
        <v>0</v>
      </c>
      <c r="N45" s="50">
        <v>17</v>
      </c>
      <c r="O45" s="50">
        <v>0</v>
      </c>
      <c r="P45" s="50">
        <v>0</v>
      </c>
      <c r="Q45" s="50">
        <v>0</v>
      </c>
      <c r="R45" s="124">
        <v>0</v>
      </c>
      <c r="S45" s="44">
        <v>0</v>
      </c>
      <c r="T45" s="51">
        <f t="shared" si="6"/>
        <v>0</v>
      </c>
      <c r="U45" s="52">
        <f t="shared" si="7"/>
        <v>0</v>
      </c>
      <c r="V45" s="52">
        <f t="shared" si="8"/>
        <v>0</v>
      </c>
      <c r="W45" s="52">
        <f t="shared" si="9"/>
        <v>0</v>
      </c>
      <c r="X45" s="52">
        <f t="shared" si="10"/>
        <v>0</v>
      </c>
      <c r="Y45" s="52">
        <f t="shared" si="11"/>
        <v>0</v>
      </c>
      <c r="Z45" s="117">
        <f t="shared" si="12"/>
        <v>0</v>
      </c>
      <c r="AA45" s="53">
        <f t="shared" si="13"/>
        <v>0</v>
      </c>
    </row>
    <row r="46" spans="1:27" x14ac:dyDescent="0.15">
      <c r="C46" s="7" t="s">
        <v>359</v>
      </c>
      <c r="D46" s="11">
        <v>2019</v>
      </c>
      <c r="E46" s="13">
        <v>19</v>
      </c>
      <c r="F46" s="45">
        <v>0</v>
      </c>
      <c r="G46" s="45">
        <v>19</v>
      </c>
      <c r="H46" s="45">
        <v>0</v>
      </c>
      <c r="I46" s="45">
        <v>0</v>
      </c>
      <c r="J46" s="65">
        <v>0</v>
      </c>
      <c r="K46" s="46">
        <v>0</v>
      </c>
      <c r="L46" s="13">
        <v>19</v>
      </c>
      <c r="M46" s="45">
        <v>0</v>
      </c>
      <c r="N46" s="45">
        <v>19</v>
      </c>
      <c r="O46" s="45">
        <v>0</v>
      </c>
      <c r="P46" s="45">
        <v>0</v>
      </c>
      <c r="Q46" s="45">
        <v>0</v>
      </c>
      <c r="R46" s="67">
        <v>0</v>
      </c>
      <c r="S46" s="46">
        <v>0</v>
      </c>
      <c r="T46" s="47">
        <f t="shared" si="6"/>
        <v>0</v>
      </c>
      <c r="U46" s="48">
        <f t="shared" si="7"/>
        <v>0</v>
      </c>
      <c r="V46" s="48">
        <f t="shared" si="8"/>
        <v>0</v>
      </c>
      <c r="W46" s="48">
        <f t="shared" si="9"/>
        <v>0</v>
      </c>
      <c r="X46" s="48">
        <f t="shared" si="10"/>
        <v>0</v>
      </c>
      <c r="Y46" s="48">
        <f t="shared" si="11"/>
        <v>0</v>
      </c>
      <c r="Z46" s="69">
        <f t="shared" si="12"/>
        <v>0</v>
      </c>
      <c r="AA46" s="49">
        <f t="shared" si="13"/>
        <v>0</v>
      </c>
    </row>
    <row r="47" spans="1:27" x14ac:dyDescent="0.15">
      <c r="C47" s="8"/>
      <c r="D47" s="12">
        <v>2018</v>
      </c>
      <c r="E47" s="14">
        <v>19</v>
      </c>
      <c r="F47" s="50">
        <v>0</v>
      </c>
      <c r="G47" s="50">
        <v>19</v>
      </c>
      <c r="H47" s="50">
        <v>0</v>
      </c>
      <c r="I47" s="50">
        <v>0</v>
      </c>
      <c r="J47" s="137">
        <v>0</v>
      </c>
      <c r="K47" s="44">
        <v>0</v>
      </c>
      <c r="L47" s="14">
        <v>19</v>
      </c>
      <c r="M47" s="50">
        <v>0</v>
      </c>
      <c r="N47" s="50">
        <v>19</v>
      </c>
      <c r="O47" s="50">
        <v>0</v>
      </c>
      <c r="P47" s="50">
        <v>0</v>
      </c>
      <c r="Q47" s="50">
        <v>0</v>
      </c>
      <c r="R47" s="124">
        <v>0</v>
      </c>
      <c r="S47" s="44">
        <v>0</v>
      </c>
      <c r="T47" s="51">
        <f t="shared" si="6"/>
        <v>0</v>
      </c>
      <c r="U47" s="52">
        <f t="shared" si="7"/>
        <v>0</v>
      </c>
      <c r="V47" s="52">
        <f t="shared" si="8"/>
        <v>0</v>
      </c>
      <c r="W47" s="52">
        <f t="shared" si="9"/>
        <v>0</v>
      </c>
      <c r="X47" s="52">
        <f t="shared" si="10"/>
        <v>0</v>
      </c>
      <c r="Y47" s="52">
        <f t="shared" si="11"/>
        <v>0</v>
      </c>
      <c r="Z47" s="117">
        <f t="shared" si="12"/>
        <v>0</v>
      </c>
      <c r="AA47" s="53">
        <f t="shared" si="13"/>
        <v>0</v>
      </c>
    </row>
    <row r="48" spans="1:27" x14ac:dyDescent="0.15">
      <c r="C48" s="7" t="s">
        <v>363</v>
      </c>
      <c r="D48" s="11">
        <v>2019</v>
      </c>
      <c r="E48" s="13">
        <v>19</v>
      </c>
      <c r="F48" s="45">
        <v>0</v>
      </c>
      <c r="G48" s="45">
        <v>0</v>
      </c>
      <c r="H48" s="45">
        <v>19</v>
      </c>
      <c r="I48" s="45">
        <v>0</v>
      </c>
      <c r="J48" s="65">
        <v>0</v>
      </c>
      <c r="K48" s="46">
        <v>0</v>
      </c>
      <c r="L48" s="13">
        <v>19</v>
      </c>
      <c r="M48" s="45">
        <v>0</v>
      </c>
      <c r="N48" s="45">
        <v>0</v>
      </c>
      <c r="O48" s="45">
        <v>19</v>
      </c>
      <c r="P48" s="45">
        <v>0</v>
      </c>
      <c r="Q48" s="45">
        <v>0</v>
      </c>
      <c r="R48" s="67">
        <v>0</v>
      </c>
      <c r="S48" s="46">
        <v>0</v>
      </c>
      <c r="T48" s="47">
        <f t="shared" si="6"/>
        <v>0</v>
      </c>
      <c r="U48" s="48">
        <f t="shared" si="7"/>
        <v>0</v>
      </c>
      <c r="V48" s="48">
        <f t="shared" si="8"/>
        <v>0</v>
      </c>
      <c r="W48" s="48">
        <f t="shared" si="9"/>
        <v>0</v>
      </c>
      <c r="X48" s="48">
        <f t="shared" si="10"/>
        <v>0</v>
      </c>
      <c r="Y48" s="48">
        <f t="shared" si="11"/>
        <v>0</v>
      </c>
      <c r="Z48" s="69">
        <f t="shared" si="12"/>
        <v>0</v>
      </c>
      <c r="AA48" s="49">
        <f t="shared" si="13"/>
        <v>0</v>
      </c>
    </row>
    <row r="49" spans="3:27" x14ac:dyDescent="0.15">
      <c r="C49" s="8"/>
      <c r="D49" s="12">
        <v>2018</v>
      </c>
      <c r="E49" s="14">
        <v>19</v>
      </c>
      <c r="F49" s="50">
        <v>0</v>
      </c>
      <c r="G49" s="50">
        <v>0</v>
      </c>
      <c r="H49" s="50">
        <v>19</v>
      </c>
      <c r="I49" s="50">
        <v>0</v>
      </c>
      <c r="J49" s="137">
        <v>0</v>
      </c>
      <c r="K49" s="44">
        <v>0</v>
      </c>
      <c r="L49" s="14">
        <v>19</v>
      </c>
      <c r="M49" s="50">
        <v>0</v>
      </c>
      <c r="N49" s="50">
        <v>0</v>
      </c>
      <c r="O49" s="50">
        <v>19</v>
      </c>
      <c r="P49" s="50">
        <v>0</v>
      </c>
      <c r="Q49" s="50">
        <v>0</v>
      </c>
      <c r="R49" s="124">
        <v>0</v>
      </c>
      <c r="S49" s="44">
        <v>0</v>
      </c>
      <c r="T49" s="51">
        <f t="shared" si="6"/>
        <v>0</v>
      </c>
      <c r="U49" s="52">
        <f t="shared" si="7"/>
        <v>0</v>
      </c>
      <c r="V49" s="52">
        <f t="shared" si="8"/>
        <v>0</v>
      </c>
      <c r="W49" s="52">
        <f t="shared" si="9"/>
        <v>0</v>
      </c>
      <c r="X49" s="52">
        <f t="shared" si="10"/>
        <v>0</v>
      </c>
      <c r="Y49" s="52">
        <f t="shared" si="11"/>
        <v>0</v>
      </c>
      <c r="Z49" s="117">
        <f t="shared" si="12"/>
        <v>0</v>
      </c>
      <c r="AA49" s="53">
        <f t="shared" si="13"/>
        <v>0</v>
      </c>
    </row>
    <row r="50" spans="3:27" x14ac:dyDescent="0.15">
      <c r="C50" s="7" t="s">
        <v>345</v>
      </c>
      <c r="D50" s="11">
        <v>2019</v>
      </c>
      <c r="E50" s="13">
        <v>19</v>
      </c>
      <c r="F50" s="45">
        <v>0</v>
      </c>
      <c r="G50" s="45">
        <v>19</v>
      </c>
      <c r="H50" s="45">
        <v>0</v>
      </c>
      <c r="I50" s="45">
        <v>0</v>
      </c>
      <c r="J50" s="65">
        <v>0</v>
      </c>
      <c r="K50" s="46">
        <v>0</v>
      </c>
      <c r="L50" s="13">
        <v>19</v>
      </c>
      <c r="M50" s="45">
        <v>0</v>
      </c>
      <c r="N50" s="45">
        <v>19</v>
      </c>
      <c r="O50" s="45">
        <v>0</v>
      </c>
      <c r="P50" s="45">
        <v>0</v>
      </c>
      <c r="Q50" s="45">
        <v>0</v>
      </c>
      <c r="R50" s="67">
        <v>0</v>
      </c>
      <c r="S50" s="46">
        <v>0</v>
      </c>
      <c r="T50" s="47">
        <f t="shared" si="6"/>
        <v>0</v>
      </c>
      <c r="U50" s="48">
        <f t="shared" si="7"/>
        <v>0</v>
      </c>
      <c r="V50" s="48">
        <f t="shared" si="8"/>
        <v>0</v>
      </c>
      <c r="W50" s="48">
        <f t="shared" si="9"/>
        <v>0</v>
      </c>
      <c r="X50" s="48">
        <f t="shared" si="10"/>
        <v>0</v>
      </c>
      <c r="Y50" s="48">
        <f t="shared" si="11"/>
        <v>0</v>
      </c>
      <c r="Z50" s="69">
        <f t="shared" si="12"/>
        <v>0</v>
      </c>
      <c r="AA50" s="49">
        <f t="shared" si="13"/>
        <v>0</v>
      </c>
    </row>
    <row r="51" spans="3:27" x14ac:dyDescent="0.15">
      <c r="C51" s="8"/>
      <c r="D51" s="12">
        <v>2018</v>
      </c>
      <c r="E51" s="14">
        <v>19</v>
      </c>
      <c r="F51" s="50">
        <v>0</v>
      </c>
      <c r="G51" s="50">
        <v>19</v>
      </c>
      <c r="H51" s="50">
        <v>0</v>
      </c>
      <c r="I51" s="50">
        <v>0</v>
      </c>
      <c r="J51" s="137">
        <v>0</v>
      </c>
      <c r="K51" s="44">
        <v>0</v>
      </c>
      <c r="L51" s="14">
        <v>19</v>
      </c>
      <c r="M51" s="50">
        <v>0</v>
      </c>
      <c r="N51" s="50">
        <v>19</v>
      </c>
      <c r="O51" s="50">
        <v>0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6"/>
        <v>0</v>
      </c>
      <c r="U51" s="52">
        <f t="shared" si="7"/>
        <v>0</v>
      </c>
      <c r="V51" s="52">
        <f t="shared" si="8"/>
        <v>0</v>
      </c>
      <c r="W51" s="52">
        <f t="shared" si="9"/>
        <v>0</v>
      </c>
      <c r="X51" s="52">
        <f t="shared" si="10"/>
        <v>0</v>
      </c>
      <c r="Y51" s="52">
        <f t="shared" si="11"/>
        <v>0</v>
      </c>
      <c r="Z51" s="117">
        <f t="shared" si="12"/>
        <v>0</v>
      </c>
      <c r="AA51" s="53">
        <f t="shared" si="13"/>
        <v>0</v>
      </c>
    </row>
    <row r="52" spans="3:27" x14ac:dyDescent="0.15">
      <c r="C52" s="7" t="s">
        <v>362</v>
      </c>
      <c r="D52" s="11">
        <v>2019</v>
      </c>
      <c r="E52" s="13">
        <v>19</v>
      </c>
      <c r="F52" s="45">
        <v>0</v>
      </c>
      <c r="G52" s="45">
        <v>0</v>
      </c>
      <c r="H52" s="45">
        <v>19</v>
      </c>
      <c r="I52" s="45">
        <v>0</v>
      </c>
      <c r="J52" s="65">
        <v>0</v>
      </c>
      <c r="K52" s="46">
        <v>0</v>
      </c>
      <c r="L52" s="13">
        <v>19</v>
      </c>
      <c r="M52" s="45">
        <v>0</v>
      </c>
      <c r="N52" s="45">
        <v>0</v>
      </c>
      <c r="O52" s="45">
        <v>19</v>
      </c>
      <c r="P52" s="45">
        <v>0</v>
      </c>
      <c r="Q52" s="45">
        <v>0</v>
      </c>
      <c r="R52" s="67">
        <v>0</v>
      </c>
      <c r="S52" s="46">
        <v>0</v>
      </c>
      <c r="T52" s="47">
        <f t="shared" si="6"/>
        <v>0</v>
      </c>
      <c r="U52" s="48">
        <f t="shared" si="7"/>
        <v>0</v>
      </c>
      <c r="V52" s="48">
        <f t="shared" si="8"/>
        <v>0</v>
      </c>
      <c r="W52" s="48">
        <f t="shared" si="9"/>
        <v>0</v>
      </c>
      <c r="X52" s="48">
        <f t="shared" si="10"/>
        <v>0</v>
      </c>
      <c r="Y52" s="48">
        <f t="shared" si="11"/>
        <v>0</v>
      </c>
      <c r="Z52" s="69">
        <f t="shared" si="12"/>
        <v>0</v>
      </c>
      <c r="AA52" s="49">
        <f t="shared" si="13"/>
        <v>0</v>
      </c>
    </row>
    <row r="53" spans="3:27" x14ac:dyDescent="0.15">
      <c r="C53" s="8"/>
      <c r="D53" s="12">
        <v>2018</v>
      </c>
      <c r="E53" s="14">
        <v>19</v>
      </c>
      <c r="F53" s="50">
        <v>0</v>
      </c>
      <c r="G53" s="50">
        <v>0</v>
      </c>
      <c r="H53" s="50">
        <v>19</v>
      </c>
      <c r="I53" s="50">
        <v>0</v>
      </c>
      <c r="J53" s="137">
        <v>0</v>
      </c>
      <c r="K53" s="44">
        <v>0</v>
      </c>
      <c r="L53" s="14">
        <v>19</v>
      </c>
      <c r="M53" s="50">
        <v>0</v>
      </c>
      <c r="N53" s="50">
        <v>0</v>
      </c>
      <c r="O53" s="50">
        <v>19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6"/>
        <v>0</v>
      </c>
      <c r="U53" s="52">
        <f t="shared" si="7"/>
        <v>0</v>
      </c>
      <c r="V53" s="52">
        <f t="shared" si="8"/>
        <v>0</v>
      </c>
      <c r="W53" s="52">
        <f t="shared" si="9"/>
        <v>0</v>
      </c>
      <c r="X53" s="52">
        <f t="shared" si="10"/>
        <v>0</v>
      </c>
      <c r="Y53" s="52">
        <f t="shared" si="11"/>
        <v>0</v>
      </c>
      <c r="Z53" s="117">
        <f t="shared" si="12"/>
        <v>0</v>
      </c>
      <c r="AA53" s="53">
        <f t="shared" si="13"/>
        <v>0</v>
      </c>
    </row>
    <row r="54" spans="3:27" x14ac:dyDescent="0.15">
      <c r="C54" s="7" t="s">
        <v>355</v>
      </c>
      <c r="D54" s="11">
        <v>2019</v>
      </c>
      <c r="E54" s="13">
        <v>12</v>
      </c>
      <c r="F54" s="45">
        <v>0</v>
      </c>
      <c r="G54" s="45">
        <v>12</v>
      </c>
      <c r="H54" s="45">
        <v>0</v>
      </c>
      <c r="I54" s="45">
        <v>0</v>
      </c>
      <c r="J54" s="65">
        <v>0</v>
      </c>
      <c r="K54" s="46">
        <v>0</v>
      </c>
      <c r="L54" s="13">
        <v>12</v>
      </c>
      <c r="M54" s="45">
        <v>0</v>
      </c>
      <c r="N54" s="45">
        <v>12</v>
      </c>
      <c r="O54" s="45">
        <v>0</v>
      </c>
      <c r="P54" s="45">
        <v>0</v>
      </c>
      <c r="Q54" s="45">
        <v>0</v>
      </c>
      <c r="R54" s="67">
        <v>0</v>
      </c>
      <c r="S54" s="46">
        <v>0</v>
      </c>
      <c r="T54" s="47">
        <f t="shared" si="6"/>
        <v>0</v>
      </c>
      <c r="U54" s="48">
        <f t="shared" si="7"/>
        <v>0</v>
      </c>
      <c r="V54" s="48">
        <f t="shared" si="8"/>
        <v>0</v>
      </c>
      <c r="W54" s="48">
        <f t="shared" si="9"/>
        <v>0</v>
      </c>
      <c r="X54" s="48">
        <f t="shared" si="10"/>
        <v>0</v>
      </c>
      <c r="Y54" s="48">
        <f t="shared" si="11"/>
        <v>0</v>
      </c>
      <c r="Z54" s="69">
        <f t="shared" si="12"/>
        <v>0</v>
      </c>
      <c r="AA54" s="49">
        <f t="shared" si="13"/>
        <v>0</v>
      </c>
    </row>
    <row r="55" spans="3:27" x14ac:dyDescent="0.15">
      <c r="C55" s="8"/>
      <c r="D55" s="12">
        <v>2018</v>
      </c>
      <c r="E55" s="14">
        <v>12</v>
      </c>
      <c r="F55" s="50">
        <v>0</v>
      </c>
      <c r="G55" s="50">
        <v>12</v>
      </c>
      <c r="H55" s="50">
        <v>0</v>
      </c>
      <c r="I55" s="50">
        <v>0</v>
      </c>
      <c r="J55" s="137">
        <v>0</v>
      </c>
      <c r="K55" s="44">
        <v>0</v>
      </c>
      <c r="L55" s="14">
        <v>12</v>
      </c>
      <c r="M55" s="50">
        <v>0</v>
      </c>
      <c r="N55" s="50">
        <v>12</v>
      </c>
      <c r="O55" s="50">
        <v>0</v>
      </c>
      <c r="P55" s="50">
        <v>0</v>
      </c>
      <c r="Q55" s="50">
        <v>0</v>
      </c>
      <c r="R55" s="124">
        <v>0</v>
      </c>
      <c r="S55" s="44">
        <v>0</v>
      </c>
      <c r="T55" s="51">
        <f t="shared" si="6"/>
        <v>0</v>
      </c>
      <c r="U55" s="52">
        <f t="shared" si="7"/>
        <v>0</v>
      </c>
      <c r="V55" s="52">
        <f t="shared" si="8"/>
        <v>0</v>
      </c>
      <c r="W55" s="52">
        <f t="shared" si="9"/>
        <v>0</v>
      </c>
      <c r="X55" s="52">
        <f t="shared" si="10"/>
        <v>0</v>
      </c>
      <c r="Y55" s="52">
        <f t="shared" si="11"/>
        <v>0</v>
      </c>
      <c r="Z55" s="117">
        <f t="shared" si="12"/>
        <v>0</v>
      </c>
      <c r="AA55" s="53">
        <f t="shared" si="13"/>
        <v>0</v>
      </c>
    </row>
    <row r="56" spans="3:27" x14ac:dyDescent="0.15">
      <c r="C56" s="7" t="s">
        <v>369</v>
      </c>
      <c r="D56" s="11">
        <v>2019</v>
      </c>
      <c r="E56" s="13">
        <v>19</v>
      </c>
      <c r="F56" s="45">
        <v>0</v>
      </c>
      <c r="G56" s="45">
        <v>19</v>
      </c>
      <c r="H56" s="45">
        <v>0</v>
      </c>
      <c r="I56" s="45">
        <v>0</v>
      </c>
      <c r="J56" s="65">
        <v>0</v>
      </c>
      <c r="K56" s="46">
        <v>0</v>
      </c>
      <c r="L56" s="13">
        <v>19</v>
      </c>
      <c r="M56" s="45">
        <v>0</v>
      </c>
      <c r="N56" s="45">
        <v>19</v>
      </c>
      <c r="O56" s="45">
        <v>0</v>
      </c>
      <c r="P56" s="45">
        <v>0</v>
      </c>
      <c r="Q56" s="45">
        <v>0</v>
      </c>
      <c r="R56" s="67">
        <v>0</v>
      </c>
      <c r="S56" s="46">
        <v>0</v>
      </c>
      <c r="T56" s="47">
        <f t="shared" si="6"/>
        <v>0</v>
      </c>
      <c r="U56" s="48">
        <f t="shared" si="7"/>
        <v>0</v>
      </c>
      <c r="V56" s="48">
        <f t="shared" si="8"/>
        <v>0</v>
      </c>
      <c r="W56" s="48">
        <f t="shared" si="9"/>
        <v>0</v>
      </c>
      <c r="X56" s="48">
        <f t="shared" si="10"/>
        <v>0</v>
      </c>
      <c r="Y56" s="48">
        <f t="shared" si="11"/>
        <v>0</v>
      </c>
      <c r="Z56" s="69">
        <f t="shared" si="12"/>
        <v>0</v>
      </c>
      <c r="AA56" s="49">
        <f t="shared" si="13"/>
        <v>0</v>
      </c>
    </row>
    <row r="57" spans="3:27" x14ac:dyDescent="0.15">
      <c r="C57" s="8"/>
      <c r="D57" s="12">
        <v>2018</v>
      </c>
      <c r="E57" s="14">
        <v>19</v>
      </c>
      <c r="F57" s="50">
        <v>0</v>
      </c>
      <c r="G57" s="50">
        <v>19</v>
      </c>
      <c r="H57" s="50">
        <v>0</v>
      </c>
      <c r="I57" s="50">
        <v>0</v>
      </c>
      <c r="J57" s="137">
        <v>0</v>
      </c>
      <c r="K57" s="44">
        <v>0</v>
      </c>
      <c r="L57" s="14">
        <v>19</v>
      </c>
      <c r="M57" s="50">
        <v>0</v>
      </c>
      <c r="N57" s="50">
        <v>19</v>
      </c>
      <c r="O57" s="50">
        <v>0</v>
      </c>
      <c r="P57" s="50">
        <v>0</v>
      </c>
      <c r="Q57" s="50">
        <v>0</v>
      </c>
      <c r="R57" s="124">
        <v>0</v>
      </c>
      <c r="S57" s="44">
        <v>0</v>
      </c>
      <c r="T57" s="51">
        <f t="shared" si="6"/>
        <v>0</v>
      </c>
      <c r="U57" s="52">
        <f t="shared" si="7"/>
        <v>0</v>
      </c>
      <c r="V57" s="52">
        <f t="shared" si="8"/>
        <v>0</v>
      </c>
      <c r="W57" s="52">
        <f t="shared" si="9"/>
        <v>0</v>
      </c>
      <c r="X57" s="52">
        <f t="shared" si="10"/>
        <v>0</v>
      </c>
      <c r="Y57" s="52">
        <f t="shared" si="11"/>
        <v>0</v>
      </c>
      <c r="Z57" s="117">
        <f t="shared" si="12"/>
        <v>0</v>
      </c>
      <c r="AA57" s="53">
        <f t="shared" si="13"/>
        <v>0</v>
      </c>
    </row>
    <row r="58" spans="3:27" x14ac:dyDescent="0.15">
      <c r="C58" s="7" t="s">
        <v>357</v>
      </c>
      <c r="D58" s="11">
        <v>2019</v>
      </c>
      <c r="E58" s="13">
        <v>19</v>
      </c>
      <c r="F58" s="45">
        <v>0</v>
      </c>
      <c r="G58" s="45">
        <v>0</v>
      </c>
      <c r="H58" s="45">
        <v>19</v>
      </c>
      <c r="I58" s="45">
        <v>0</v>
      </c>
      <c r="J58" s="65">
        <v>0</v>
      </c>
      <c r="K58" s="46">
        <v>0</v>
      </c>
      <c r="L58" s="13">
        <v>19</v>
      </c>
      <c r="M58" s="45">
        <v>0</v>
      </c>
      <c r="N58" s="45">
        <v>0</v>
      </c>
      <c r="O58" s="45">
        <v>19</v>
      </c>
      <c r="P58" s="45">
        <v>0</v>
      </c>
      <c r="Q58" s="45">
        <v>0</v>
      </c>
      <c r="R58" s="67">
        <v>0</v>
      </c>
      <c r="S58" s="46">
        <v>0</v>
      </c>
      <c r="T58" s="47">
        <f t="shared" si="6"/>
        <v>0</v>
      </c>
      <c r="U58" s="48">
        <f t="shared" si="7"/>
        <v>0</v>
      </c>
      <c r="V58" s="48">
        <f t="shared" si="8"/>
        <v>0</v>
      </c>
      <c r="W58" s="48">
        <f t="shared" si="9"/>
        <v>0</v>
      </c>
      <c r="X58" s="48">
        <f t="shared" si="10"/>
        <v>0</v>
      </c>
      <c r="Y58" s="48">
        <f t="shared" si="11"/>
        <v>0</v>
      </c>
      <c r="Z58" s="69">
        <f t="shared" si="12"/>
        <v>0</v>
      </c>
      <c r="AA58" s="49">
        <f t="shared" si="13"/>
        <v>0</v>
      </c>
    </row>
    <row r="59" spans="3:27" x14ac:dyDescent="0.15">
      <c r="C59" s="8"/>
      <c r="D59" s="12">
        <v>2018</v>
      </c>
      <c r="E59" s="14">
        <v>19</v>
      </c>
      <c r="F59" s="50">
        <v>0</v>
      </c>
      <c r="G59" s="50">
        <v>0</v>
      </c>
      <c r="H59" s="50">
        <v>19</v>
      </c>
      <c r="I59" s="50">
        <v>0</v>
      </c>
      <c r="J59" s="137">
        <v>0</v>
      </c>
      <c r="K59" s="44">
        <v>0</v>
      </c>
      <c r="L59" s="14">
        <v>19</v>
      </c>
      <c r="M59" s="50">
        <v>0</v>
      </c>
      <c r="N59" s="50">
        <v>0</v>
      </c>
      <c r="O59" s="50">
        <v>19</v>
      </c>
      <c r="P59" s="50">
        <v>0</v>
      </c>
      <c r="Q59" s="50">
        <v>0</v>
      </c>
      <c r="R59" s="124">
        <v>0</v>
      </c>
      <c r="S59" s="44">
        <v>0</v>
      </c>
      <c r="T59" s="51">
        <f t="shared" si="6"/>
        <v>0</v>
      </c>
      <c r="U59" s="52">
        <f t="shared" si="7"/>
        <v>0</v>
      </c>
      <c r="V59" s="52">
        <f t="shared" si="8"/>
        <v>0</v>
      </c>
      <c r="W59" s="52">
        <f t="shared" si="9"/>
        <v>0</v>
      </c>
      <c r="X59" s="52">
        <f t="shared" si="10"/>
        <v>0</v>
      </c>
      <c r="Y59" s="52">
        <f t="shared" si="11"/>
        <v>0</v>
      </c>
      <c r="Z59" s="117">
        <f t="shared" si="12"/>
        <v>0</v>
      </c>
      <c r="AA59" s="53">
        <f t="shared" si="13"/>
        <v>0</v>
      </c>
    </row>
    <row r="60" spans="3:27" x14ac:dyDescent="0.15">
      <c r="C60" s="7" t="s">
        <v>352</v>
      </c>
      <c r="D60" s="11">
        <v>2019</v>
      </c>
      <c r="E60" s="13">
        <v>16</v>
      </c>
      <c r="F60" s="45">
        <v>0</v>
      </c>
      <c r="G60" s="45">
        <v>16</v>
      </c>
      <c r="H60" s="45">
        <v>0</v>
      </c>
      <c r="I60" s="45">
        <v>0</v>
      </c>
      <c r="J60" s="65">
        <v>0</v>
      </c>
      <c r="K60" s="46">
        <v>0</v>
      </c>
      <c r="L60" s="13">
        <v>16</v>
      </c>
      <c r="M60" s="45">
        <v>0</v>
      </c>
      <c r="N60" s="45">
        <v>16</v>
      </c>
      <c r="O60" s="45">
        <v>0</v>
      </c>
      <c r="P60" s="45">
        <v>0</v>
      </c>
      <c r="Q60" s="45">
        <v>0</v>
      </c>
      <c r="R60" s="67">
        <v>0</v>
      </c>
      <c r="S60" s="46">
        <v>0</v>
      </c>
      <c r="T60" s="47">
        <f t="shared" si="6"/>
        <v>0</v>
      </c>
      <c r="U60" s="48">
        <f t="shared" si="7"/>
        <v>0</v>
      </c>
      <c r="V60" s="48">
        <f t="shared" si="8"/>
        <v>0</v>
      </c>
      <c r="W60" s="48">
        <f t="shared" si="9"/>
        <v>0</v>
      </c>
      <c r="X60" s="48">
        <f t="shared" si="10"/>
        <v>0</v>
      </c>
      <c r="Y60" s="48">
        <f t="shared" si="11"/>
        <v>0</v>
      </c>
      <c r="Z60" s="69">
        <f t="shared" si="12"/>
        <v>0</v>
      </c>
      <c r="AA60" s="49">
        <f t="shared" si="13"/>
        <v>0</v>
      </c>
    </row>
    <row r="61" spans="3:27" x14ac:dyDescent="0.15">
      <c r="C61" s="8"/>
      <c r="D61" s="12">
        <v>2018</v>
      </c>
      <c r="E61" s="14">
        <v>16</v>
      </c>
      <c r="F61" s="50">
        <v>0</v>
      </c>
      <c r="G61" s="50">
        <v>16</v>
      </c>
      <c r="H61" s="50">
        <v>0</v>
      </c>
      <c r="I61" s="50">
        <v>0</v>
      </c>
      <c r="J61" s="137">
        <v>0</v>
      </c>
      <c r="K61" s="44">
        <v>0</v>
      </c>
      <c r="L61" s="14">
        <v>16</v>
      </c>
      <c r="M61" s="50">
        <v>0</v>
      </c>
      <c r="N61" s="50">
        <v>16</v>
      </c>
      <c r="O61" s="50">
        <v>0</v>
      </c>
      <c r="P61" s="50">
        <v>0</v>
      </c>
      <c r="Q61" s="50">
        <v>0</v>
      </c>
      <c r="R61" s="124">
        <v>0</v>
      </c>
      <c r="S61" s="44">
        <v>0</v>
      </c>
      <c r="T61" s="51">
        <f t="shared" si="6"/>
        <v>0</v>
      </c>
      <c r="U61" s="52">
        <f t="shared" si="7"/>
        <v>0</v>
      </c>
      <c r="V61" s="52">
        <f t="shared" si="8"/>
        <v>0</v>
      </c>
      <c r="W61" s="52">
        <f t="shared" si="9"/>
        <v>0</v>
      </c>
      <c r="X61" s="52">
        <f t="shared" si="10"/>
        <v>0</v>
      </c>
      <c r="Y61" s="52">
        <f t="shared" si="11"/>
        <v>0</v>
      </c>
      <c r="Z61" s="117">
        <f t="shared" si="12"/>
        <v>0</v>
      </c>
      <c r="AA61" s="53">
        <f t="shared" si="13"/>
        <v>0</v>
      </c>
    </row>
    <row r="62" spans="3:27" x14ac:dyDescent="0.15">
      <c r="C62" s="7" t="s">
        <v>370</v>
      </c>
      <c r="D62" s="11">
        <v>2019</v>
      </c>
      <c r="E62" s="13">
        <v>11</v>
      </c>
      <c r="F62" s="45">
        <v>0</v>
      </c>
      <c r="G62" s="45">
        <v>11</v>
      </c>
      <c r="H62" s="45">
        <v>0</v>
      </c>
      <c r="I62" s="45">
        <v>0</v>
      </c>
      <c r="J62" s="65">
        <v>0</v>
      </c>
      <c r="K62" s="46">
        <v>0</v>
      </c>
      <c r="L62" s="13">
        <v>11</v>
      </c>
      <c r="M62" s="45">
        <v>0</v>
      </c>
      <c r="N62" s="45">
        <v>11</v>
      </c>
      <c r="O62" s="45">
        <v>0</v>
      </c>
      <c r="P62" s="45">
        <v>0</v>
      </c>
      <c r="Q62" s="45">
        <v>0</v>
      </c>
      <c r="R62" s="67">
        <v>0</v>
      </c>
      <c r="S62" s="46">
        <v>0</v>
      </c>
      <c r="T62" s="47">
        <f t="shared" si="6"/>
        <v>0</v>
      </c>
      <c r="U62" s="48">
        <f t="shared" si="7"/>
        <v>0</v>
      </c>
      <c r="V62" s="48">
        <f t="shared" si="8"/>
        <v>0</v>
      </c>
      <c r="W62" s="48">
        <f t="shared" si="9"/>
        <v>0</v>
      </c>
      <c r="X62" s="48">
        <f t="shared" si="10"/>
        <v>0</v>
      </c>
      <c r="Y62" s="48">
        <f t="shared" si="11"/>
        <v>0</v>
      </c>
      <c r="Z62" s="69">
        <f t="shared" si="12"/>
        <v>0</v>
      </c>
      <c r="AA62" s="49">
        <f t="shared" si="13"/>
        <v>0</v>
      </c>
    </row>
    <row r="63" spans="3:27" x14ac:dyDescent="0.15">
      <c r="C63" s="8"/>
      <c r="D63" s="12">
        <v>2018</v>
      </c>
      <c r="E63" s="14">
        <v>11</v>
      </c>
      <c r="F63" s="50">
        <v>0</v>
      </c>
      <c r="G63" s="50">
        <v>11</v>
      </c>
      <c r="H63" s="50">
        <v>0</v>
      </c>
      <c r="I63" s="50">
        <v>0</v>
      </c>
      <c r="J63" s="137">
        <v>0</v>
      </c>
      <c r="K63" s="44">
        <v>0</v>
      </c>
      <c r="L63" s="14">
        <v>11</v>
      </c>
      <c r="M63" s="50">
        <v>0</v>
      </c>
      <c r="N63" s="50">
        <v>11</v>
      </c>
      <c r="O63" s="50">
        <v>0</v>
      </c>
      <c r="P63" s="50">
        <v>0</v>
      </c>
      <c r="Q63" s="50">
        <v>0</v>
      </c>
      <c r="R63" s="124">
        <v>0</v>
      </c>
      <c r="S63" s="44">
        <v>0</v>
      </c>
      <c r="T63" s="51">
        <f t="shared" si="6"/>
        <v>0</v>
      </c>
      <c r="U63" s="52">
        <f t="shared" si="7"/>
        <v>0</v>
      </c>
      <c r="V63" s="52">
        <f t="shared" si="8"/>
        <v>0</v>
      </c>
      <c r="W63" s="52">
        <f t="shared" si="9"/>
        <v>0</v>
      </c>
      <c r="X63" s="52">
        <f t="shared" si="10"/>
        <v>0</v>
      </c>
      <c r="Y63" s="52">
        <f t="shared" si="11"/>
        <v>0</v>
      </c>
      <c r="Z63" s="117">
        <f t="shared" si="12"/>
        <v>0</v>
      </c>
      <c r="AA63" s="53">
        <f t="shared" si="13"/>
        <v>0</v>
      </c>
    </row>
    <row r="64" spans="3:27" x14ac:dyDescent="0.15">
      <c r="C64" s="7" t="s">
        <v>347</v>
      </c>
      <c r="D64" s="11">
        <v>2019</v>
      </c>
      <c r="E64" s="13">
        <v>19</v>
      </c>
      <c r="F64" s="45">
        <v>0</v>
      </c>
      <c r="G64" s="45">
        <v>19</v>
      </c>
      <c r="H64" s="45">
        <v>0</v>
      </c>
      <c r="I64" s="45">
        <v>0</v>
      </c>
      <c r="J64" s="65">
        <v>0</v>
      </c>
      <c r="K64" s="46">
        <v>0</v>
      </c>
      <c r="L64" s="13">
        <v>19</v>
      </c>
      <c r="M64" s="45">
        <v>0</v>
      </c>
      <c r="N64" s="45">
        <v>19</v>
      </c>
      <c r="O64" s="45">
        <v>0</v>
      </c>
      <c r="P64" s="45">
        <v>0</v>
      </c>
      <c r="Q64" s="45">
        <v>0</v>
      </c>
      <c r="R64" s="67">
        <v>0</v>
      </c>
      <c r="S64" s="46">
        <v>0</v>
      </c>
      <c r="T64" s="47">
        <f t="shared" si="6"/>
        <v>0</v>
      </c>
      <c r="U64" s="48">
        <f t="shared" si="7"/>
        <v>0</v>
      </c>
      <c r="V64" s="48">
        <f t="shared" si="8"/>
        <v>0</v>
      </c>
      <c r="W64" s="48">
        <f t="shared" si="9"/>
        <v>0</v>
      </c>
      <c r="X64" s="48">
        <f t="shared" si="10"/>
        <v>0</v>
      </c>
      <c r="Y64" s="48">
        <f t="shared" si="11"/>
        <v>0</v>
      </c>
      <c r="Z64" s="69">
        <f t="shared" si="12"/>
        <v>0</v>
      </c>
      <c r="AA64" s="49">
        <f t="shared" si="13"/>
        <v>0</v>
      </c>
    </row>
    <row r="65" spans="1:27" x14ac:dyDescent="0.15">
      <c r="C65" s="8"/>
      <c r="D65" s="12">
        <v>2018</v>
      </c>
      <c r="E65" s="14">
        <v>19</v>
      </c>
      <c r="F65" s="50">
        <v>0</v>
      </c>
      <c r="G65" s="50">
        <v>19</v>
      </c>
      <c r="H65" s="50">
        <v>0</v>
      </c>
      <c r="I65" s="50">
        <v>0</v>
      </c>
      <c r="J65" s="137">
        <v>0</v>
      </c>
      <c r="K65" s="44">
        <v>0</v>
      </c>
      <c r="L65" s="14">
        <v>19</v>
      </c>
      <c r="M65" s="50">
        <v>0</v>
      </c>
      <c r="N65" s="50">
        <v>19</v>
      </c>
      <c r="O65" s="50">
        <v>0</v>
      </c>
      <c r="P65" s="50">
        <v>0</v>
      </c>
      <c r="Q65" s="50">
        <v>0</v>
      </c>
      <c r="R65" s="124">
        <v>0</v>
      </c>
      <c r="S65" s="44">
        <v>0</v>
      </c>
      <c r="T65" s="51">
        <f t="shared" si="6"/>
        <v>0</v>
      </c>
      <c r="U65" s="52">
        <f t="shared" si="7"/>
        <v>0</v>
      </c>
      <c r="V65" s="52">
        <f t="shared" si="8"/>
        <v>0</v>
      </c>
      <c r="W65" s="52">
        <f t="shared" si="9"/>
        <v>0</v>
      </c>
      <c r="X65" s="52">
        <f t="shared" si="10"/>
        <v>0</v>
      </c>
      <c r="Y65" s="52">
        <f t="shared" si="11"/>
        <v>0</v>
      </c>
      <c r="Z65" s="117">
        <f t="shared" si="12"/>
        <v>0</v>
      </c>
      <c r="AA65" s="53">
        <f t="shared" si="13"/>
        <v>0</v>
      </c>
    </row>
    <row r="66" spans="1:27" x14ac:dyDescent="0.15">
      <c r="C66" s="7" t="s">
        <v>1060</v>
      </c>
      <c r="D66" s="11">
        <v>2019</v>
      </c>
      <c r="E66" s="13" t="s">
        <v>804</v>
      </c>
      <c r="F66" s="45" t="s">
        <v>804</v>
      </c>
      <c r="G66" s="45" t="s">
        <v>804</v>
      </c>
      <c r="H66" s="45" t="s">
        <v>804</v>
      </c>
      <c r="I66" s="45" t="s">
        <v>804</v>
      </c>
      <c r="J66" s="65" t="s">
        <v>804</v>
      </c>
      <c r="K66" s="46" t="s">
        <v>804</v>
      </c>
      <c r="L66" s="13" t="s">
        <v>804</v>
      </c>
      <c r="M66" s="45" t="s">
        <v>804</v>
      </c>
      <c r="N66" s="45" t="s">
        <v>804</v>
      </c>
      <c r="O66" s="45" t="s">
        <v>804</v>
      </c>
      <c r="P66" s="45" t="s">
        <v>804</v>
      </c>
      <c r="Q66" s="45" t="s">
        <v>804</v>
      </c>
      <c r="R66" s="67" t="s">
        <v>804</v>
      </c>
      <c r="S66" s="46" t="s">
        <v>804</v>
      </c>
      <c r="T66" s="47" t="s">
        <v>804</v>
      </c>
      <c r="U66" s="48" t="s">
        <v>804</v>
      </c>
      <c r="V66" s="48" t="s">
        <v>804</v>
      </c>
      <c r="W66" s="48" t="s">
        <v>804</v>
      </c>
      <c r="X66" s="48" t="s">
        <v>804</v>
      </c>
      <c r="Y66" s="48" t="s">
        <v>804</v>
      </c>
      <c r="Z66" s="69" t="s">
        <v>804</v>
      </c>
      <c r="AA66" s="49" t="s">
        <v>804</v>
      </c>
    </row>
    <row r="67" spans="1:27" x14ac:dyDescent="0.15">
      <c r="C67" s="8"/>
      <c r="D67" s="12">
        <v>2018</v>
      </c>
      <c r="E67" s="14">
        <v>8</v>
      </c>
      <c r="F67" s="50">
        <v>0</v>
      </c>
      <c r="G67" s="50">
        <v>0</v>
      </c>
      <c r="H67" s="50">
        <v>0</v>
      </c>
      <c r="I67" s="50">
        <v>0</v>
      </c>
      <c r="J67" s="137">
        <v>0</v>
      </c>
      <c r="K67" s="44">
        <v>8</v>
      </c>
      <c r="L67" s="14">
        <v>8</v>
      </c>
      <c r="M67" s="50">
        <v>0</v>
      </c>
      <c r="N67" s="50">
        <v>0</v>
      </c>
      <c r="O67" s="50">
        <v>0</v>
      </c>
      <c r="P67" s="50">
        <v>0</v>
      </c>
      <c r="Q67" s="50">
        <v>8</v>
      </c>
      <c r="R67" s="124">
        <v>0</v>
      </c>
      <c r="S67" s="44">
        <v>0</v>
      </c>
      <c r="T67" s="51">
        <f t="shared" si="6"/>
        <v>0</v>
      </c>
      <c r="U67" s="52">
        <f t="shared" si="7"/>
        <v>0</v>
      </c>
      <c r="V67" s="52">
        <f t="shared" si="8"/>
        <v>0</v>
      </c>
      <c r="W67" s="52">
        <f t="shared" si="9"/>
        <v>0</v>
      </c>
      <c r="X67" s="52">
        <f t="shared" si="10"/>
        <v>0</v>
      </c>
      <c r="Y67" s="52">
        <f t="shared" si="11"/>
        <v>0</v>
      </c>
      <c r="Z67" s="117">
        <f t="shared" si="12"/>
        <v>0</v>
      </c>
      <c r="AA67" s="53">
        <f t="shared" si="13"/>
        <v>0</v>
      </c>
    </row>
    <row r="68" spans="1:27" x14ac:dyDescent="0.15">
      <c r="C68" s="7" t="s">
        <v>364</v>
      </c>
      <c r="D68" s="11">
        <v>2019</v>
      </c>
      <c r="E68" s="13">
        <v>15</v>
      </c>
      <c r="F68" s="45">
        <v>0</v>
      </c>
      <c r="G68" s="45">
        <v>0</v>
      </c>
      <c r="H68" s="45">
        <v>0</v>
      </c>
      <c r="I68" s="45">
        <v>0</v>
      </c>
      <c r="J68" s="65">
        <v>15</v>
      </c>
      <c r="K68" s="46">
        <v>0</v>
      </c>
      <c r="L68" s="13">
        <v>15</v>
      </c>
      <c r="M68" s="45">
        <v>0</v>
      </c>
      <c r="N68" s="45">
        <v>0</v>
      </c>
      <c r="O68" s="45">
        <v>0</v>
      </c>
      <c r="P68" s="45">
        <v>0</v>
      </c>
      <c r="Q68" s="45">
        <v>15</v>
      </c>
      <c r="R68" s="67">
        <v>0</v>
      </c>
      <c r="S68" s="46">
        <v>0</v>
      </c>
      <c r="T68" s="47">
        <f t="shared" si="6"/>
        <v>0</v>
      </c>
      <c r="U68" s="48">
        <f t="shared" si="7"/>
        <v>0</v>
      </c>
      <c r="V68" s="48">
        <f t="shared" si="8"/>
        <v>0</v>
      </c>
      <c r="W68" s="48">
        <f t="shared" si="9"/>
        <v>0</v>
      </c>
      <c r="X68" s="48">
        <f t="shared" si="10"/>
        <v>0</v>
      </c>
      <c r="Y68" s="48">
        <f t="shared" si="11"/>
        <v>0</v>
      </c>
      <c r="Z68" s="69">
        <f t="shared" si="12"/>
        <v>0</v>
      </c>
      <c r="AA68" s="49">
        <f t="shared" si="13"/>
        <v>0</v>
      </c>
    </row>
    <row r="69" spans="1:27" x14ac:dyDescent="0.15">
      <c r="C69" s="8"/>
      <c r="D69" s="12">
        <v>2018</v>
      </c>
      <c r="E69" s="14">
        <v>15</v>
      </c>
      <c r="F69" s="50">
        <v>0</v>
      </c>
      <c r="G69" s="50">
        <v>0</v>
      </c>
      <c r="H69" s="50">
        <v>0</v>
      </c>
      <c r="I69" s="50">
        <v>0</v>
      </c>
      <c r="J69" s="137">
        <v>15</v>
      </c>
      <c r="K69" s="44">
        <v>0</v>
      </c>
      <c r="L69" s="14">
        <v>15</v>
      </c>
      <c r="M69" s="50">
        <v>0</v>
      </c>
      <c r="N69" s="50">
        <v>15</v>
      </c>
      <c r="O69" s="50">
        <v>0</v>
      </c>
      <c r="P69" s="50">
        <v>0</v>
      </c>
      <c r="Q69" s="50">
        <v>0</v>
      </c>
      <c r="R69" s="124">
        <v>0</v>
      </c>
      <c r="S69" s="44">
        <v>0</v>
      </c>
      <c r="T69" s="51">
        <f t="shared" si="6"/>
        <v>0</v>
      </c>
      <c r="U69" s="52">
        <f t="shared" si="7"/>
        <v>0</v>
      </c>
      <c r="V69" s="52">
        <f t="shared" si="8"/>
        <v>15</v>
      </c>
      <c r="W69" s="52">
        <f t="shared" si="9"/>
        <v>0</v>
      </c>
      <c r="X69" s="52">
        <f t="shared" si="10"/>
        <v>0</v>
      </c>
      <c r="Y69" s="52">
        <f t="shared" si="11"/>
        <v>-15</v>
      </c>
      <c r="Z69" s="117">
        <f t="shared" si="12"/>
        <v>0</v>
      </c>
      <c r="AA69" s="53">
        <f t="shared" si="13"/>
        <v>0</v>
      </c>
    </row>
    <row r="70" spans="1:27" x14ac:dyDescent="0.15">
      <c r="C70" s="7" t="s">
        <v>348</v>
      </c>
      <c r="D70" s="11">
        <v>2019</v>
      </c>
      <c r="E70" s="13">
        <v>19</v>
      </c>
      <c r="F70" s="45">
        <v>0</v>
      </c>
      <c r="G70" s="45">
        <v>19</v>
      </c>
      <c r="H70" s="45">
        <v>0</v>
      </c>
      <c r="I70" s="45">
        <v>0</v>
      </c>
      <c r="J70" s="65">
        <v>0</v>
      </c>
      <c r="K70" s="46">
        <v>0</v>
      </c>
      <c r="L70" s="13">
        <v>19</v>
      </c>
      <c r="M70" s="45">
        <v>0</v>
      </c>
      <c r="N70" s="45">
        <v>19</v>
      </c>
      <c r="O70" s="45">
        <v>0</v>
      </c>
      <c r="P70" s="45">
        <v>0</v>
      </c>
      <c r="Q70" s="45">
        <v>0</v>
      </c>
      <c r="R70" s="67">
        <v>0</v>
      </c>
      <c r="S70" s="46">
        <v>0</v>
      </c>
      <c r="T70" s="47">
        <f t="shared" si="6"/>
        <v>0</v>
      </c>
      <c r="U70" s="48">
        <f t="shared" si="7"/>
        <v>0</v>
      </c>
      <c r="V70" s="48">
        <f t="shared" si="8"/>
        <v>0</v>
      </c>
      <c r="W70" s="48">
        <f t="shared" si="9"/>
        <v>0</v>
      </c>
      <c r="X70" s="48">
        <f t="shared" si="10"/>
        <v>0</v>
      </c>
      <c r="Y70" s="48">
        <f t="shared" si="11"/>
        <v>0</v>
      </c>
      <c r="Z70" s="69">
        <f t="shared" si="12"/>
        <v>0</v>
      </c>
      <c r="AA70" s="49">
        <f t="shared" si="13"/>
        <v>0</v>
      </c>
    </row>
    <row r="71" spans="1:27" x14ac:dyDescent="0.15">
      <c r="C71" s="8"/>
      <c r="D71" s="12">
        <v>2018</v>
      </c>
      <c r="E71" s="14">
        <v>19</v>
      </c>
      <c r="F71" s="50">
        <v>0</v>
      </c>
      <c r="G71" s="50">
        <v>19</v>
      </c>
      <c r="H71" s="50">
        <v>0</v>
      </c>
      <c r="I71" s="50">
        <v>0</v>
      </c>
      <c r="J71" s="137">
        <v>0</v>
      </c>
      <c r="K71" s="44">
        <v>0</v>
      </c>
      <c r="L71" s="14">
        <v>19</v>
      </c>
      <c r="M71" s="50">
        <v>0</v>
      </c>
      <c r="N71" s="50">
        <v>19</v>
      </c>
      <c r="O71" s="50">
        <v>0</v>
      </c>
      <c r="P71" s="50">
        <v>0</v>
      </c>
      <c r="Q71" s="50">
        <v>0</v>
      </c>
      <c r="R71" s="124">
        <v>0</v>
      </c>
      <c r="S71" s="44">
        <v>0</v>
      </c>
      <c r="T71" s="51">
        <f t="shared" ref="T71:T79" si="14">L71-E71</f>
        <v>0</v>
      </c>
      <c r="U71" s="52">
        <f t="shared" ref="U71:U79" si="15">M71-F71</f>
        <v>0</v>
      </c>
      <c r="V71" s="52">
        <f t="shared" ref="V71:V79" si="16">N71-G71</f>
        <v>0</v>
      </c>
      <c r="W71" s="52">
        <f t="shared" ref="W71:W79" si="17">O71-H71</f>
        <v>0</v>
      </c>
      <c r="X71" s="52">
        <f t="shared" ref="X71:X79" si="18">P71-I71</f>
        <v>0</v>
      </c>
      <c r="Y71" s="52">
        <f t="shared" ref="Y71:Y79" si="19">Q71-J71-K71</f>
        <v>0</v>
      </c>
      <c r="Z71" s="117">
        <f t="shared" ref="Z71:Z79" si="20">R71</f>
        <v>0</v>
      </c>
      <c r="AA71" s="53">
        <f t="shared" ref="AA71:AA79" si="21">S71</f>
        <v>0</v>
      </c>
    </row>
    <row r="72" spans="1:27" ht="13.5" customHeight="1" x14ac:dyDescent="0.15">
      <c r="C72" s="7" t="s">
        <v>365</v>
      </c>
      <c r="D72" s="11">
        <v>2019</v>
      </c>
      <c r="E72" s="13">
        <v>19</v>
      </c>
      <c r="F72" s="45">
        <v>0</v>
      </c>
      <c r="G72" s="45">
        <v>19</v>
      </c>
      <c r="H72" s="45">
        <v>0</v>
      </c>
      <c r="I72" s="45">
        <v>0</v>
      </c>
      <c r="J72" s="65">
        <v>0</v>
      </c>
      <c r="K72" s="46">
        <v>0</v>
      </c>
      <c r="L72" s="13">
        <v>19</v>
      </c>
      <c r="M72" s="45">
        <v>0</v>
      </c>
      <c r="N72" s="45">
        <v>19</v>
      </c>
      <c r="O72" s="45">
        <v>0</v>
      </c>
      <c r="P72" s="45">
        <v>0</v>
      </c>
      <c r="Q72" s="45">
        <v>0</v>
      </c>
      <c r="R72" s="67">
        <v>0</v>
      </c>
      <c r="S72" s="46">
        <v>0</v>
      </c>
      <c r="T72" s="47">
        <f t="shared" si="14"/>
        <v>0</v>
      </c>
      <c r="U72" s="48">
        <f t="shared" si="15"/>
        <v>0</v>
      </c>
      <c r="V72" s="48">
        <f t="shared" si="16"/>
        <v>0</v>
      </c>
      <c r="W72" s="48">
        <f t="shared" si="17"/>
        <v>0</v>
      </c>
      <c r="X72" s="48">
        <f t="shared" si="18"/>
        <v>0</v>
      </c>
      <c r="Y72" s="48">
        <f t="shared" si="19"/>
        <v>0</v>
      </c>
      <c r="Z72" s="69">
        <f t="shared" si="20"/>
        <v>0</v>
      </c>
      <c r="AA72" s="49">
        <f t="shared" si="21"/>
        <v>0</v>
      </c>
    </row>
    <row r="73" spans="1:27" x14ac:dyDescent="0.15">
      <c r="C73" s="8"/>
      <c r="D73" s="12">
        <v>2018</v>
      </c>
      <c r="E73" s="14">
        <v>19</v>
      </c>
      <c r="F73" s="50">
        <v>0</v>
      </c>
      <c r="G73" s="50">
        <v>0</v>
      </c>
      <c r="H73" s="50">
        <v>19</v>
      </c>
      <c r="I73" s="50">
        <v>0</v>
      </c>
      <c r="J73" s="137">
        <v>0</v>
      </c>
      <c r="K73" s="44">
        <v>0</v>
      </c>
      <c r="L73" s="14">
        <v>19</v>
      </c>
      <c r="M73" s="50">
        <v>0</v>
      </c>
      <c r="N73" s="50">
        <v>0</v>
      </c>
      <c r="O73" s="50">
        <v>19</v>
      </c>
      <c r="P73" s="50">
        <v>0</v>
      </c>
      <c r="Q73" s="50">
        <v>0</v>
      </c>
      <c r="R73" s="124">
        <v>0</v>
      </c>
      <c r="S73" s="44">
        <v>0</v>
      </c>
      <c r="T73" s="51">
        <f t="shared" si="14"/>
        <v>0</v>
      </c>
      <c r="U73" s="52">
        <f t="shared" si="15"/>
        <v>0</v>
      </c>
      <c r="V73" s="52">
        <f t="shared" si="16"/>
        <v>0</v>
      </c>
      <c r="W73" s="52">
        <f t="shared" si="17"/>
        <v>0</v>
      </c>
      <c r="X73" s="52">
        <f t="shared" si="18"/>
        <v>0</v>
      </c>
      <c r="Y73" s="52">
        <f t="shared" si="19"/>
        <v>0</v>
      </c>
      <c r="Z73" s="117">
        <f t="shared" si="20"/>
        <v>0</v>
      </c>
      <c r="AA73" s="53">
        <f t="shared" si="21"/>
        <v>0</v>
      </c>
    </row>
    <row r="74" spans="1:27" ht="13.5" customHeight="1" x14ac:dyDescent="0.15">
      <c r="C74" s="7" t="s">
        <v>340</v>
      </c>
      <c r="D74" s="11">
        <v>2019</v>
      </c>
      <c r="E74" s="13">
        <v>19</v>
      </c>
      <c r="F74" s="45">
        <v>0</v>
      </c>
      <c r="G74" s="45">
        <v>0</v>
      </c>
      <c r="H74" s="45">
        <v>0</v>
      </c>
      <c r="I74" s="45">
        <v>19</v>
      </c>
      <c r="J74" s="65">
        <v>0</v>
      </c>
      <c r="K74" s="46">
        <v>0</v>
      </c>
      <c r="L74" s="13">
        <v>19</v>
      </c>
      <c r="M74" s="45">
        <v>0</v>
      </c>
      <c r="N74" s="45">
        <v>0</v>
      </c>
      <c r="O74" s="45">
        <v>19</v>
      </c>
      <c r="P74" s="45">
        <v>0</v>
      </c>
      <c r="Q74" s="45">
        <v>0</v>
      </c>
      <c r="R74" s="67">
        <v>0</v>
      </c>
      <c r="S74" s="46">
        <v>0</v>
      </c>
      <c r="T74" s="47">
        <f t="shared" si="14"/>
        <v>0</v>
      </c>
      <c r="U74" s="48">
        <f t="shared" si="15"/>
        <v>0</v>
      </c>
      <c r="V74" s="48">
        <f t="shared" si="16"/>
        <v>0</v>
      </c>
      <c r="W74" s="48">
        <f t="shared" si="17"/>
        <v>19</v>
      </c>
      <c r="X74" s="48">
        <f t="shared" si="18"/>
        <v>-19</v>
      </c>
      <c r="Y74" s="48">
        <f t="shared" si="19"/>
        <v>0</v>
      </c>
      <c r="Z74" s="69">
        <f t="shared" si="20"/>
        <v>0</v>
      </c>
      <c r="AA74" s="49">
        <f t="shared" si="21"/>
        <v>0</v>
      </c>
    </row>
    <row r="75" spans="1:27" x14ac:dyDescent="0.15">
      <c r="C75" s="8"/>
      <c r="D75" s="12">
        <v>2018</v>
      </c>
      <c r="E75" s="14">
        <v>19</v>
      </c>
      <c r="F75" s="50">
        <v>0</v>
      </c>
      <c r="G75" s="50">
        <v>0</v>
      </c>
      <c r="H75" s="50">
        <v>0</v>
      </c>
      <c r="I75" s="50">
        <v>19</v>
      </c>
      <c r="J75" s="137">
        <v>0</v>
      </c>
      <c r="K75" s="44">
        <v>0</v>
      </c>
      <c r="L75" s="14">
        <v>19</v>
      </c>
      <c r="M75" s="50">
        <v>0</v>
      </c>
      <c r="N75" s="50">
        <v>0</v>
      </c>
      <c r="O75" s="50">
        <v>0</v>
      </c>
      <c r="P75" s="50">
        <v>19</v>
      </c>
      <c r="Q75" s="50">
        <v>0</v>
      </c>
      <c r="R75" s="124">
        <v>0</v>
      </c>
      <c r="S75" s="44">
        <v>0</v>
      </c>
      <c r="T75" s="51">
        <f t="shared" si="14"/>
        <v>0</v>
      </c>
      <c r="U75" s="52">
        <f t="shared" si="15"/>
        <v>0</v>
      </c>
      <c r="V75" s="52">
        <f t="shared" si="16"/>
        <v>0</v>
      </c>
      <c r="W75" s="52">
        <f t="shared" si="17"/>
        <v>0</v>
      </c>
      <c r="X75" s="52">
        <f t="shared" si="18"/>
        <v>0</v>
      </c>
      <c r="Y75" s="52">
        <f t="shared" si="19"/>
        <v>0</v>
      </c>
      <c r="Z75" s="117">
        <f t="shared" si="20"/>
        <v>0</v>
      </c>
      <c r="AA75" s="53">
        <f t="shared" si="21"/>
        <v>0</v>
      </c>
    </row>
    <row r="76" spans="1:27" ht="13.5" customHeight="1" x14ac:dyDescent="0.15">
      <c r="C76" s="7" t="s">
        <v>351</v>
      </c>
      <c r="D76" s="11">
        <v>2019</v>
      </c>
      <c r="E76" s="13">
        <v>19</v>
      </c>
      <c r="F76" s="45">
        <v>0</v>
      </c>
      <c r="G76" s="45">
        <v>0</v>
      </c>
      <c r="H76" s="45">
        <v>19</v>
      </c>
      <c r="I76" s="45">
        <v>0</v>
      </c>
      <c r="J76" s="65">
        <v>0</v>
      </c>
      <c r="K76" s="46">
        <v>0</v>
      </c>
      <c r="L76" s="13">
        <v>19</v>
      </c>
      <c r="M76" s="45">
        <v>0</v>
      </c>
      <c r="N76" s="45">
        <v>0</v>
      </c>
      <c r="O76" s="45">
        <v>19</v>
      </c>
      <c r="P76" s="45">
        <v>0</v>
      </c>
      <c r="Q76" s="45">
        <v>0</v>
      </c>
      <c r="R76" s="67">
        <v>0</v>
      </c>
      <c r="S76" s="46">
        <v>0</v>
      </c>
      <c r="T76" s="47">
        <f t="shared" si="14"/>
        <v>0</v>
      </c>
      <c r="U76" s="48">
        <f t="shared" si="15"/>
        <v>0</v>
      </c>
      <c r="V76" s="48">
        <f t="shared" si="16"/>
        <v>0</v>
      </c>
      <c r="W76" s="48">
        <f t="shared" si="17"/>
        <v>0</v>
      </c>
      <c r="X76" s="48">
        <f t="shared" si="18"/>
        <v>0</v>
      </c>
      <c r="Y76" s="48">
        <f t="shared" si="19"/>
        <v>0</v>
      </c>
      <c r="Z76" s="69">
        <f t="shared" si="20"/>
        <v>0</v>
      </c>
      <c r="AA76" s="49">
        <f t="shared" si="21"/>
        <v>0</v>
      </c>
    </row>
    <row r="77" spans="1:27" x14ac:dyDescent="0.15">
      <c r="C77" s="8"/>
      <c r="D77" s="12">
        <v>2018</v>
      </c>
      <c r="E77" s="14">
        <v>19</v>
      </c>
      <c r="F77" s="50">
        <v>0</v>
      </c>
      <c r="G77" s="50">
        <v>0</v>
      </c>
      <c r="H77" s="50">
        <v>19</v>
      </c>
      <c r="I77" s="50">
        <v>0</v>
      </c>
      <c r="J77" s="137">
        <v>0</v>
      </c>
      <c r="K77" s="44">
        <v>0</v>
      </c>
      <c r="L77" s="14">
        <v>19</v>
      </c>
      <c r="M77" s="50">
        <v>0</v>
      </c>
      <c r="N77" s="50">
        <v>0</v>
      </c>
      <c r="O77" s="50">
        <v>19</v>
      </c>
      <c r="P77" s="50">
        <v>0</v>
      </c>
      <c r="Q77" s="50">
        <v>0</v>
      </c>
      <c r="R77" s="124">
        <v>0</v>
      </c>
      <c r="S77" s="44">
        <v>0</v>
      </c>
      <c r="T77" s="51">
        <f t="shared" si="14"/>
        <v>0</v>
      </c>
      <c r="U77" s="52">
        <f t="shared" si="15"/>
        <v>0</v>
      </c>
      <c r="V77" s="52">
        <f t="shared" si="16"/>
        <v>0</v>
      </c>
      <c r="W77" s="52">
        <f t="shared" si="17"/>
        <v>0</v>
      </c>
      <c r="X77" s="52">
        <f t="shared" si="18"/>
        <v>0</v>
      </c>
      <c r="Y77" s="52">
        <f t="shared" si="19"/>
        <v>0</v>
      </c>
      <c r="Z77" s="117">
        <f t="shared" si="20"/>
        <v>0</v>
      </c>
      <c r="AA77" s="53">
        <f t="shared" si="21"/>
        <v>0</v>
      </c>
    </row>
    <row r="78" spans="1:27" ht="13.5" customHeight="1" x14ac:dyDescent="0.15">
      <c r="C78" s="7" t="s">
        <v>1061</v>
      </c>
      <c r="D78" s="11">
        <v>2019</v>
      </c>
      <c r="E78" s="13" t="s">
        <v>804</v>
      </c>
      <c r="F78" s="45" t="s">
        <v>804</v>
      </c>
      <c r="G78" s="45" t="s">
        <v>804</v>
      </c>
      <c r="H78" s="45" t="s">
        <v>804</v>
      </c>
      <c r="I78" s="45" t="s">
        <v>804</v>
      </c>
      <c r="J78" s="65" t="s">
        <v>804</v>
      </c>
      <c r="K78" s="46" t="s">
        <v>804</v>
      </c>
      <c r="L78" s="13" t="s">
        <v>804</v>
      </c>
      <c r="M78" s="45" t="s">
        <v>804</v>
      </c>
      <c r="N78" s="45" t="s">
        <v>804</v>
      </c>
      <c r="O78" s="45" t="s">
        <v>804</v>
      </c>
      <c r="P78" s="45" t="s">
        <v>804</v>
      </c>
      <c r="Q78" s="45" t="s">
        <v>804</v>
      </c>
      <c r="R78" s="67" t="s">
        <v>804</v>
      </c>
      <c r="S78" s="46" t="s">
        <v>804</v>
      </c>
      <c r="T78" s="47" t="s">
        <v>804</v>
      </c>
      <c r="U78" s="48" t="s">
        <v>804</v>
      </c>
      <c r="V78" s="48" t="s">
        <v>804</v>
      </c>
      <c r="W78" s="48" t="s">
        <v>804</v>
      </c>
      <c r="X78" s="48" t="s">
        <v>804</v>
      </c>
      <c r="Y78" s="48" t="s">
        <v>804</v>
      </c>
      <c r="Z78" s="69" t="s">
        <v>804</v>
      </c>
      <c r="AA78" s="49" t="s">
        <v>804</v>
      </c>
    </row>
    <row r="79" spans="1:27" ht="14.25" thickBot="1" x14ac:dyDescent="0.2">
      <c r="C79" s="8"/>
      <c r="D79" s="12">
        <v>2018</v>
      </c>
      <c r="E79" s="42">
        <v>5</v>
      </c>
      <c r="F79" s="56">
        <v>0</v>
      </c>
      <c r="G79" s="56">
        <v>0</v>
      </c>
      <c r="H79" s="56">
        <v>0</v>
      </c>
      <c r="I79" s="56">
        <v>0</v>
      </c>
      <c r="J79" s="123">
        <v>5</v>
      </c>
      <c r="K79" s="57">
        <v>0</v>
      </c>
      <c r="L79" s="42">
        <v>5</v>
      </c>
      <c r="M79" s="56">
        <v>0</v>
      </c>
      <c r="N79" s="56">
        <v>0</v>
      </c>
      <c r="O79" s="56">
        <v>0</v>
      </c>
      <c r="P79" s="56">
        <v>0</v>
      </c>
      <c r="Q79" s="56">
        <v>5</v>
      </c>
      <c r="R79" s="125">
        <v>0</v>
      </c>
      <c r="S79" s="57">
        <v>0</v>
      </c>
      <c r="T79" s="59">
        <f t="shared" si="14"/>
        <v>0</v>
      </c>
      <c r="U79" s="60">
        <f t="shared" si="15"/>
        <v>0</v>
      </c>
      <c r="V79" s="60">
        <f t="shared" si="16"/>
        <v>0</v>
      </c>
      <c r="W79" s="60">
        <f t="shared" si="17"/>
        <v>0</v>
      </c>
      <c r="X79" s="60">
        <f t="shared" si="18"/>
        <v>0</v>
      </c>
      <c r="Y79" s="60">
        <f t="shared" si="19"/>
        <v>0</v>
      </c>
      <c r="Z79" s="122">
        <f t="shared" si="20"/>
        <v>0</v>
      </c>
      <c r="AA79" s="61">
        <f t="shared" si="21"/>
        <v>0</v>
      </c>
    </row>
    <row r="80" spans="1:27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27" ht="14.25" thickBot="1" x14ac:dyDescent="0.2">
      <c r="C81" s="18"/>
      <c r="D81" s="19"/>
      <c r="E81" s="3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</row>
    <row r="82" spans="1:27" x14ac:dyDescent="0.15">
      <c r="C82" s="18"/>
      <c r="D82" s="19"/>
      <c r="E82" s="170" t="s">
        <v>1058</v>
      </c>
      <c r="F82" s="171"/>
      <c r="G82" s="171"/>
      <c r="H82" s="171"/>
      <c r="I82" s="171"/>
      <c r="J82" s="171"/>
      <c r="K82" s="172"/>
      <c r="L82" s="183" t="s">
        <v>1092</v>
      </c>
      <c r="M82" s="184"/>
      <c r="N82" s="184"/>
      <c r="O82" s="184"/>
      <c r="P82" s="184"/>
      <c r="Q82" s="185"/>
      <c r="R82" s="185"/>
      <c r="S82" s="186"/>
      <c r="T82" s="200" t="s">
        <v>523</v>
      </c>
      <c r="U82" s="201"/>
      <c r="V82" s="201"/>
      <c r="W82" s="201"/>
      <c r="X82" s="201"/>
      <c r="Y82" s="201"/>
      <c r="Z82" s="201"/>
      <c r="AA82" s="202"/>
    </row>
    <row r="83" spans="1:27" x14ac:dyDescent="0.15">
      <c r="C83" s="18"/>
      <c r="D83" s="19"/>
      <c r="E83" s="179" t="s">
        <v>522</v>
      </c>
      <c r="F83" s="173" t="s">
        <v>518</v>
      </c>
      <c r="G83" s="173" t="s">
        <v>521</v>
      </c>
      <c r="H83" s="173" t="s">
        <v>520</v>
      </c>
      <c r="I83" s="173" t="s">
        <v>519</v>
      </c>
      <c r="J83" s="173" t="s">
        <v>1096</v>
      </c>
      <c r="K83" s="195" t="s">
        <v>1097</v>
      </c>
      <c r="L83" s="179" t="s">
        <v>522</v>
      </c>
      <c r="M83" s="173" t="s">
        <v>518</v>
      </c>
      <c r="N83" s="173" t="s">
        <v>521</v>
      </c>
      <c r="O83" s="173" t="s">
        <v>520</v>
      </c>
      <c r="P83" s="173" t="s">
        <v>519</v>
      </c>
      <c r="Q83" s="173" t="s">
        <v>1096</v>
      </c>
      <c r="R83" s="173" t="s">
        <v>1097</v>
      </c>
      <c r="S83" s="195" t="s">
        <v>1074</v>
      </c>
      <c r="T83" s="197" t="s">
        <v>522</v>
      </c>
      <c r="U83" s="191" t="s">
        <v>518</v>
      </c>
      <c r="V83" s="191" t="s">
        <v>521</v>
      </c>
      <c r="W83" s="191" t="s">
        <v>520</v>
      </c>
      <c r="X83" s="191" t="s">
        <v>519</v>
      </c>
      <c r="Y83" s="173" t="s">
        <v>1096</v>
      </c>
      <c r="Z83" s="173" t="s">
        <v>1097</v>
      </c>
      <c r="AA83" s="195" t="s">
        <v>1074</v>
      </c>
    </row>
    <row r="84" spans="1:27" ht="14.25" thickBot="1" x14ac:dyDescent="0.2">
      <c r="C84" s="18"/>
      <c r="D84" s="19"/>
      <c r="E84" s="180"/>
      <c r="F84" s="181"/>
      <c r="G84" s="181"/>
      <c r="H84" s="181"/>
      <c r="I84" s="181"/>
      <c r="J84" s="175"/>
      <c r="K84" s="196"/>
      <c r="L84" s="180"/>
      <c r="M84" s="181"/>
      <c r="N84" s="181"/>
      <c r="O84" s="181"/>
      <c r="P84" s="181"/>
      <c r="Q84" s="175"/>
      <c r="R84" s="181"/>
      <c r="S84" s="204"/>
      <c r="T84" s="198"/>
      <c r="U84" s="199"/>
      <c r="V84" s="199"/>
      <c r="W84" s="199"/>
      <c r="X84" s="199"/>
      <c r="Y84" s="181"/>
      <c r="Z84" s="181"/>
      <c r="AA84" s="204"/>
    </row>
    <row r="85" spans="1:27" x14ac:dyDescent="0.15">
      <c r="C85" s="168" t="s">
        <v>1071</v>
      </c>
      <c r="D85" s="40">
        <v>2019</v>
      </c>
      <c r="E85" s="84">
        <v>3434</v>
      </c>
      <c r="F85" s="85">
        <v>252</v>
      </c>
      <c r="G85" s="85">
        <v>1681</v>
      </c>
      <c r="H85" s="85">
        <v>655</v>
      </c>
      <c r="I85" s="85">
        <v>535</v>
      </c>
      <c r="J85" s="104">
        <v>311</v>
      </c>
      <c r="K85" s="104">
        <v>0</v>
      </c>
      <c r="L85" s="84">
        <v>3504</v>
      </c>
      <c r="M85" s="85">
        <v>252</v>
      </c>
      <c r="N85" s="85">
        <v>1765</v>
      </c>
      <c r="O85" s="85">
        <v>852</v>
      </c>
      <c r="P85" s="85">
        <v>511</v>
      </c>
      <c r="Q85" s="85">
        <v>70</v>
      </c>
      <c r="R85" s="86">
        <v>0</v>
      </c>
      <c r="S85" s="87">
        <v>54</v>
      </c>
      <c r="T85" s="38">
        <f t="shared" ref="T85:X86" si="22">L85-E85</f>
        <v>70</v>
      </c>
      <c r="U85" s="39">
        <f t="shared" si="22"/>
        <v>0</v>
      </c>
      <c r="V85" s="39">
        <f t="shared" si="22"/>
        <v>84</v>
      </c>
      <c r="W85" s="39">
        <f t="shared" si="22"/>
        <v>197</v>
      </c>
      <c r="X85" s="39">
        <f t="shared" si="22"/>
        <v>-24</v>
      </c>
      <c r="Y85" s="39">
        <f t="shared" ref="Y85" si="23">Q85-J85-K85</f>
        <v>-241</v>
      </c>
      <c r="Z85" s="70">
        <f t="shared" ref="Z85" si="24">R85</f>
        <v>0</v>
      </c>
      <c r="AA85" s="62">
        <f>S85</f>
        <v>54</v>
      </c>
    </row>
    <row r="86" spans="1:27" ht="14.25" thickBot="1" x14ac:dyDescent="0.2">
      <c r="C86" s="169"/>
      <c r="D86" s="41">
        <v>2018</v>
      </c>
      <c r="E86" s="27">
        <v>3447</v>
      </c>
      <c r="F86" s="88">
        <v>252</v>
      </c>
      <c r="G86" s="88">
        <v>1770</v>
      </c>
      <c r="H86" s="88">
        <v>635</v>
      </c>
      <c r="I86" s="88">
        <v>535</v>
      </c>
      <c r="J86" s="105">
        <v>247</v>
      </c>
      <c r="K86" s="105">
        <v>8</v>
      </c>
      <c r="L86" s="27">
        <v>3453</v>
      </c>
      <c r="M86" s="88">
        <v>258</v>
      </c>
      <c r="N86" s="88">
        <v>1719</v>
      </c>
      <c r="O86" s="88">
        <v>758</v>
      </c>
      <c r="P86" s="88">
        <v>542</v>
      </c>
      <c r="Q86" s="88">
        <v>144</v>
      </c>
      <c r="R86" s="89">
        <v>32</v>
      </c>
      <c r="S86" s="58">
        <v>0</v>
      </c>
      <c r="T86" s="36">
        <f t="shared" si="22"/>
        <v>6</v>
      </c>
      <c r="U86" s="37">
        <f t="shared" si="22"/>
        <v>6</v>
      </c>
      <c r="V86" s="37">
        <f t="shared" si="22"/>
        <v>-51</v>
      </c>
      <c r="W86" s="37">
        <f t="shared" si="22"/>
        <v>123</v>
      </c>
      <c r="X86" s="37">
        <f t="shared" si="22"/>
        <v>7</v>
      </c>
      <c r="Y86" s="60">
        <f t="shared" ref="Y86" si="25">Q86-J86-K86</f>
        <v>-111</v>
      </c>
      <c r="Z86" s="60">
        <f t="shared" ref="Z86" si="26">R86</f>
        <v>32</v>
      </c>
      <c r="AA86" s="61">
        <f>S86</f>
        <v>0</v>
      </c>
    </row>
    <row r="87" spans="1:27" ht="14.25" thickBot="1" x14ac:dyDescent="0.2">
      <c r="C87" s="3"/>
      <c r="E87" s="3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</row>
    <row r="88" spans="1:27" ht="14.25" thickBot="1" x14ac:dyDescent="0.2">
      <c r="C88" s="166" t="s">
        <v>1094</v>
      </c>
      <c r="D88" s="167"/>
      <c r="E88" s="30">
        <f>SUM(F88:I88)</f>
        <v>3310</v>
      </c>
      <c r="F88" s="31">
        <v>319</v>
      </c>
      <c r="G88" s="31">
        <v>1108</v>
      </c>
      <c r="H88" s="31">
        <v>1209</v>
      </c>
      <c r="I88" s="31">
        <v>674</v>
      </c>
      <c r="J88" s="72"/>
      <c r="K88" s="71"/>
      <c r="L88" s="2"/>
      <c r="M88" s="2"/>
      <c r="N88" s="2"/>
      <c r="O88" s="2"/>
      <c r="P88" s="2"/>
      <c r="Q88" s="2"/>
      <c r="R88" s="2"/>
      <c r="S88" s="2"/>
    </row>
    <row r="89" spans="1:27" ht="14.25" thickBot="1" x14ac:dyDescent="0.2">
      <c r="C89" s="3"/>
      <c r="E89" s="3"/>
      <c r="F89" s="4"/>
      <c r="G89" s="4"/>
      <c r="H89" s="4"/>
      <c r="I89" s="4"/>
      <c r="J89" s="4"/>
      <c r="K89" s="4"/>
      <c r="L89" s="2"/>
      <c r="M89" s="2"/>
      <c r="N89" s="2"/>
      <c r="O89" s="2"/>
      <c r="P89" s="2"/>
      <c r="Q89" s="2"/>
      <c r="R89" s="2"/>
      <c r="S89" s="2"/>
    </row>
    <row r="90" spans="1:27" x14ac:dyDescent="0.15">
      <c r="C90" s="168" t="s">
        <v>1072</v>
      </c>
      <c r="D90" s="40">
        <v>2019</v>
      </c>
      <c r="E90" s="33">
        <f>E88-E85</f>
        <v>-124</v>
      </c>
      <c r="F90" s="34">
        <f t="shared" ref="F90:K91" si="27">F88-F85</f>
        <v>67</v>
      </c>
      <c r="G90" s="34">
        <f t="shared" si="27"/>
        <v>-573</v>
      </c>
      <c r="H90" s="34">
        <f t="shared" si="27"/>
        <v>554</v>
      </c>
      <c r="I90" s="34">
        <f t="shared" si="27"/>
        <v>139</v>
      </c>
      <c r="J90" s="102">
        <f t="shared" si="27"/>
        <v>-311</v>
      </c>
      <c r="K90" s="103">
        <f t="shared" si="27"/>
        <v>0</v>
      </c>
      <c r="L90" s="2"/>
      <c r="M90" s="2"/>
      <c r="N90" s="2"/>
      <c r="O90" s="2"/>
      <c r="P90" s="2"/>
      <c r="Q90" s="2"/>
      <c r="R90" s="2"/>
      <c r="S90" s="2"/>
    </row>
    <row r="91" spans="1:27" s="2" customFormat="1" ht="14.25" thickBot="1" x14ac:dyDescent="0.2">
      <c r="A91" s="5"/>
      <c r="B91" s="1"/>
      <c r="C91" s="169"/>
      <c r="D91" s="41">
        <v>2018</v>
      </c>
      <c r="E91" s="36">
        <f>E88-E86</f>
        <v>-137</v>
      </c>
      <c r="F91" s="37">
        <f t="shared" ref="F91:I91" si="28">F88-F86</f>
        <v>67</v>
      </c>
      <c r="G91" s="37">
        <f t="shared" si="28"/>
        <v>-662</v>
      </c>
      <c r="H91" s="37">
        <f t="shared" si="28"/>
        <v>574</v>
      </c>
      <c r="I91" s="37">
        <f t="shared" si="28"/>
        <v>139</v>
      </c>
      <c r="J91" s="60">
        <f t="shared" si="27"/>
        <v>-247</v>
      </c>
      <c r="K91" s="61">
        <f t="shared" si="27"/>
        <v>-8</v>
      </c>
    </row>
    <row r="92" spans="1:27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27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27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27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27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s="2" customFormat="1" x14ac:dyDescent="0.15">
      <c r="A349" s="5"/>
      <c r="B349" s="1"/>
      <c r="C349" s="3"/>
      <c r="D349" s="10"/>
      <c r="E349" s="3"/>
      <c r="F349" s="4"/>
      <c r="G349" s="4"/>
      <c r="H349" s="4"/>
      <c r="I349" s="4"/>
      <c r="J349" s="4"/>
      <c r="K349" s="4"/>
      <c r="L349" s="1"/>
      <c r="M349" s="4"/>
      <c r="N349" s="4"/>
      <c r="O349" s="4"/>
      <c r="P349" s="4"/>
      <c r="Q349" s="4"/>
      <c r="R349" s="4"/>
      <c r="S349" s="4"/>
    </row>
    <row r="350" spans="1:19" s="2" customFormat="1" x14ac:dyDescent="0.15">
      <c r="A350" s="5"/>
      <c r="B350" s="1"/>
      <c r="C350" s="3"/>
      <c r="D350" s="10"/>
      <c r="E350" s="3"/>
      <c r="F350" s="4"/>
      <c r="G350" s="4"/>
      <c r="H350" s="4"/>
      <c r="I350" s="4"/>
      <c r="J350" s="4"/>
      <c r="K350" s="4"/>
      <c r="L350" s="1"/>
      <c r="M350" s="4"/>
      <c r="N350" s="4"/>
      <c r="O350" s="4"/>
      <c r="P350" s="4"/>
      <c r="Q350" s="4"/>
      <c r="R350" s="4"/>
      <c r="S350" s="4"/>
    </row>
    <row r="351" spans="1:19" s="2" customFormat="1" x14ac:dyDescent="0.15">
      <c r="A351" s="5"/>
      <c r="B351" s="1"/>
      <c r="C351" s="3"/>
      <c r="D351" s="10"/>
      <c r="E351" s="3"/>
      <c r="F351" s="4"/>
      <c r="G351" s="4"/>
      <c r="H351" s="4"/>
      <c r="I351" s="4"/>
      <c r="J351" s="4"/>
      <c r="K351" s="4"/>
      <c r="L351" s="1"/>
      <c r="M351" s="4"/>
      <c r="N351" s="4"/>
      <c r="O351" s="4"/>
      <c r="P351" s="4"/>
      <c r="Q351" s="4"/>
      <c r="R351" s="4"/>
      <c r="S351" s="4"/>
    </row>
    <row r="352" spans="1:19" s="2" customFormat="1" x14ac:dyDescent="0.15">
      <c r="A352" s="5"/>
      <c r="B352" s="1"/>
      <c r="C352" s="3"/>
      <c r="D352" s="10"/>
      <c r="E352" s="3"/>
      <c r="F352" s="4"/>
      <c r="G352" s="4"/>
      <c r="H352" s="4"/>
      <c r="I352" s="4"/>
      <c r="J352" s="4"/>
      <c r="K352" s="4"/>
      <c r="L352" s="1"/>
      <c r="M352" s="4"/>
      <c r="N352" s="4"/>
      <c r="O352" s="4"/>
      <c r="P352" s="4"/>
      <c r="Q352" s="4"/>
      <c r="R352" s="4"/>
      <c r="S352" s="4"/>
    </row>
    <row r="353" spans="1:19" s="2" customFormat="1" x14ac:dyDescent="0.15">
      <c r="A353" s="5"/>
      <c r="B353" s="1"/>
      <c r="C353" s="3"/>
      <c r="D353" s="10"/>
      <c r="E353" s="3"/>
      <c r="F353" s="4"/>
      <c r="G353" s="4"/>
      <c r="H353" s="4"/>
      <c r="I353" s="4"/>
      <c r="J353" s="4"/>
      <c r="K353" s="4"/>
      <c r="L353" s="1"/>
      <c r="M353" s="4"/>
      <c r="N353" s="4"/>
      <c r="O353" s="4"/>
      <c r="P353" s="4"/>
      <c r="Q353" s="4"/>
      <c r="R353" s="4"/>
      <c r="S353" s="4"/>
    </row>
    <row r="354" spans="1:19" s="2" customFormat="1" x14ac:dyDescent="0.15">
      <c r="A354" s="5"/>
      <c r="B354" s="1"/>
      <c r="C354" s="3"/>
      <c r="D354" s="10"/>
      <c r="E354" s="3"/>
      <c r="F354" s="4"/>
      <c r="G354" s="4"/>
      <c r="H354" s="4"/>
      <c r="I354" s="4"/>
      <c r="J354" s="4"/>
      <c r="K354" s="4"/>
      <c r="L354" s="1"/>
      <c r="M354" s="4"/>
      <c r="N354" s="4"/>
      <c r="O354" s="4"/>
      <c r="P354" s="4"/>
      <c r="Q354" s="4"/>
      <c r="R354" s="4"/>
      <c r="S354" s="4"/>
    </row>
    <row r="355" spans="1:19" s="2" customFormat="1" x14ac:dyDescent="0.15">
      <c r="A355" s="5"/>
      <c r="B355" s="1"/>
      <c r="C355" s="3"/>
      <c r="D355" s="10"/>
      <c r="E355" s="3"/>
      <c r="F355" s="4"/>
      <c r="G355" s="4"/>
      <c r="H355" s="4"/>
      <c r="I355" s="4"/>
      <c r="J355" s="4"/>
      <c r="K355" s="4"/>
      <c r="L355" s="1"/>
      <c r="M355" s="4"/>
      <c r="N355" s="4"/>
      <c r="O355" s="4"/>
      <c r="P355" s="4"/>
      <c r="Q355" s="4"/>
      <c r="R355" s="4"/>
      <c r="S355" s="4"/>
    </row>
    <row r="356" spans="1:19" s="2" customFormat="1" x14ac:dyDescent="0.15">
      <c r="A356" s="5"/>
      <c r="B356" s="1"/>
      <c r="C356" s="3"/>
      <c r="D356" s="10"/>
      <c r="E356" s="3"/>
      <c r="F356" s="4"/>
      <c r="G356" s="4"/>
      <c r="H356" s="4"/>
      <c r="I356" s="4"/>
      <c r="J356" s="4"/>
      <c r="K356" s="4"/>
      <c r="L356" s="1"/>
      <c r="M356" s="4"/>
      <c r="N356" s="4"/>
      <c r="O356" s="4"/>
      <c r="P356" s="4"/>
      <c r="Q356" s="4"/>
      <c r="R356" s="4"/>
      <c r="S356" s="4"/>
    </row>
    <row r="357" spans="1:19" s="2" customFormat="1" x14ac:dyDescent="0.15">
      <c r="A357" s="5"/>
      <c r="B357" s="1"/>
      <c r="C357" s="3"/>
      <c r="D357" s="10"/>
      <c r="E357" s="3"/>
      <c r="F357" s="4"/>
      <c r="G357" s="4"/>
      <c r="H357" s="4"/>
      <c r="I357" s="4"/>
      <c r="J357" s="4"/>
      <c r="K357" s="4"/>
      <c r="L357" s="1"/>
      <c r="M357" s="4"/>
      <c r="N357" s="4"/>
      <c r="O357" s="4"/>
      <c r="P357" s="4"/>
      <c r="Q357" s="4"/>
      <c r="R357" s="4"/>
      <c r="S357" s="4"/>
    </row>
    <row r="358" spans="1:19" s="2" customFormat="1" x14ac:dyDescent="0.15">
      <c r="A358" s="5"/>
      <c r="B358" s="1"/>
      <c r="C358" s="3"/>
      <c r="D358" s="10"/>
      <c r="E358" s="3"/>
      <c r="F358" s="4"/>
      <c r="G358" s="4"/>
      <c r="H358" s="4"/>
      <c r="I358" s="4"/>
      <c r="J358" s="4"/>
      <c r="K358" s="4"/>
      <c r="L358" s="1"/>
      <c r="M358" s="4"/>
      <c r="N358" s="4"/>
      <c r="O358" s="4"/>
      <c r="P358" s="4"/>
      <c r="Q358" s="4"/>
      <c r="R358" s="4"/>
      <c r="S358" s="4"/>
    </row>
    <row r="359" spans="1:19" s="2" customFormat="1" x14ac:dyDescent="0.15">
      <c r="A359" s="5"/>
      <c r="B359" s="1"/>
      <c r="C359" s="3"/>
      <c r="D359" s="10"/>
      <c r="E359" s="3"/>
      <c r="F359" s="4"/>
      <c r="G359" s="4"/>
      <c r="H359" s="4"/>
      <c r="I359" s="4"/>
      <c r="J359" s="4"/>
      <c r="K359" s="4"/>
      <c r="L359" s="1"/>
      <c r="M359" s="4"/>
      <c r="N359" s="4"/>
      <c r="O359" s="4"/>
      <c r="P359" s="4"/>
      <c r="Q359" s="4"/>
      <c r="R359" s="4"/>
      <c r="S359" s="4"/>
    </row>
    <row r="360" spans="1:19" s="2" customFormat="1" x14ac:dyDescent="0.15">
      <c r="A360" s="5"/>
      <c r="B360" s="1"/>
      <c r="C360" s="3"/>
      <c r="D360" s="10"/>
      <c r="E360" s="3"/>
      <c r="F360" s="4"/>
      <c r="G360" s="4"/>
      <c r="H360" s="4"/>
      <c r="I360" s="4"/>
      <c r="J360" s="4"/>
      <c r="K360" s="4"/>
      <c r="L360" s="1"/>
      <c r="M360" s="4"/>
      <c r="N360" s="4"/>
      <c r="O360" s="4"/>
      <c r="P360" s="4"/>
      <c r="Q360" s="4"/>
      <c r="R360" s="4"/>
      <c r="S360" s="4"/>
    </row>
    <row r="361" spans="1:19" x14ac:dyDescent="0.15">
      <c r="C361" s="3"/>
      <c r="E361" s="3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  <c r="R361" s="4"/>
      <c r="S361" s="4"/>
    </row>
  </sheetData>
  <autoFilter ref="A4:AA79"/>
  <mergeCells count="57">
    <mergeCell ref="J4:J5"/>
    <mergeCell ref="K4:K5"/>
    <mergeCell ref="Q4:Q5"/>
    <mergeCell ref="R4:R5"/>
    <mergeCell ref="Y4:Y5"/>
    <mergeCell ref="K83:K84"/>
    <mergeCell ref="Q83:Q84"/>
    <mergeCell ref="R83:R84"/>
    <mergeCell ref="Y83:Y84"/>
    <mergeCell ref="Z83:Z84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U4:U5"/>
    <mergeCell ref="V4:V5"/>
    <mergeCell ref="Z4:Z5"/>
    <mergeCell ref="C88:D88"/>
    <mergeCell ref="C90:C91"/>
    <mergeCell ref="C85:C86"/>
    <mergeCell ref="E3:K3"/>
    <mergeCell ref="C3:C5"/>
    <mergeCell ref="D3:D5"/>
    <mergeCell ref="E82:K82"/>
    <mergeCell ref="E83:E84"/>
    <mergeCell ref="F83:F84"/>
    <mergeCell ref="G83:G84"/>
    <mergeCell ref="H83:H84"/>
    <mergeCell ref="I83:I84"/>
    <mergeCell ref="E4:E5"/>
    <mergeCell ref="F4:F5"/>
    <mergeCell ref="G4:G5"/>
    <mergeCell ref="H4:H5"/>
    <mergeCell ref="I4:I5"/>
    <mergeCell ref="S83:S84"/>
    <mergeCell ref="T83:T84"/>
    <mergeCell ref="U83:U84"/>
    <mergeCell ref="V83:V84"/>
    <mergeCell ref="L83:L84"/>
    <mergeCell ref="M83:M84"/>
    <mergeCell ref="N83:N84"/>
    <mergeCell ref="O83:O84"/>
    <mergeCell ref="P83:P84"/>
    <mergeCell ref="L82:S82"/>
    <mergeCell ref="T82:AA82"/>
    <mergeCell ref="W83:W84"/>
    <mergeCell ref="X83:X84"/>
    <mergeCell ref="AA83:AA84"/>
    <mergeCell ref="J83:J84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11"/>
  <sheetViews>
    <sheetView view="pageBreakPreview" topLeftCell="D10" zoomScale="75" zoomScaleNormal="100" zoomScaleSheetLayoutView="75" workbookViewId="0">
      <selection activeCell="T31" sqref="T31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12328122</v>
      </c>
      <c r="B6" s="1" t="s">
        <v>580</v>
      </c>
      <c r="C6" s="7" t="s">
        <v>387</v>
      </c>
      <c r="D6" s="11">
        <v>2019</v>
      </c>
      <c r="E6" s="13">
        <v>173</v>
      </c>
      <c r="F6" s="45">
        <v>0</v>
      </c>
      <c r="G6" s="45">
        <v>0</v>
      </c>
      <c r="H6" s="45">
        <v>0</v>
      </c>
      <c r="I6" s="45">
        <v>173</v>
      </c>
      <c r="J6" s="65">
        <v>0</v>
      </c>
      <c r="K6" s="46">
        <v>0</v>
      </c>
      <c r="L6" s="13">
        <v>173</v>
      </c>
      <c r="M6" s="45">
        <v>0</v>
      </c>
      <c r="N6" s="45">
        <v>0</v>
      </c>
      <c r="O6" s="45">
        <v>0</v>
      </c>
      <c r="P6" s="45">
        <v>173</v>
      </c>
      <c r="Q6" s="45">
        <v>0</v>
      </c>
      <c r="R6" s="67">
        <v>0</v>
      </c>
      <c r="S6" s="46">
        <v>0</v>
      </c>
      <c r="T6" s="47">
        <f>L6-E6</f>
        <v>0</v>
      </c>
      <c r="U6" s="48">
        <f>M6-F6</f>
        <v>0</v>
      </c>
      <c r="V6" s="48">
        <f>N6-G6</f>
        <v>0</v>
      </c>
      <c r="W6" s="48">
        <f>O6-H6</f>
        <v>0</v>
      </c>
      <c r="X6" s="48">
        <f>P6-I6</f>
        <v>0</v>
      </c>
      <c r="Y6" s="110">
        <f>Q6-J6-K6</f>
        <v>0</v>
      </c>
      <c r="Z6" s="110">
        <f>R6</f>
        <v>0</v>
      </c>
      <c r="AA6" s="49">
        <f t="shared" ref="AA6:AA41" si="0">S6</f>
        <v>0</v>
      </c>
    </row>
    <row r="7" spans="1:27" x14ac:dyDescent="0.15">
      <c r="C7" s="8"/>
      <c r="D7" s="12">
        <v>2018</v>
      </c>
      <c r="E7" s="14">
        <v>173</v>
      </c>
      <c r="F7" s="50">
        <v>0</v>
      </c>
      <c r="G7" s="50">
        <v>0</v>
      </c>
      <c r="H7" s="50">
        <v>0</v>
      </c>
      <c r="I7" s="50">
        <v>173</v>
      </c>
      <c r="J7" s="137">
        <v>0</v>
      </c>
      <c r="K7" s="44">
        <v>0</v>
      </c>
      <c r="L7" s="14">
        <v>173</v>
      </c>
      <c r="M7" s="50">
        <v>0</v>
      </c>
      <c r="N7" s="50">
        <v>0</v>
      </c>
      <c r="O7" s="50">
        <v>0</v>
      </c>
      <c r="P7" s="50">
        <v>173</v>
      </c>
      <c r="Q7" s="50">
        <v>0</v>
      </c>
      <c r="R7" s="124">
        <v>0</v>
      </c>
      <c r="S7" s="44">
        <v>0</v>
      </c>
      <c r="T7" s="51">
        <f t="shared" ref="T7:T61" si="1">L7-E7</f>
        <v>0</v>
      </c>
      <c r="U7" s="52">
        <f t="shared" ref="U7:U42" si="2">M7-F7</f>
        <v>0</v>
      </c>
      <c r="V7" s="52">
        <f t="shared" ref="V7:V42" si="3">N7-G7</f>
        <v>0</v>
      </c>
      <c r="W7" s="52">
        <f t="shared" ref="W7:W42" si="4">O7-H7</f>
        <v>0</v>
      </c>
      <c r="X7" s="52">
        <f t="shared" ref="X7:X42" si="5">P7-I7</f>
        <v>0</v>
      </c>
      <c r="Y7" s="52">
        <f>Q7-J7-K7</f>
        <v>0</v>
      </c>
      <c r="Z7" s="52">
        <f>R7</f>
        <v>0</v>
      </c>
      <c r="AA7" s="53">
        <f t="shared" si="0"/>
        <v>0</v>
      </c>
    </row>
    <row r="8" spans="1:27" x14ac:dyDescent="0.15">
      <c r="A8" s="5">
        <v>12328546</v>
      </c>
      <c r="B8" s="1" t="s">
        <v>775</v>
      </c>
      <c r="C8" s="7" t="s">
        <v>375</v>
      </c>
      <c r="D8" s="11">
        <v>2019</v>
      </c>
      <c r="E8" s="13">
        <v>122</v>
      </c>
      <c r="F8" s="45">
        <v>0</v>
      </c>
      <c r="G8" s="45">
        <v>68</v>
      </c>
      <c r="H8" s="45">
        <v>0</v>
      </c>
      <c r="I8" s="45">
        <v>54</v>
      </c>
      <c r="J8" s="65">
        <v>0</v>
      </c>
      <c r="K8" s="46">
        <v>0</v>
      </c>
      <c r="L8" s="13">
        <v>122</v>
      </c>
      <c r="M8" s="45">
        <v>0</v>
      </c>
      <c r="N8" s="45">
        <v>68</v>
      </c>
      <c r="O8" s="45">
        <v>0</v>
      </c>
      <c r="P8" s="45">
        <v>54</v>
      </c>
      <c r="Q8" s="45">
        <v>0</v>
      </c>
      <c r="R8" s="67">
        <v>0</v>
      </c>
      <c r="S8" s="46">
        <v>0</v>
      </c>
      <c r="T8" s="47">
        <f>L8-E8</f>
        <v>0</v>
      </c>
      <c r="U8" s="48">
        <f t="shared" si="2"/>
        <v>0</v>
      </c>
      <c r="V8" s="48">
        <f t="shared" si="3"/>
        <v>0</v>
      </c>
      <c r="W8" s="48">
        <f t="shared" si="4"/>
        <v>0</v>
      </c>
      <c r="X8" s="48">
        <f t="shared" si="5"/>
        <v>0</v>
      </c>
      <c r="Y8" s="110">
        <f t="shared" ref="Y8:Y61" si="6">Q8-J8-K8</f>
        <v>0</v>
      </c>
      <c r="Z8" s="110">
        <f t="shared" ref="Z8:Z61" si="7">R8</f>
        <v>0</v>
      </c>
      <c r="AA8" s="49">
        <f t="shared" si="0"/>
        <v>0</v>
      </c>
    </row>
    <row r="9" spans="1:27" x14ac:dyDescent="0.15">
      <c r="C9" s="8"/>
      <c r="D9" s="12">
        <v>2018</v>
      </c>
      <c r="E9" s="14">
        <v>122</v>
      </c>
      <c r="F9" s="50">
        <v>0</v>
      </c>
      <c r="G9" s="50">
        <v>68</v>
      </c>
      <c r="H9" s="50">
        <v>0</v>
      </c>
      <c r="I9" s="50">
        <v>54</v>
      </c>
      <c r="J9" s="137">
        <v>0</v>
      </c>
      <c r="K9" s="44">
        <v>0</v>
      </c>
      <c r="L9" s="14">
        <v>122</v>
      </c>
      <c r="M9" s="50">
        <v>0</v>
      </c>
      <c r="N9" s="50">
        <v>68</v>
      </c>
      <c r="O9" s="50">
        <v>0</v>
      </c>
      <c r="P9" s="50">
        <v>54</v>
      </c>
      <c r="Q9" s="50">
        <v>0</v>
      </c>
      <c r="R9" s="124">
        <v>0</v>
      </c>
      <c r="S9" s="44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si="6"/>
        <v>0</v>
      </c>
      <c r="Z9" s="52">
        <f t="shared" si="7"/>
        <v>0</v>
      </c>
      <c r="AA9" s="53">
        <f t="shared" si="0"/>
        <v>0</v>
      </c>
    </row>
    <row r="10" spans="1:27" x14ac:dyDescent="0.15">
      <c r="A10" s="5">
        <v>12328217</v>
      </c>
      <c r="B10" s="1" t="s">
        <v>616</v>
      </c>
      <c r="C10" s="7" t="s">
        <v>377</v>
      </c>
      <c r="D10" s="11">
        <v>2019</v>
      </c>
      <c r="E10" s="13">
        <v>148</v>
      </c>
      <c r="F10" s="45">
        <v>0</v>
      </c>
      <c r="G10" s="45">
        <v>100</v>
      </c>
      <c r="H10" s="45">
        <v>48</v>
      </c>
      <c r="I10" s="45">
        <v>0</v>
      </c>
      <c r="J10" s="65">
        <v>0</v>
      </c>
      <c r="K10" s="46">
        <v>0</v>
      </c>
      <c r="L10" s="13">
        <v>148</v>
      </c>
      <c r="M10" s="45">
        <v>0</v>
      </c>
      <c r="N10" s="45">
        <v>100</v>
      </c>
      <c r="O10" s="45">
        <v>48</v>
      </c>
      <c r="P10" s="45">
        <v>0</v>
      </c>
      <c r="Q10" s="45">
        <v>0</v>
      </c>
      <c r="R10" s="67">
        <v>0</v>
      </c>
      <c r="S10" s="46">
        <v>0</v>
      </c>
      <c r="T10" s="47">
        <f>L10-E10</f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110">
        <f t="shared" si="6"/>
        <v>0</v>
      </c>
      <c r="Z10" s="110">
        <f t="shared" si="7"/>
        <v>0</v>
      </c>
      <c r="AA10" s="49">
        <f t="shared" si="0"/>
        <v>0</v>
      </c>
    </row>
    <row r="11" spans="1:27" x14ac:dyDescent="0.15">
      <c r="C11" s="8"/>
      <c r="D11" s="12">
        <v>2018</v>
      </c>
      <c r="E11" s="14">
        <v>148</v>
      </c>
      <c r="F11" s="50">
        <v>0</v>
      </c>
      <c r="G11" s="50">
        <v>100</v>
      </c>
      <c r="H11" s="50">
        <v>48</v>
      </c>
      <c r="I11" s="50">
        <v>0</v>
      </c>
      <c r="J11" s="137">
        <v>0</v>
      </c>
      <c r="K11" s="44">
        <v>0</v>
      </c>
      <c r="L11" s="14">
        <v>148</v>
      </c>
      <c r="M11" s="50">
        <v>0</v>
      </c>
      <c r="N11" s="50">
        <v>100</v>
      </c>
      <c r="O11" s="50">
        <v>48</v>
      </c>
      <c r="P11" s="50">
        <v>0</v>
      </c>
      <c r="Q11" s="50">
        <v>0</v>
      </c>
      <c r="R11" s="124">
        <v>0</v>
      </c>
      <c r="S11" s="44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0</v>
      </c>
      <c r="Y11" s="52">
        <f t="shared" si="6"/>
        <v>0</v>
      </c>
      <c r="Z11" s="52">
        <f t="shared" si="7"/>
        <v>0</v>
      </c>
      <c r="AA11" s="53">
        <f t="shared" si="0"/>
        <v>0</v>
      </c>
    </row>
    <row r="12" spans="1:27" x14ac:dyDescent="0.15">
      <c r="A12" s="5">
        <v>12328260</v>
      </c>
      <c r="B12" s="1" t="s">
        <v>636</v>
      </c>
      <c r="C12" s="7" t="s">
        <v>386</v>
      </c>
      <c r="D12" s="11">
        <v>2019</v>
      </c>
      <c r="E12" s="13">
        <v>67</v>
      </c>
      <c r="F12" s="45">
        <v>0</v>
      </c>
      <c r="G12" s="45">
        <v>67</v>
      </c>
      <c r="H12" s="45">
        <v>0</v>
      </c>
      <c r="I12" s="45">
        <v>0</v>
      </c>
      <c r="J12" s="65">
        <v>0</v>
      </c>
      <c r="K12" s="46">
        <v>0</v>
      </c>
      <c r="L12" s="13">
        <v>67</v>
      </c>
      <c r="M12" s="45">
        <v>0</v>
      </c>
      <c r="N12" s="45">
        <v>67</v>
      </c>
      <c r="O12" s="45">
        <v>0</v>
      </c>
      <c r="P12" s="45">
        <v>0</v>
      </c>
      <c r="Q12" s="45">
        <v>0</v>
      </c>
      <c r="R12" s="67">
        <v>0</v>
      </c>
      <c r="S12" s="46">
        <v>0</v>
      </c>
      <c r="T12" s="47">
        <f>L12-E12</f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110">
        <f t="shared" si="6"/>
        <v>0</v>
      </c>
      <c r="Z12" s="110">
        <f t="shared" si="7"/>
        <v>0</v>
      </c>
      <c r="AA12" s="49">
        <f t="shared" si="0"/>
        <v>0</v>
      </c>
    </row>
    <row r="13" spans="1:27" x14ac:dyDescent="0.15">
      <c r="C13" s="8"/>
      <c r="D13" s="12">
        <v>2018</v>
      </c>
      <c r="E13" s="14">
        <v>67</v>
      </c>
      <c r="F13" s="50">
        <v>0</v>
      </c>
      <c r="G13" s="50">
        <v>67</v>
      </c>
      <c r="H13" s="50">
        <v>0</v>
      </c>
      <c r="I13" s="50">
        <v>0</v>
      </c>
      <c r="J13" s="137">
        <v>0</v>
      </c>
      <c r="K13" s="44">
        <v>0</v>
      </c>
      <c r="L13" s="14">
        <v>67</v>
      </c>
      <c r="M13" s="50">
        <v>0</v>
      </c>
      <c r="N13" s="50">
        <v>67</v>
      </c>
      <c r="O13" s="50">
        <v>0</v>
      </c>
      <c r="P13" s="50">
        <v>0</v>
      </c>
      <c r="Q13" s="50">
        <v>0</v>
      </c>
      <c r="R13" s="124">
        <v>0</v>
      </c>
      <c r="S13" s="44">
        <v>0</v>
      </c>
      <c r="T13" s="51">
        <f t="shared" si="1"/>
        <v>0</v>
      </c>
      <c r="U13" s="52">
        <f t="shared" si="2"/>
        <v>0</v>
      </c>
      <c r="V13" s="52">
        <f t="shared" si="3"/>
        <v>0</v>
      </c>
      <c r="W13" s="52">
        <f t="shared" si="4"/>
        <v>0</v>
      </c>
      <c r="X13" s="52">
        <f t="shared" si="5"/>
        <v>0</v>
      </c>
      <c r="Y13" s="52">
        <f t="shared" si="6"/>
        <v>0</v>
      </c>
      <c r="Z13" s="52">
        <f t="shared" si="7"/>
        <v>0</v>
      </c>
      <c r="AA13" s="53">
        <f t="shared" si="0"/>
        <v>0</v>
      </c>
    </row>
    <row r="14" spans="1:27" x14ac:dyDescent="0.15">
      <c r="A14" s="5">
        <v>12328373</v>
      </c>
      <c r="B14" s="1" t="s">
        <v>691</v>
      </c>
      <c r="C14" s="7" t="s">
        <v>388</v>
      </c>
      <c r="D14" s="11">
        <v>2019</v>
      </c>
      <c r="E14" s="13">
        <v>68</v>
      </c>
      <c r="F14" s="45">
        <v>0</v>
      </c>
      <c r="G14" s="45">
        <v>68</v>
      </c>
      <c r="H14" s="45">
        <v>0</v>
      </c>
      <c r="I14" s="45">
        <v>0</v>
      </c>
      <c r="J14" s="65">
        <v>0</v>
      </c>
      <c r="K14" s="46">
        <v>0</v>
      </c>
      <c r="L14" s="13">
        <v>68</v>
      </c>
      <c r="M14" s="45">
        <v>0</v>
      </c>
      <c r="N14" s="45">
        <v>68</v>
      </c>
      <c r="O14" s="45">
        <v>0</v>
      </c>
      <c r="P14" s="45">
        <v>0</v>
      </c>
      <c r="Q14" s="45">
        <v>0</v>
      </c>
      <c r="R14" s="67">
        <v>0</v>
      </c>
      <c r="S14" s="46">
        <v>0</v>
      </c>
      <c r="T14" s="47">
        <f>L14-E14</f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110">
        <f t="shared" si="6"/>
        <v>0</v>
      </c>
      <c r="Z14" s="110">
        <f t="shared" si="7"/>
        <v>0</v>
      </c>
      <c r="AA14" s="49">
        <f t="shared" si="0"/>
        <v>0</v>
      </c>
    </row>
    <row r="15" spans="1:27" x14ac:dyDescent="0.15">
      <c r="C15" s="8"/>
      <c r="D15" s="12">
        <v>2018</v>
      </c>
      <c r="E15" s="14">
        <v>68</v>
      </c>
      <c r="F15" s="50">
        <v>0</v>
      </c>
      <c r="G15" s="50">
        <v>68</v>
      </c>
      <c r="H15" s="50">
        <v>0</v>
      </c>
      <c r="I15" s="50">
        <v>0</v>
      </c>
      <c r="J15" s="137">
        <v>0</v>
      </c>
      <c r="K15" s="44">
        <v>0</v>
      </c>
      <c r="L15" s="14">
        <v>68</v>
      </c>
      <c r="M15" s="50">
        <v>0</v>
      </c>
      <c r="N15" s="50">
        <v>68</v>
      </c>
      <c r="O15" s="50">
        <v>0</v>
      </c>
      <c r="P15" s="50">
        <v>0</v>
      </c>
      <c r="Q15" s="50">
        <v>0</v>
      </c>
      <c r="R15" s="124">
        <v>0</v>
      </c>
      <c r="S15" s="44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52">
        <f t="shared" si="7"/>
        <v>0</v>
      </c>
      <c r="AA15" s="53">
        <f t="shared" si="0"/>
        <v>0</v>
      </c>
    </row>
    <row r="16" spans="1:27" x14ac:dyDescent="0.15">
      <c r="A16" s="5">
        <v>12328182</v>
      </c>
      <c r="B16" s="1" t="s">
        <v>599</v>
      </c>
      <c r="C16" s="7" t="s">
        <v>385</v>
      </c>
      <c r="D16" s="11">
        <v>2019</v>
      </c>
      <c r="E16" s="13">
        <v>78</v>
      </c>
      <c r="F16" s="45">
        <v>0</v>
      </c>
      <c r="G16" s="45">
        <v>78</v>
      </c>
      <c r="H16" s="45">
        <v>0</v>
      </c>
      <c r="I16" s="45">
        <v>0</v>
      </c>
      <c r="J16" s="65">
        <v>0</v>
      </c>
      <c r="K16" s="46">
        <v>0</v>
      </c>
      <c r="L16" s="13">
        <v>78</v>
      </c>
      <c r="M16" s="45">
        <v>0</v>
      </c>
      <c r="N16" s="45">
        <v>78</v>
      </c>
      <c r="O16" s="45">
        <v>0</v>
      </c>
      <c r="P16" s="45">
        <v>0</v>
      </c>
      <c r="Q16" s="45">
        <v>0</v>
      </c>
      <c r="R16" s="67">
        <v>0</v>
      </c>
      <c r="S16" s="46">
        <v>0</v>
      </c>
      <c r="T16" s="47">
        <f>L16-E16</f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110">
        <f t="shared" si="6"/>
        <v>0</v>
      </c>
      <c r="Z16" s="110">
        <f t="shared" si="7"/>
        <v>0</v>
      </c>
      <c r="AA16" s="49">
        <f t="shared" si="0"/>
        <v>0</v>
      </c>
    </row>
    <row r="17" spans="1:27" x14ac:dyDescent="0.15">
      <c r="C17" s="8"/>
      <c r="D17" s="12">
        <v>2018</v>
      </c>
      <c r="E17" s="14">
        <v>78</v>
      </c>
      <c r="F17" s="50">
        <v>0</v>
      </c>
      <c r="G17" s="50">
        <v>78</v>
      </c>
      <c r="H17" s="50">
        <v>0</v>
      </c>
      <c r="I17" s="50">
        <v>0</v>
      </c>
      <c r="J17" s="137">
        <v>0</v>
      </c>
      <c r="K17" s="44">
        <v>0</v>
      </c>
      <c r="L17" s="14">
        <v>78</v>
      </c>
      <c r="M17" s="50">
        <v>0</v>
      </c>
      <c r="N17" s="50">
        <v>78</v>
      </c>
      <c r="O17" s="50">
        <v>0</v>
      </c>
      <c r="P17" s="50">
        <v>0</v>
      </c>
      <c r="Q17" s="50">
        <v>0</v>
      </c>
      <c r="R17" s="124">
        <v>0</v>
      </c>
      <c r="S17" s="44">
        <v>0</v>
      </c>
      <c r="T17" s="51">
        <f t="shared" si="1"/>
        <v>0</v>
      </c>
      <c r="U17" s="52">
        <f t="shared" si="2"/>
        <v>0</v>
      </c>
      <c r="V17" s="52">
        <f t="shared" si="3"/>
        <v>0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52">
        <f t="shared" si="7"/>
        <v>0</v>
      </c>
      <c r="AA17" s="53">
        <f t="shared" si="0"/>
        <v>0</v>
      </c>
    </row>
    <row r="18" spans="1:27" x14ac:dyDescent="0.15">
      <c r="A18" s="5">
        <v>12328357</v>
      </c>
      <c r="B18" s="1" t="s">
        <v>683</v>
      </c>
      <c r="C18" s="101" t="s">
        <v>389</v>
      </c>
      <c r="D18" s="11">
        <v>2019</v>
      </c>
      <c r="E18" s="13">
        <v>69</v>
      </c>
      <c r="F18" s="45">
        <v>0</v>
      </c>
      <c r="G18" s="45">
        <v>45</v>
      </c>
      <c r="H18" s="45">
        <v>0</v>
      </c>
      <c r="I18" s="45">
        <v>24</v>
      </c>
      <c r="J18" s="65">
        <v>0</v>
      </c>
      <c r="K18" s="46">
        <v>0</v>
      </c>
      <c r="L18" s="13">
        <v>69</v>
      </c>
      <c r="M18" s="45">
        <v>0</v>
      </c>
      <c r="N18" s="45">
        <v>45</v>
      </c>
      <c r="O18" s="45">
        <v>0</v>
      </c>
      <c r="P18" s="45">
        <v>24</v>
      </c>
      <c r="Q18" s="45">
        <v>0</v>
      </c>
      <c r="R18" s="67">
        <v>0</v>
      </c>
      <c r="S18" s="46">
        <v>0</v>
      </c>
      <c r="T18" s="47">
        <f>L18-E18</f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110">
        <f t="shared" si="6"/>
        <v>0</v>
      </c>
      <c r="Z18" s="110">
        <f t="shared" si="7"/>
        <v>0</v>
      </c>
      <c r="AA18" s="49">
        <f t="shared" si="0"/>
        <v>0</v>
      </c>
    </row>
    <row r="19" spans="1:27" x14ac:dyDescent="0.15">
      <c r="C19" s="8"/>
      <c r="D19" s="12">
        <v>2018</v>
      </c>
      <c r="E19" s="14">
        <v>90</v>
      </c>
      <c r="F19" s="50">
        <v>0</v>
      </c>
      <c r="G19" s="50">
        <v>45</v>
      </c>
      <c r="H19" s="50">
        <v>0</v>
      </c>
      <c r="I19" s="50">
        <v>45</v>
      </c>
      <c r="J19" s="137">
        <v>0</v>
      </c>
      <c r="K19" s="44">
        <v>0</v>
      </c>
      <c r="L19" s="14">
        <v>90</v>
      </c>
      <c r="M19" s="50">
        <v>0</v>
      </c>
      <c r="N19" s="50">
        <v>45</v>
      </c>
      <c r="O19" s="50">
        <v>0</v>
      </c>
      <c r="P19" s="50">
        <v>0</v>
      </c>
      <c r="Q19" s="50">
        <v>0</v>
      </c>
      <c r="R19" s="124">
        <v>0</v>
      </c>
      <c r="S19" s="44">
        <v>45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-45</v>
      </c>
      <c r="Y19" s="52">
        <f t="shared" si="6"/>
        <v>0</v>
      </c>
      <c r="Z19" s="52">
        <f t="shared" si="7"/>
        <v>0</v>
      </c>
      <c r="AA19" s="53">
        <f t="shared" si="0"/>
        <v>45</v>
      </c>
    </row>
    <row r="20" spans="1:27" x14ac:dyDescent="0.15">
      <c r="A20" s="5">
        <v>12328272</v>
      </c>
      <c r="B20" s="1" t="s">
        <v>642</v>
      </c>
      <c r="C20" s="7" t="s">
        <v>378</v>
      </c>
      <c r="D20" s="11">
        <v>2019</v>
      </c>
      <c r="E20" s="13">
        <v>111</v>
      </c>
      <c r="F20" s="45">
        <v>0</v>
      </c>
      <c r="G20" s="45">
        <v>0</v>
      </c>
      <c r="H20" s="45">
        <v>0</v>
      </c>
      <c r="I20" s="45">
        <v>111</v>
      </c>
      <c r="J20" s="65">
        <v>0</v>
      </c>
      <c r="K20" s="46">
        <v>0</v>
      </c>
      <c r="L20" s="13">
        <v>111</v>
      </c>
      <c r="M20" s="45">
        <v>0</v>
      </c>
      <c r="N20" s="45">
        <v>0</v>
      </c>
      <c r="O20" s="45">
        <v>0</v>
      </c>
      <c r="P20" s="45">
        <v>111</v>
      </c>
      <c r="Q20" s="45">
        <v>0</v>
      </c>
      <c r="R20" s="67">
        <v>0</v>
      </c>
      <c r="S20" s="46">
        <v>0</v>
      </c>
      <c r="T20" s="47">
        <f>L20-E20</f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110">
        <f t="shared" si="6"/>
        <v>0</v>
      </c>
      <c r="Z20" s="110">
        <f t="shared" si="7"/>
        <v>0</v>
      </c>
      <c r="AA20" s="49">
        <f t="shared" si="0"/>
        <v>0</v>
      </c>
    </row>
    <row r="21" spans="1:27" x14ac:dyDescent="0.15">
      <c r="C21" s="8"/>
      <c r="D21" s="12">
        <v>2018</v>
      </c>
      <c r="E21" s="14">
        <v>111</v>
      </c>
      <c r="F21" s="50">
        <v>0</v>
      </c>
      <c r="G21" s="50">
        <v>0</v>
      </c>
      <c r="H21" s="50">
        <v>0</v>
      </c>
      <c r="I21" s="50">
        <v>111</v>
      </c>
      <c r="J21" s="137">
        <v>0</v>
      </c>
      <c r="K21" s="44">
        <v>0</v>
      </c>
      <c r="L21" s="14">
        <v>111</v>
      </c>
      <c r="M21" s="50">
        <v>0</v>
      </c>
      <c r="N21" s="50">
        <v>0</v>
      </c>
      <c r="O21" s="50">
        <v>0</v>
      </c>
      <c r="P21" s="50">
        <v>111</v>
      </c>
      <c r="Q21" s="50">
        <v>0</v>
      </c>
      <c r="R21" s="124">
        <v>0</v>
      </c>
      <c r="S21" s="44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52">
        <f t="shared" si="7"/>
        <v>0</v>
      </c>
      <c r="AA21" s="53">
        <f t="shared" si="0"/>
        <v>0</v>
      </c>
    </row>
    <row r="22" spans="1:27" x14ac:dyDescent="0.15">
      <c r="A22" s="5">
        <v>12328201</v>
      </c>
      <c r="B22" s="1" t="s">
        <v>609</v>
      </c>
      <c r="C22" s="7" t="s">
        <v>384</v>
      </c>
      <c r="D22" s="11">
        <v>2019</v>
      </c>
      <c r="E22" s="13">
        <v>184</v>
      </c>
      <c r="F22" s="45">
        <v>0</v>
      </c>
      <c r="G22" s="45">
        <v>0</v>
      </c>
      <c r="H22" s="45">
        <v>184</v>
      </c>
      <c r="I22" s="45">
        <v>0</v>
      </c>
      <c r="J22" s="65">
        <v>0</v>
      </c>
      <c r="K22" s="46">
        <v>0</v>
      </c>
      <c r="L22" s="13">
        <v>184</v>
      </c>
      <c r="M22" s="45">
        <v>0</v>
      </c>
      <c r="N22" s="45">
        <v>0</v>
      </c>
      <c r="O22" s="45">
        <v>184</v>
      </c>
      <c r="P22" s="45">
        <v>0</v>
      </c>
      <c r="Q22" s="45">
        <v>0</v>
      </c>
      <c r="R22" s="67">
        <v>0</v>
      </c>
      <c r="S22" s="46">
        <v>0</v>
      </c>
      <c r="T22" s="47">
        <f>L22-E22</f>
        <v>0</v>
      </c>
      <c r="U22" s="48">
        <f t="shared" si="2"/>
        <v>0</v>
      </c>
      <c r="V22" s="48">
        <f t="shared" si="3"/>
        <v>0</v>
      </c>
      <c r="W22" s="48">
        <f t="shared" si="4"/>
        <v>0</v>
      </c>
      <c r="X22" s="48">
        <f t="shared" si="5"/>
        <v>0</v>
      </c>
      <c r="Y22" s="110">
        <f t="shared" si="6"/>
        <v>0</v>
      </c>
      <c r="Z22" s="110">
        <f t="shared" si="7"/>
        <v>0</v>
      </c>
      <c r="AA22" s="49">
        <f t="shared" si="0"/>
        <v>0</v>
      </c>
    </row>
    <row r="23" spans="1:27" x14ac:dyDescent="0.15">
      <c r="C23" s="8"/>
      <c r="D23" s="12">
        <v>2018</v>
      </c>
      <c r="E23" s="14">
        <v>184</v>
      </c>
      <c r="F23" s="50">
        <v>0</v>
      </c>
      <c r="G23" s="50">
        <v>0</v>
      </c>
      <c r="H23" s="50">
        <v>140</v>
      </c>
      <c r="I23" s="50">
        <v>0</v>
      </c>
      <c r="J23" s="137">
        <v>44</v>
      </c>
      <c r="K23" s="44">
        <v>0</v>
      </c>
      <c r="L23" s="14">
        <v>184</v>
      </c>
      <c r="M23" s="50">
        <v>0</v>
      </c>
      <c r="N23" s="50">
        <v>0</v>
      </c>
      <c r="O23" s="50">
        <v>184</v>
      </c>
      <c r="P23" s="50">
        <v>0</v>
      </c>
      <c r="Q23" s="50">
        <v>0</v>
      </c>
      <c r="R23" s="124">
        <v>0</v>
      </c>
      <c r="S23" s="44">
        <v>0</v>
      </c>
      <c r="T23" s="51">
        <f t="shared" si="1"/>
        <v>0</v>
      </c>
      <c r="U23" s="52">
        <f t="shared" si="2"/>
        <v>0</v>
      </c>
      <c r="V23" s="52">
        <f t="shared" si="3"/>
        <v>0</v>
      </c>
      <c r="W23" s="52">
        <f t="shared" si="4"/>
        <v>44</v>
      </c>
      <c r="X23" s="52">
        <f t="shared" si="5"/>
        <v>0</v>
      </c>
      <c r="Y23" s="52">
        <f t="shared" si="6"/>
        <v>-44</v>
      </c>
      <c r="Z23" s="52">
        <f t="shared" si="7"/>
        <v>0</v>
      </c>
      <c r="AA23" s="53">
        <f t="shared" si="0"/>
        <v>0</v>
      </c>
    </row>
    <row r="24" spans="1:27" x14ac:dyDescent="0.15">
      <c r="A24" s="5">
        <v>12328460</v>
      </c>
      <c r="B24" s="1" t="s">
        <v>732</v>
      </c>
      <c r="C24" s="7" t="s">
        <v>376</v>
      </c>
      <c r="D24" s="11">
        <v>2019</v>
      </c>
      <c r="E24" s="13">
        <v>600</v>
      </c>
      <c r="F24" s="45">
        <v>243</v>
      </c>
      <c r="G24" s="45">
        <v>357</v>
      </c>
      <c r="H24" s="45">
        <v>0</v>
      </c>
      <c r="I24" s="45">
        <v>0</v>
      </c>
      <c r="J24" s="65">
        <v>0</v>
      </c>
      <c r="K24" s="46">
        <v>0</v>
      </c>
      <c r="L24" s="13">
        <v>600</v>
      </c>
      <c r="M24" s="45">
        <v>243</v>
      </c>
      <c r="N24" s="45">
        <v>357</v>
      </c>
      <c r="O24" s="45">
        <v>0</v>
      </c>
      <c r="P24" s="45">
        <v>0</v>
      </c>
      <c r="Q24" s="45">
        <v>0</v>
      </c>
      <c r="R24" s="67">
        <v>0</v>
      </c>
      <c r="S24" s="46">
        <v>0</v>
      </c>
      <c r="T24" s="47">
        <f>L24-E24</f>
        <v>0</v>
      </c>
      <c r="U24" s="48">
        <f t="shared" si="2"/>
        <v>0</v>
      </c>
      <c r="V24" s="48">
        <f t="shared" si="3"/>
        <v>0</v>
      </c>
      <c r="W24" s="48">
        <f t="shared" si="4"/>
        <v>0</v>
      </c>
      <c r="X24" s="48">
        <f t="shared" si="5"/>
        <v>0</v>
      </c>
      <c r="Y24" s="110">
        <f t="shared" si="6"/>
        <v>0</v>
      </c>
      <c r="Z24" s="110">
        <f t="shared" si="7"/>
        <v>0</v>
      </c>
      <c r="AA24" s="49">
        <f t="shared" si="0"/>
        <v>0</v>
      </c>
    </row>
    <row r="25" spans="1:27" x14ac:dyDescent="0.15">
      <c r="C25" s="8"/>
      <c r="D25" s="12">
        <v>2018</v>
      </c>
      <c r="E25" s="14">
        <v>600</v>
      </c>
      <c r="F25" s="50">
        <v>191</v>
      </c>
      <c r="G25" s="50">
        <v>409</v>
      </c>
      <c r="H25" s="50">
        <v>0</v>
      </c>
      <c r="I25" s="50">
        <v>0</v>
      </c>
      <c r="J25" s="137">
        <v>0</v>
      </c>
      <c r="K25" s="44">
        <v>0</v>
      </c>
      <c r="L25" s="14">
        <v>600</v>
      </c>
      <c r="M25" s="50">
        <v>243</v>
      </c>
      <c r="N25" s="50">
        <v>357</v>
      </c>
      <c r="O25" s="50">
        <v>0</v>
      </c>
      <c r="P25" s="50">
        <v>0</v>
      </c>
      <c r="Q25" s="50">
        <v>0</v>
      </c>
      <c r="R25" s="124">
        <v>0</v>
      </c>
      <c r="S25" s="44">
        <v>0</v>
      </c>
      <c r="T25" s="51">
        <f t="shared" si="1"/>
        <v>0</v>
      </c>
      <c r="U25" s="52">
        <f t="shared" si="2"/>
        <v>52</v>
      </c>
      <c r="V25" s="52">
        <f t="shared" si="3"/>
        <v>-52</v>
      </c>
      <c r="W25" s="52">
        <f t="shared" si="4"/>
        <v>0</v>
      </c>
      <c r="X25" s="52">
        <f t="shared" si="5"/>
        <v>0</v>
      </c>
      <c r="Y25" s="52">
        <f t="shared" si="6"/>
        <v>0</v>
      </c>
      <c r="Z25" s="52">
        <f t="shared" si="7"/>
        <v>0</v>
      </c>
      <c r="AA25" s="53">
        <f t="shared" si="0"/>
        <v>0</v>
      </c>
    </row>
    <row r="26" spans="1:27" x14ac:dyDescent="0.15">
      <c r="A26" s="5">
        <v>12328151</v>
      </c>
      <c r="B26" s="1" t="s">
        <v>588</v>
      </c>
      <c r="C26" s="7" t="s">
        <v>381</v>
      </c>
      <c r="D26" s="11">
        <v>2019</v>
      </c>
      <c r="E26" s="13">
        <v>84</v>
      </c>
      <c r="F26" s="45">
        <v>0</v>
      </c>
      <c r="G26" s="45">
        <v>84</v>
      </c>
      <c r="H26" s="45">
        <v>0</v>
      </c>
      <c r="I26" s="45">
        <v>0</v>
      </c>
      <c r="J26" s="65">
        <v>0</v>
      </c>
      <c r="K26" s="46">
        <v>0</v>
      </c>
      <c r="L26" s="13">
        <v>84</v>
      </c>
      <c r="M26" s="45">
        <v>0</v>
      </c>
      <c r="N26" s="45">
        <v>84</v>
      </c>
      <c r="O26" s="45">
        <v>0</v>
      </c>
      <c r="P26" s="45">
        <v>0</v>
      </c>
      <c r="Q26" s="45">
        <v>0</v>
      </c>
      <c r="R26" s="67">
        <v>0</v>
      </c>
      <c r="S26" s="46">
        <v>0</v>
      </c>
      <c r="T26" s="47">
        <f>L26-E26</f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110">
        <f t="shared" si="6"/>
        <v>0</v>
      </c>
      <c r="Z26" s="110">
        <f t="shared" si="7"/>
        <v>0</v>
      </c>
      <c r="AA26" s="49">
        <f t="shared" si="0"/>
        <v>0</v>
      </c>
    </row>
    <row r="27" spans="1:27" x14ac:dyDescent="0.15">
      <c r="C27" s="8"/>
      <c r="D27" s="12">
        <v>2018</v>
      </c>
      <c r="E27" s="14">
        <v>84</v>
      </c>
      <c r="F27" s="50">
        <v>0</v>
      </c>
      <c r="G27" s="50">
        <v>84</v>
      </c>
      <c r="H27" s="50">
        <v>0</v>
      </c>
      <c r="I27" s="50">
        <v>0</v>
      </c>
      <c r="J27" s="137">
        <v>0</v>
      </c>
      <c r="K27" s="44">
        <v>0</v>
      </c>
      <c r="L27" s="14">
        <v>84</v>
      </c>
      <c r="M27" s="50">
        <v>0</v>
      </c>
      <c r="N27" s="50">
        <v>84</v>
      </c>
      <c r="O27" s="50">
        <v>0</v>
      </c>
      <c r="P27" s="50">
        <v>0</v>
      </c>
      <c r="Q27" s="50">
        <v>0</v>
      </c>
      <c r="R27" s="124">
        <v>0</v>
      </c>
      <c r="S27" s="44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52">
        <f t="shared" si="7"/>
        <v>0</v>
      </c>
      <c r="AA27" s="53">
        <f t="shared" si="0"/>
        <v>0</v>
      </c>
    </row>
    <row r="28" spans="1:27" x14ac:dyDescent="0.15">
      <c r="A28" s="5">
        <v>12328297</v>
      </c>
      <c r="B28" s="1" t="s">
        <v>659</v>
      </c>
      <c r="C28" s="7" t="s">
        <v>394</v>
      </c>
      <c r="D28" s="11">
        <v>2019</v>
      </c>
      <c r="E28" s="13">
        <v>150</v>
      </c>
      <c r="F28" s="45">
        <v>0</v>
      </c>
      <c r="G28" s="45">
        <v>29</v>
      </c>
      <c r="H28" s="45">
        <v>81</v>
      </c>
      <c r="I28" s="45">
        <v>40</v>
      </c>
      <c r="J28" s="65">
        <v>0</v>
      </c>
      <c r="K28" s="46">
        <v>0</v>
      </c>
      <c r="L28" s="13">
        <v>190</v>
      </c>
      <c r="M28" s="45">
        <v>0</v>
      </c>
      <c r="N28" s="45">
        <v>39</v>
      </c>
      <c r="O28" s="45">
        <v>101</v>
      </c>
      <c r="P28" s="45">
        <v>50</v>
      </c>
      <c r="Q28" s="45">
        <v>0</v>
      </c>
      <c r="R28" s="67">
        <v>0</v>
      </c>
      <c r="S28" s="46">
        <v>0</v>
      </c>
      <c r="T28" s="47">
        <f>L28-E28</f>
        <v>40</v>
      </c>
      <c r="U28" s="48">
        <f t="shared" si="2"/>
        <v>0</v>
      </c>
      <c r="V28" s="48">
        <f t="shared" si="3"/>
        <v>10</v>
      </c>
      <c r="W28" s="48">
        <f t="shared" si="4"/>
        <v>20</v>
      </c>
      <c r="X28" s="48">
        <f t="shared" si="5"/>
        <v>10</v>
      </c>
      <c r="Y28" s="110">
        <f t="shared" si="6"/>
        <v>0</v>
      </c>
      <c r="Z28" s="110">
        <f t="shared" si="7"/>
        <v>0</v>
      </c>
      <c r="AA28" s="49">
        <f t="shared" si="0"/>
        <v>0</v>
      </c>
    </row>
    <row r="29" spans="1:27" x14ac:dyDescent="0.15">
      <c r="C29" s="8"/>
      <c r="D29" s="12">
        <v>2018</v>
      </c>
      <c r="E29" s="14">
        <v>150</v>
      </c>
      <c r="F29" s="50">
        <v>0</v>
      </c>
      <c r="G29" s="50">
        <v>29</v>
      </c>
      <c r="H29" s="50">
        <v>81</v>
      </c>
      <c r="I29" s="50">
        <v>40</v>
      </c>
      <c r="J29" s="137">
        <v>0</v>
      </c>
      <c r="K29" s="44">
        <v>0</v>
      </c>
      <c r="L29" s="14">
        <v>190</v>
      </c>
      <c r="M29" s="50">
        <v>0</v>
      </c>
      <c r="N29" s="50">
        <v>39</v>
      </c>
      <c r="O29" s="50">
        <v>101</v>
      </c>
      <c r="P29" s="50">
        <v>50</v>
      </c>
      <c r="Q29" s="50">
        <v>0</v>
      </c>
      <c r="R29" s="124">
        <v>0</v>
      </c>
      <c r="S29" s="44">
        <v>0</v>
      </c>
      <c r="T29" s="51">
        <f t="shared" si="1"/>
        <v>40</v>
      </c>
      <c r="U29" s="52">
        <f t="shared" si="2"/>
        <v>0</v>
      </c>
      <c r="V29" s="52">
        <f t="shared" si="3"/>
        <v>10</v>
      </c>
      <c r="W29" s="52">
        <f t="shared" si="4"/>
        <v>20</v>
      </c>
      <c r="X29" s="52">
        <f t="shared" si="5"/>
        <v>10</v>
      </c>
      <c r="Y29" s="52">
        <f t="shared" si="6"/>
        <v>0</v>
      </c>
      <c r="Z29" s="52">
        <f t="shared" si="7"/>
        <v>0</v>
      </c>
      <c r="AA29" s="53">
        <f t="shared" si="0"/>
        <v>0</v>
      </c>
    </row>
    <row r="30" spans="1:27" x14ac:dyDescent="0.15">
      <c r="A30" s="5">
        <v>12328364</v>
      </c>
      <c r="B30" s="1" t="s">
        <v>687</v>
      </c>
      <c r="C30" s="7" t="s">
        <v>374</v>
      </c>
      <c r="D30" s="11">
        <v>2019</v>
      </c>
      <c r="E30" s="13">
        <v>527</v>
      </c>
      <c r="F30" s="45">
        <v>184</v>
      </c>
      <c r="G30" s="45">
        <v>343</v>
      </c>
      <c r="H30" s="45">
        <v>0</v>
      </c>
      <c r="I30" s="45">
        <v>0</v>
      </c>
      <c r="J30" s="65">
        <v>0</v>
      </c>
      <c r="K30" s="46">
        <v>0</v>
      </c>
      <c r="L30" s="13">
        <v>527</v>
      </c>
      <c r="M30" s="45">
        <v>184</v>
      </c>
      <c r="N30" s="45">
        <v>343</v>
      </c>
      <c r="O30" s="45">
        <v>0</v>
      </c>
      <c r="P30" s="45">
        <v>0</v>
      </c>
      <c r="Q30" s="45">
        <v>0</v>
      </c>
      <c r="R30" s="67">
        <v>0</v>
      </c>
      <c r="S30" s="46">
        <v>0</v>
      </c>
      <c r="T30" s="47">
        <f>L30-E30</f>
        <v>0</v>
      </c>
      <c r="U30" s="48">
        <f t="shared" si="2"/>
        <v>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110">
        <f t="shared" si="6"/>
        <v>0</v>
      </c>
      <c r="Z30" s="110">
        <f t="shared" si="7"/>
        <v>0</v>
      </c>
      <c r="AA30" s="49">
        <f t="shared" si="0"/>
        <v>0</v>
      </c>
    </row>
    <row r="31" spans="1:27" x14ac:dyDescent="0.15">
      <c r="C31" s="8"/>
      <c r="D31" s="12">
        <v>2018</v>
      </c>
      <c r="E31" s="14">
        <v>527</v>
      </c>
      <c r="F31" s="50">
        <v>184</v>
      </c>
      <c r="G31" s="50">
        <v>343</v>
      </c>
      <c r="H31" s="50">
        <v>0</v>
      </c>
      <c r="I31" s="50">
        <v>0</v>
      </c>
      <c r="J31" s="137">
        <v>0</v>
      </c>
      <c r="K31" s="44">
        <v>0</v>
      </c>
      <c r="L31" s="14">
        <v>527</v>
      </c>
      <c r="M31" s="50">
        <v>184</v>
      </c>
      <c r="N31" s="50">
        <v>343</v>
      </c>
      <c r="O31" s="50">
        <v>0</v>
      </c>
      <c r="P31" s="50">
        <v>0</v>
      </c>
      <c r="Q31" s="50">
        <v>0</v>
      </c>
      <c r="R31" s="124">
        <v>0</v>
      </c>
      <c r="S31" s="44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52">
        <f t="shared" si="7"/>
        <v>0</v>
      </c>
      <c r="AA31" s="53">
        <f t="shared" si="0"/>
        <v>0</v>
      </c>
    </row>
    <row r="32" spans="1:27" x14ac:dyDescent="0.15">
      <c r="A32" s="5">
        <v>12328364</v>
      </c>
      <c r="B32" s="1" t="s">
        <v>687</v>
      </c>
      <c r="C32" s="7" t="s">
        <v>1100</v>
      </c>
      <c r="D32" s="11">
        <v>2019</v>
      </c>
      <c r="E32" s="13">
        <v>250</v>
      </c>
      <c r="F32" s="45">
        <v>0</v>
      </c>
      <c r="G32" s="45">
        <v>50</v>
      </c>
      <c r="H32" s="45">
        <v>50</v>
      </c>
      <c r="I32" s="45">
        <v>50</v>
      </c>
      <c r="J32" s="65">
        <v>100</v>
      </c>
      <c r="K32" s="46">
        <v>0</v>
      </c>
      <c r="L32" s="13">
        <v>250</v>
      </c>
      <c r="M32" s="45">
        <v>0</v>
      </c>
      <c r="N32" s="45">
        <v>50</v>
      </c>
      <c r="O32" s="45">
        <v>50</v>
      </c>
      <c r="P32" s="45">
        <v>150</v>
      </c>
      <c r="Q32" s="45">
        <v>0</v>
      </c>
      <c r="R32" s="67">
        <v>0</v>
      </c>
      <c r="S32" s="46">
        <v>0</v>
      </c>
      <c r="T32" s="47">
        <f>L32-E32</f>
        <v>0</v>
      </c>
      <c r="U32" s="48">
        <f t="shared" ref="U32" si="8">M32-F32</f>
        <v>0</v>
      </c>
      <c r="V32" s="48">
        <f t="shared" ref="V32" si="9">N32-G32</f>
        <v>0</v>
      </c>
      <c r="W32" s="48">
        <f t="shared" ref="W32" si="10">O32-H32</f>
        <v>0</v>
      </c>
      <c r="X32" s="48">
        <f t="shared" ref="X32" si="11">P32-I32</f>
        <v>100</v>
      </c>
      <c r="Y32" s="110">
        <f t="shared" si="6"/>
        <v>-100</v>
      </c>
      <c r="Z32" s="110">
        <f t="shared" si="7"/>
        <v>0</v>
      </c>
      <c r="AA32" s="49">
        <f t="shared" ref="AA32" si="12">S32</f>
        <v>0</v>
      </c>
    </row>
    <row r="33" spans="1:27" x14ac:dyDescent="0.15">
      <c r="C33" s="8"/>
      <c r="D33" s="12">
        <v>2018</v>
      </c>
      <c r="E33" s="14">
        <v>250</v>
      </c>
      <c r="F33" s="50">
        <v>0</v>
      </c>
      <c r="G33" s="50">
        <v>50</v>
      </c>
      <c r="H33" s="50">
        <v>0</v>
      </c>
      <c r="I33" s="50">
        <v>200</v>
      </c>
      <c r="J33" s="137">
        <v>0</v>
      </c>
      <c r="K33" s="44">
        <v>0</v>
      </c>
      <c r="L33" s="14">
        <v>250</v>
      </c>
      <c r="M33" s="50">
        <v>0</v>
      </c>
      <c r="N33" s="50">
        <v>50</v>
      </c>
      <c r="O33" s="50">
        <v>0</v>
      </c>
      <c r="P33" s="50">
        <v>200</v>
      </c>
      <c r="Q33" s="50">
        <v>0</v>
      </c>
      <c r="R33" s="124">
        <v>0</v>
      </c>
      <c r="S33" s="44">
        <v>0</v>
      </c>
      <c r="T33" s="47">
        <f>L33-E33</f>
        <v>0</v>
      </c>
      <c r="U33" s="48">
        <f t="shared" ref="U33" si="13">M33-F33</f>
        <v>0</v>
      </c>
      <c r="V33" s="48">
        <f t="shared" ref="V33" si="14">N33-G33</f>
        <v>0</v>
      </c>
      <c r="W33" s="48">
        <f t="shared" ref="W33" si="15">O33-H33</f>
        <v>0</v>
      </c>
      <c r="X33" s="48">
        <f t="shared" ref="X33" si="16">P33-I33</f>
        <v>0</v>
      </c>
      <c r="Y33" s="110">
        <f t="shared" ref="Y33" si="17">Q33-J33-K33</f>
        <v>0</v>
      </c>
      <c r="Z33" s="52">
        <f t="shared" si="7"/>
        <v>0</v>
      </c>
      <c r="AA33" s="53" t="s">
        <v>1101</v>
      </c>
    </row>
    <row r="34" spans="1:27" x14ac:dyDescent="0.15">
      <c r="A34" s="5">
        <v>12328275</v>
      </c>
      <c r="B34" s="1" t="s">
        <v>644</v>
      </c>
      <c r="C34" s="7" t="s">
        <v>1119</v>
      </c>
      <c r="D34" s="11">
        <v>2019</v>
      </c>
      <c r="E34" s="13">
        <v>60</v>
      </c>
      <c r="F34" s="45">
        <v>0</v>
      </c>
      <c r="G34" s="45">
        <v>0</v>
      </c>
      <c r="H34" s="45">
        <v>0</v>
      </c>
      <c r="I34" s="45">
        <v>60</v>
      </c>
      <c r="J34" s="65">
        <v>0</v>
      </c>
      <c r="K34" s="46">
        <v>0</v>
      </c>
      <c r="L34" s="13">
        <v>60</v>
      </c>
      <c r="M34" s="45">
        <v>0</v>
      </c>
      <c r="N34" s="45">
        <v>0</v>
      </c>
      <c r="O34" s="45">
        <v>0</v>
      </c>
      <c r="P34" s="45">
        <v>0</v>
      </c>
      <c r="Q34" s="45">
        <v>60</v>
      </c>
      <c r="R34" s="67">
        <v>0</v>
      </c>
      <c r="S34" s="46">
        <v>0</v>
      </c>
      <c r="T34" s="47">
        <f>L34-E34</f>
        <v>0</v>
      </c>
      <c r="U34" s="48">
        <f t="shared" ref="U34" si="18">M34-F34</f>
        <v>0</v>
      </c>
      <c r="V34" s="48">
        <f t="shared" ref="V34" si="19">N34-G34</f>
        <v>0</v>
      </c>
      <c r="W34" s="48">
        <f t="shared" ref="W34" si="20">O34-H34</f>
        <v>0</v>
      </c>
      <c r="X34" s="48">
        <f t="shared" ref="X34" si="21">P34-I34</f>
        <v>-60</v>
      </c>
      <c r="Y34" s="110">
        <f t="shared" ref="Y34" si="22">Q34-J34-K34</f>
        <v>60</v>
      </c>
      <c r="Z34" s="110">
        <f t="shared" ref="Z34" si="23">R34</f>
        <v>0</v>
      </c>
      <c r="AA34" s="49">
        <f t="shared" ref="AA34" si="24">S34</f>
        <v>0</v>
      </c>
    </row>
    <row r="35" spans="1:27" x14ac:dyDescent="0.15">
      <c r="C35" s="15"/>
      <c r="D35" s="208">
        <v>2018</v>
      </c>
      <c r="E35" s="14" t="s">
        <v>804</v>
      </c>
      <c r="F35" s="50" t="s">
        <v>804</v>
      </c>
      <c r="G35" s="50" t="s">
        <v>804</v>
      </c>
      <c r="H35" s="50" t="s">
        <v>804</v>
      </c>
      <c r="I35" s="50" t="s">
        <v>804</v>
      </c>
      <c r="J35" s="137" t="s">
        <v>804</v>
      </c>
      <c r="K35" s="44" t="s">
        <v>804</v>
      </c>
      <c r="L35" s="14" t="s">
        <v>804</v>
      </c>
      <c r="M35" s="50" t="s">
        <v>804</v>
      </c>
      <c r="N35" s="50" t="s">
        <v>804</v>
      </c>
      <c r="O35" s="50" t="s">
        <v>804</v>
      </c>
      <c r="P35" s="50" t="s">
        <v>804</v>
      </c>
      <c r="Q35" s="50" t="s">
        <v>804</v>
      </c>
      <c r="R35" s="124" t="s">
        <v>804</v>
      </c>
      <c r="S35" s="44" t="s">
        <v>804</v>
      </c>
      <c r="T35" s="109" t="s">
        <v>804</v>
      </c>
      <c r="U35" s="110" t="s">
        <v>804</v>
      </c>
      <c r="V35" s="110" t="s">
        <v>804</v>
      </c>
      <c r="W35" s="110" t="s">
        <v>804</v>
      </c>
      <c r="X35" s="110" t="s">
        <v>804</v>
      </c>
      <c r="Y35" s="110" t="s">
        <v>804</v>
      </c>
      <c r="Z35" s="111" t="s">
        <v>804</v>
      </c>
      <c r="AA35" s="112" t="s">
        <v>804</v>
      </c>
    </row>
    <row r="36" spans="1:27" x14ac:dyDescent="0.15">
      <c r="A36" s="5">
        <v>12328275</v>
      </c>
      <c r="B36" s="1" t="s">
        <v>644</v>
      </c>
      <c r="C36" s="7" t="s">
        <v>372</v>
      </c>
      <c r="D36" s="209">
        <v>2019</v>
      </c>
      <c r="E36" s="13">
        <v>95</v>
      </c>
      <c r="F36" s="45">
        <v>0</v>
      </c>
      <c r="G36" s="45">
        <v>19</v>
      </c>
      <c r="H36" s="45">
        <v>0</v>
      </c>
      <c r="I36" s="45">
        <v>76</v>
      </c>
      <c r="J36" s="65">
        <v>0</v>
      </c>
      <c r="K36" s="46">
        <v>0</v>
      </c>
      <c r="L36" s="13">
        <v>95</v>
      </c>
      <c r="M36" s="45">
        <v>0</v>
      </c>
      <c r="N36" s="45">
        <v>19</v>
      </c>
      <c r="O36" s="45">
        <v>0</v>
      </c>
      <c r="P36" s="45">
        <v>76</v>
      </c>
      <c r="Q36" s="45">
        <v>0</v>
      </c>
      <c r="R36" s="67">
        <v>0</v>
      </c>
      <c r="S36" s="46">
        <v>0</v>
      </c>
      <c r="T36" s="47">
        <f>L36-E36</f>
        <v>0</v>
      </c>
      <c r="U36" s="48">
        <f t="shared" si="2"/>
        <v>0</v>
      </c>
      <c r="V36" s="48">
        <f t="shared" si="3"/>
        <v>0</v>
      </c>
      <c r="W36" s="48">
        <f t="shared" si="4"/>
        <v>0</v>
      </c>
      <c r="X36" s="48">
        <f t="shared" si="5"/>
        <v>0</v>
      </c>
      <c r="Y36" s="110">
        <f t="shared" si="6"/>
        <v>0</v>
      </c>
      <c r="Z36" s="110">
        <f t="shared" si="7"/>
        <v>0</v>
      </c>
      <c r="AA36" s="49">
        <f t="shared" si="0"/>
        <v>0</v>
      </c>
    </row>
    <row r="37" spans="1:27" x14ac:dyDescent="0.15">
      <c r="C37" s="8"/>
      <c r="D37" s="139">
        <v>2018</v>
      </c>
      <c r="E37" s="14">
        <v>95</v>
      </c>
      <c r="F37" s="50">
        <v>0</v>
      </c>
      <c r="G37" s="50">
        <v>19</v>
      </c>
      <c r="H37" s="50">
        <v>0</v>
      </c>
      <c r="I37" s="50">
        <v>76</v>
      </c>
      <c r="J37" s="137">
        <v>0</v>
      </c>
      <c r="K37" s="44">
        <v>0</v>
      </c>
      <c r="L37" s="14">
        <v>95</v>
      </c>
      <c r="M37" s="50">
        <v>0</v>
      </c>
      <c r="N37" s="50">
        <v>19</v>
      </c>
      <c r="O37" s="50">
        <v>0</v>
      </c>
      <c r="P37" s="50">
        <v>76</v>
      </c>
      <c r="Q37" s="50">
        <v>0</v>
      </c>
      <c r="R37" s="124">
        <v>0</v>
      </c>
      <c r="S37" s="44">
        <v>0</v>
      </c>
      <c r="T37" s="51">
        <f t="shared" si="1"/>
        <v>0</v>
      </c>
      <c r="U37" s="52">
        <f t="shared" si="2"/>
        <v>0</v>
      </c>
      <c r="V37" s="52">
        <f t="shared" si="3"/>
        <v>0</v>
      </c>
      <c r="W37" s="52">
        <f t="shared" si="4"/>
        <v>0</v>
      </c>
      <c r="X37" s="52">
        <f t="shared" si="5"/>
        <v>0</v>
      </c>
      <c r="Y37" s="52">
        <f t="shared" si="6"/>
        <v>0</v>
      </c>
      <c r="Z37" s="52">
        <f t="shared" si="7"/>
        <v>0</v>
      </c>
      <c r="AA37" s="53">
        <f t="shared" si="0"/>
        <v>0</v>
      </c>
    </row>
    <row r="38" spans="1:27" x14ac:dyDescent="0.15">
      <c r="A38" s="5">
        <v>22328418</v>
      </c>
      <c r="B38" s="1" t="s">
        <v>952</v>
      </c>
      <c r="C38" s="15" t="s">
        <v>373</v>
      </c>
      <c r="D38" s="16">
        <v>2019</v>
      </c>
      <c r="E38" s="13">
        <v>8</v>
      </c>
      <c r="F38" s="45">
        <v>0</v>
      </c>
      <c r="G38" s="45">
        <v>8</v>
      </c>
      <c r="H38" s="45">
        <v>0</v>
      </c>
      <c r="I38" s="45">
        <v>0</v>
      </c>
      <c r="J38" s="65">
        <v>0</v>
      </c>
      <c r="K38" s="46">
        <v>0</v>
      </c>
      <c r="L38" s="13">
        <f t="shared" ref="L38" si="25">SUM(M38:S38)</f>
        <v>8</v>
      </c>
      <c r="M38" s="45">
        <v>0</v>
      </c>
      <c r="N38" s="45">
        <v>8</v>
      </c>
      <c r="O38" s="45">
        <v>0</v>
      </c>
      <c r="P38" s="45">
        <v>0</v>
      </c>
      <c r="Q38" s="45">
        <v>0</v>
      </c>
      <c r="R38" s="67">
        <v>0</v>
      </c>
      <c r="S38" s="46">
        <v>0</v>
      </c>
      <c r="T38" s="38">
        <f>L38-E38</f>
        <v>0</v>
      </c>
      <c r="U38" s="39">
        <f t="shared" si="2"/>
        <v>0</v>
      </c>
      <c r="V38" s="39">
        <f t="shared" si="3"/>
        <v>0</v>
      </c>
      <c r="W38" s="39">
        <f t="shared" si="4"/>
        <v>0</v>
      </c>
      <c r="X38" s="39">
        <f t="shared" si="5"/>
        <v>0</v>
      </c>
      <c r="Y38" s="131">
        <f t="shared" si="6"/>
        <v>0</v>
      </c>
      <c r="Z38" s="131">
        <f t="shared" si="7"/>
        <v>0</v>
      </c>
      <c r="AA38" s="62">
        <f t="shared" si="0"/>
        <v>0</v>
      </c>
    </row>
    <row r="39" spans="1:27" x14ac:dyDescent="0.15">
      <c r="C39" s="8"/>
      <c r="D39" s="12">
        <v>2018</v>
      </c>
      <c r="E39" s="14">
        <v>8</v>
      </c>
      <c r="F39" s="50">
        <v>0</v>
      </c>
      <c r="G39" s="50">
        <v>8</v>
      </c>
      <c r="H39" s="50">
        <v>0</v>
      </c>
      <c r="I39" s="50">
        <v>0</v>
      </c>
      <c r="J39" s="137">
        <v>0</v>
      </c>
      <c r="K39" s="44">
        <v>0</v>
      </c>
      <c r="L39" s="14">
        <v>8</v>
      </c>
      <c r="M39" s="50">
        <v>0</v>
      </c>
      <c r="N39" s="50">
        <v>8</v>
      </c>
      <c r="O39" s="50">
        <v>0</v>
      </c>
      <c r="P39" s="50">
        <v>0</v>
      </c>
      <c r="Q39" s="50">
        <v>0</v>
      </c>
      <c r="R39" s="124">
        <v>0</v>
      </c>
      <c r="S39" s="44">
        <v>0</v>
      </c>
      <c r="T39" s="51">
        <f t="shared" si="1"/>
        <v>0</v>
      </c>
      <c r="U39" s="52">
        <f t="shared" si="2"/>
        <v>0</v>
      </c>
      <c r="V39" s="52">
        <f t="shared" si="3"/>
        <v>0</v>
      </c>
      <c r="W39" s="52">
        <f t="shared" si="4"/>
        <v>0</v>
      </c>
      <c r="X39" s="52">
        <f t="shared" si="5"/>
        <v>0</v>
      </c>
      <c r="Y39" s="52">
        <f t="shared" si="6"/>
        <v>0</v>
      </c>
      <c r="Z39" s="52">
        <f t="shared" si="7"/>
        <v>0</v>
      </c>
      <c r="AA39" s="53">
        <f t="shared" si="0"/>
        <v>0</v>
      </c>
    </row>
    <row r="40" spans="1:27" x14ac:dyDescent="0.15">
      <c r="A40" s="5">
        <v>22328166</v>
      </c>
      <c r="B40" s="1" t="s">
        <v>868</v>
      </c>
      <c r="C40" s="7" t="s">
        <v>392</v>
      </c>
      <c r="D40" s="11">
        <v>2019</v>
      </c>
      <c r="E40" s="13">
        <v>19</v>
      </c>
      <c r="F40" s="45">
        <v>0</v>
      </c>
      <c r="G40" s="45">
        <v>19</v>
      </c>
      <c r="H40" s="45">
        <v>0</v>
      </c>
      <c r="I40" s="45">
        <v>0</v>
      </c>
      <c r="J40" s="65">
        <v>0</v>
      </c>
      <c r="K40" s="46">
        <v>0</v>
      </c>
      <c r="L40" s="13">
        <v>19</v>
      </c>
      <c r="M40" s="45">
        <v>0</v>
      </c>
      <c r="N40" s="45">
        <v>19</v>
      </c>
      <c r="O40" s="45">
        <v>0</v>
      </c>
      <c r="P40" s="45">
        <v>0</v>
      </c>
      <c r="Q40" s="45">
        <v>0</v>
      </c>
      <c r="R40" s="67">
        <v>0</v>
      </c>
      <c r="S40" s="46">
        <v>0</v>
      </c>
      <c r="T40" s="47">
        <f>L40-E40</f>
        <v>0</v>
      </c>
      <c r="U40" s="48">
        <f t="shared" si="2"/>
        <v>0</v>
      </c>
      <c r="V40" s="48">
        <f t="shared" si="3"/>
        <v>0</v>
      </c>
      <c r="W40" s="48">
        <f t="shared" si="4"/>
        <v>0</v>
      </c>
      <c r="X40" s="48">
        <f t="shared" si="5"/>
        <v>0</v>
      </c>
      <c r="Y40" s="110">
        <f t="shared" si="6"/>
        <v>0</v>
      </c>
      <c r="Z40" s="110">
        <f t="shared" si="7"/>
        <v>0</v>
      </c>
      <c r="AA40" s="49">
        <f t="shared" si="0"/>
        <v>0</v>
      </c>
    </row>
    <row r="41" spans="1:27" x14ac:dyDescent="0.15">
      <c r="C41" s="8"/>
      <c r="D41" s="12">
        <v>2018</v>
      </c>
      <c r="E41" s="14">
        <v>19</v>
      </c>
      <c r="F41" s="50">
        <v>0</v>
      </c>
      <c r="G41" s="50">
        <v>19</v>
      </c>
      <c r="H41" s="50">
        <v>0</v>
      </c>
      <c r="I41" s="50">
        <v>0</v>
      </c>
      <c r="J41" s="137">
        <v>0</v>
      </c>
      <c r="K41" s="44">
        <v>0</v>
      </c>
      <c r="L41" s="14">
        <v>19</v>
      </c>
      <c r="M41" s="50">
        <v>0</v>
      </c>
      <c r="N41" s="50">
        <v>19</v>
      </c>
      <c r="O41" s="50">
        <v>0</v>
      </c>
      <c r="P41" s="50">
        <v>0</v>
      </c>
      <c r="Q41" s="50">
        <v>0</v>
      </c>
      <c r="R41" s="124">
        <v>0</v>
      </c>
      <c r="S41" s="44">
        <v>0</v>
      </c>
      <c r="T41" s="51">
        <f t="shared" si="1"/>
        <v>0</v>
      </c>
      <c r="U41" s="52">
        <f t="shared" si="2"/>
        <v>0</v>
      </c>
      <c r="V41" s="52">
        <f t="shared" si="3"/>
        <v>0</v>
      </c>
      <c r="W41" s="52">
        <f t="shared" si="4"/>
        <v>0</v>
      </c>
      <c r="X41" s="52">
        <f t="shared" si="5"/>
        <v>0</v>
      </c>
      <c r="Y41" s="52">
        <f t="shared" si="6"/>
        <v>0</v>
      </c>
      <c r="Z41" s="52">
        <f t="shared" si="7"/>
        <v>0</v>
      </c>
      <c r="AA41" s="53">
        <f t="shared" si="0"/>
        <v>0</v>
      </c>
    </row>
    <row r="42" spans="1:27" x14ac:dyDescent="0.15">
      <c r="A42" s="5">
        <v>22328160</v>
      </c>
      <c r="B42" s="1" t="s">
        <v>866</v>
      </c>
      <c r="C42" s="7" t="s">
        <v>382</v>
      </c>
      <c r="D42" s="11">
        <v>2019</v>
      </c>
      <c r="E42" s="13">
        <v>10</v>
      </c>
      <c r="F42" s="45">
        <v>0</v>
      </c>
      <c r="G42" s="45">
        <v>10</v>
      </c>
      <c r="H42" s="45">
        <v>0</v>
      </c>
      <c r="I42" s="45">
        <v>0</v>
      </c>
      <c r="J42" s="65">
        <v>0</v>
      </c>
      <c r="K42" s="46">
        <v>0</v>
      </c>
      <c r="L42" s="13">
        <v>10</v>
      </c>
      <c r="M42" s="45">
        <v>0</v>
      </c>
      <c r="N42" s="45">
        <v>10</v>
      </c>
      <c r="O42" s="45">
        <v>0</v>
      </c>
      <c r="P42" s="45">
        <v>0</v>
      </c>
      <c r="Q42" s="45">
        <v>0</v>
      </c>
      <c r="R42" s="67">
        <v>0</v>
      </c>
      <c r="S42" s="46">
        <v>0</v>
      </c>
      <c r="T42" s="47">
        <f>L42-E42</f>
        <v>0</v>
      </c>
      <c r="U42" s="48">
        <f t="shared" si="2"/>
        <v>0</v>
      </c>
      <c r="V42" s="48">
        <f t="shared" si="3"/>
        <v>0</v>
      </c>
      <c r="W42" s="48">
        <f t="shared" si="4"/>
        <v>0</v>
      </c>
      <c r="X42" s="48">
        <f t="shared" si="5"/>
        <v>0</v>
      </c>
      <c r="Y42" s="110">
        <f t="shared" si="6"/>
        <v>0</v>
      </c>
      <c r="Z42" s="110">
        <f t="shared" si="7"/>
        <v>0</v>
      </c>
      <c r="AA42" s="49">
        <f t="shared" ref="AA42:AA61" si="26">S42</f>
        <v>0</v>
      </c>
    </row>
    <row r="43" spans="1:27" x14ac:dyDescent="0.15">
      <c r="C43" s="8"/>
      <c r="D43" s="12">
        <v>2018</v>
      </c>
      <c r="E43" s="14">
        <v>10</v>
      </c>
      <c r="F43" s="50">
        <v>0</v>
      </c>
      <c r="G43" s="50">
        <v>10</v>
      </c>
      <c r="H43" s="50">
        <v>0</v>
      </c>
      <c r="I43" s="50">
        <v>0</v>
      </c>
      <c r="J43" s="137">
        <v>0</v>
      </c>
      <c r="K43" s="44">
        <v>0</v>
      </c>
      <c r="L43" s="14">
        <v>10</v>
      </c>
      <c r="M43" s="50">
        <v>0</v>
      </c>
      <c r="N43" s="50">
        <v>10</v>
      </c>
      <c r="O43" s="50">
        <v>0</v>
      </c>
      <c r="P43" s="50">
        <v>0</v>
      </c>
      <c r="Q43" s="50">
        <v>0</v>
      </c>
      <c r="R43" s="124">
        <v>0</v>
      </c>
      <c r="S43" s="44">
        <v>0</v>
      </c>
      <c r="T43" s="51">
        <f t="shared" si="1"/>
        <v>0</v>
      </c>
      <c r="U43" s="52">
        <f t="shared" ref="U43:U61" si="27">M43-F43</f>
        <v>0</v>
      </c>
      <c r="V43" s="52">
        <f t="shared" ref="V43:V61" si="28">N43-G43</f>
        <v>0</v>
      </c>
      <c r="W43" s="52">
        <f t="shared" ref="W43:W61" si="29">O43-H43</f>
        <v>0</v>
      </c>
      <c r="X43" s="52">
        <f t="shared" ref="X43:X61" si="30">P43-I43</f>
        <v>0</v>
      </c>
      <c r="Y43" s="52">
        <f t="shared" si="6"/>
        <v>0</v>
      </c>
      <c r="Z43" s="52">
        <f t="shared" si="7"/>
        <v>0</v>
      </c>
      <c r="AA43" s="53">
        <f t="shared" si="26"/>
        <v>0</v>
      </c>
    </row>
    <row r="44" spans="1:27" x14ac:dyDescent="0.15">
      <c r="A44" s="5">
        <v>22328093</v>
      </c>
      <c r="B44" s="1" t="s">
        <v>836</v>
      </c>
      <c r="C44" s="7" t="s">
        <v>379</v>
      </c>
      <c r="D44" s="11">
        <v>2019</v>
      </c>
      <c r="E44" s="13">
        <v>7</v>
      </c>
      <c r="F44" s="45">
        <v>0</v>
      </c>
      <c r="G44" s="45">
        <v>0</v>
      </c>
      <c r="H44" s="45">
        <v>7</v>
      </c>
      <c r="I44" s="45">
        <v>0</v>
      </c>
      <c r="J44" s="65">
        <v>0</v>
      </c>
      <c r="K44" s="46">
        <v>0</v>
      </c>
      <c r="L44" s="13">
        <v>7</v>
      </c>
      <c r="M44" s="45">
        <v>0</v>
      </c>
      <c r="N44" s="45">
        <v>0</v>
      </c>
      <c r="O44" s="45">
        <v>7</v>
      </c>
      <c r="P44" s="45">
        <v>0</v>
      </c>
      <c r="Q44" s="45">
        <v>0</v>
      </c>
      <c r="R44" s="67">
        <v>0</v>
      </c>
      <c r="S44" s="46">
        <v>0</v>
      </c>
      <c r="T44" s="47">
        <f>L44-E44</f>
        <v>0</v>
      </c>
      <c r="U44" s="48">
        <f t="shared" si="27"/>
        <v>0</v>
      </c>
      <c r="V44" s="48">
        <f t="shared" si="28"/>
        <v>0</v>
      </c>
      <c r="W44" s="48">
        <f t="shared" si="29"/>
        <v>0</v>
      </c>
      <c r="X44" s="48">
        <f t="shared" si="30"/>
        <v>0</v>
      </c>
      <c r="Y44" s="110">
        <f t="shared" si="6"/>
        <v>0</v>
      </c>
      <c r="Z44" s="110">
        <f t="shared" si="7"/>
        <v>0</v>
      </c>
      <c r="AA44" s="49">
        <f t="shared" si="26"/>
        <v>0</v>
      </c>
    </row>
    <row r="45" spans="1:27" x14ac:dyDescent="0.15">
      <c r="C45" s="8"/>
      <c r="D45" s="12">
        <v>2018</v>
      </c>
      <c r="E45" s="14">
        <v>7</v>
      </c>
      <c r="F45" s="50">
        <v>0</v>
      </c>
      <c r="G45" s="50">
        <v>7</v>
      </c>
      <c r="H45" s="50">
        <v>0</v>
      </c>
      <c r="I45" s="50">
        <v>0</v>
      </c>
      <c r="J45" s="137">
        <v>0</v>
      </c>
      <c r="K45" s="44">
        <v>0</v>
      </c>
      <c r="L45" s="14">
        <v>7</v>
      </c>
      <c r="M45" s="50">
        <v>0</v>
      </c>
      <c r="N45" s="50">
        <v>7</v>
      </c>
      <c r="O45" s="50">
        <v>0</v>
      </c>
      <c r="P45" s="50">
        <v>0</v>
      </c>
      <c r="Q45" s="50">
        <v>0</v>
      </c>
      <c r="R45" s="124">
        <v>0</v>
      </c>
      <c r="S45" s="44">
        <v>0</v>
      </c>
      <c r="T45" s="51">
        <f t="shared" si="1"/>
        <v>0</v>
      </c>
      <c r="U45" s="52">
        <f t="shared" si="27"/>
        <v>0</v>
      </c>
      <c r="V45" s="52">
        <f t="shared" si="28"/>
        <v>0</v>
      </c>
      <c r="W45" s="52">
        <f t="shared" si="29"/>
        <v>0</v>
      </c>
      <c r="X45" s="52">
        <f t="shared" si="30"/>
        <v>0</v>
      </c>
      <c r="Y45" s="52">
        <f t="shared" si="6"/>
        <v>0</v>
      </c>
      <c r="Z45" s="52">
        <f t="shared" si="7"/>
        <v>0</v>
      </c>
      <c r="AA45" s="53">
        <f t="shared" si="26"/>
        <v>0</v>
      </c>
    </row>
    <row r="46" spans="1:27" x14ac:dyDescent="0.15">
      <c r="A46" s="5">
        <v>22328108</v>
      </c>
      <c r="B46" s="1" t="s">
        <v>841</v>
      </c>
      <c r="C46" s="7" t="s">
        <v>380</v>
      </c>
      <c r="D46" s="11">
        <v>2019</v>
      </c>
      <c r="E46" s="13">
        <v>5</v>
      </c>
      <c r="F46" s="45">
        <v>0</v>
      </c>
      <c r="G46" s="45">
        <v>5</v>
      </c>
      <c r="H46" s="45">
        <v>0</v>
      </c>
      <c r="I46" s="45">
        <v>0</v>
      </c>
      <c r="J46" s="65">
        <v>0</v>
      </c>
      <c r="K46" s="46">
        <v>0</v>
      </c>
      <c r="L46" s="13">
        <v>5</v>
      </c>
      <c r="M46" s="45">
        <v>0</v>
      </c>
      <c r="N46" s="45">
        <v>5</v>
      </c>
      <c r="O46" s="45">
        <v>0</v>
      </c>
      <c r="P46" s="45">
        <v>0</v>
      </c>
      <c r="Q46" s="45">
        <v>0</v>
      </c>
      <c r="R46" s="67">
        <v>0</v>
      </c>
      <c r="S46" s="46">
        <v>0</v>
      </c>
      <c r="T46" s="47">
        <f>L46-E46</f>
        <v>0</v>
      </c>
      <c r="U46" s="48">
        <f t="shared" si="27"/>
        <v>0</v>
      </c>
      <c r="V46" s="48">
        <f t="shared" si="28"/>
        <v>0</v>
      </c>
      <c r="W46" s="48">
        <f t="shared" si="29"/>
        <v>0</v>
      </c>
      <c r="X46" s="48">
        <f t="shared" si="30"/>
        <v>0</v>
      </c>
      <c r="Y46" s="110">
        <f t="shared" si="6"/>
        <v>0</v>
      </c>
      <c r="Z46" s="110">
        <f t="shared" si="7"/>
        <v>0</v>
      </c>
      <c r="AA46" s="49">
        <f t="shared" si="26"/>
        <v>0</v>
      </c>
    </row>
    <row r="47" spans="1:27" x14ac:dyDescent="0.15">
      <c r="C47" s="8"/>
      <c r="D47" s="12">
        <v>2018</v>
      </c>
      <c r="E47" s="14">
        <v>5</v>
      </c>
      <c r="F47" s="50">
        <v>0</v>
      </c>
      <c r="G47" s="50">
        <v>5</v>
      </c>
      <c r="H47" s="50">
        <v>0</v>
      </c>
      <c r="I47" s="50">
        <v>0</v>
      </c>
      <c r="J47" s="137">
        <v>0</v>
      </c>
      <c r="K47" s="44">
        <v>0</v>
      </c>
      <c r="L47" s="14">
        <v>5</v>
      </c>
      <c r="M47" s="50">
        <v>0</v>
      </c>
      <c r="N47" s="50">
        <v>5</v>
      </c>
      <c r="O47" s="50">
        <v>0</v>
      </c>
      <c r="P47" s="50">
        <v>0</v>
      </c>
      <c r="Q47" s="50">
        <v>0</v>
      </c>
      <c r="R47" s="124">
        <v>0</v>
      </c>
      <c r="S47" s="44">
        <v>0</v>
      </c>
      <c r="T47" s="51">
        <f t="shared" si="1"/>
        <v>0</v>
      </c>
      <c r="U47" s="52">
        <f t="shared" si="27"/>
        <v>0</v>
      </c>
      <c r="V47" s="52">
        <f t="shared" si="28"/>
        <v>0</v>
      </c>
      <c r="W47" s="52">
        <f t="shared" si="29"/>
        <v>0</v>
      </c>
      <c r="X47" s="52">
        <f t="shared" si="30"/>
        <v>0</v>
      </c>
      <c r="Y47" s="52">
        <f t="shared" si="6"/>
        <v>0</v>
      </c>
      <c r="Z47" s="52">
        <f t="shared" si="7"/>
        <v>0</v>
      </c>
      <c r="AA47" s="53">
        <f t="shared" si="26"/>
        <v>0</v>
      </c>
    </row>
    <row r="48" spans="1:27" x14ac:dyDescent="0.15">
      <c r="A48" s="5">
        <v>22328400</v>
      </c>
      <c r="B48" s="1" t="s">
        <v>948</v>
      </c>
      <c r="C48" s="7" t="s">
        <v>393</v>
      </c>
      <c r="D48" s="11">
        <v>2019</v>
      </c>
      <c r="E48" s="13">
        <v>19</v>
      </c>
      <c r="F48" s="45">
        <v>0</v>
      </c>
      <c r="G48" s="45">
        <v>19</v>
      </c>
      <c r="H48" s="45">
        <v>0</v>
      </c>
      <c r="I48" s="45">
        <v>0</v>
      </c>
      <c r="J48" s="65">
        <v>0</v>
      </c>
      <c r="K48" s="46">
        <v>0</v>
      </c>
      <c r="L48" s="13">
        <v>19</v>
      </c>
      <c r="M48" s="45">
        <v>0</v>
      </c>
      <c r="N48" s="45">
        <v>19</v>
      </c>
      <c r="O48" s="45">
        <v>0</v>
      </c>
      <c r="P48" s="45">
        <v>0</v>
      </c>
      <c r="Q48" s="45">
        <v>0</v>
      </c>
      <c r="R48" s="67">
        <v>0</v>
      </c>
      <c r="S48" s="46">
        <v>0</v>
      </c>
      <c r="T48" s="47">
        <f>L48-E48</f>
        <v>0</v>
      </c>
      <c r="U48" s="48">
        <f t="shared" si="27"/>
        <v>0</v>
      </c>
      <c r="V48" s="48">
        <f t="shared" si="28"/>
        <v>0</v>
      </c>
      <c r="W48" s="48">
        <f t="shared" si="29"/>
        <v>0</v>
      </c>
      <c r="X48" s="48">
        <f t="shared" si="30"/>
        <v>0</v>
      </c>
      <c r="Y48" s="110">
        <f t="shared" si="6"/>
        <v>0</v>
      </c>
      <c r="Z48" s="110">
        <f t="shared" si="7"/>
        <v>0</v>
      </c>
      <c r="AA48" s="49">
        <f t="shared" si="26"/>
        <v>0</v>
      </c>
    </row>
    <row r="49" spans="1:27" x14ac:dyDescent="0.15">
      <c r="C49" s="8"/>
      <c r="D49" s="12">
        <v>2018</v>
      </c>
      <c r="E49" s="14">
        <v>19</v>
      </c>
      <c r="F49" s="50">
        <v>0</v>
      </c>
      <c r="G49" s="50">
        <v>19</v>
      </c>
      <c r="H49" s="50">
        <v>0</v>
      </c>
      <c r="I49" s="50">
        <v>0</v>
      </c>
      <c r="J49" s="137">
        <v>0</v>
      </c>
      <c r="K49" s="44">
        <v>0</v>
      </c>
      <c r="L49" s="14">
        <v>19</v>
      </c>
      <c r="M49" s="50">
        <v>0</v>
      </c>
      <c r="N49" s="50">
        <v>19</v>
      </c>
      <c r="O49" s="50">
        <v>0</v>
      </c>
      <c r="P49" s="50">
        <v>0</v>
      </c>
      <c r="Q49" s="50">
        <v>0</v>
      </c>
      <c r="R49" s="124">
        <v>0</v>
      </c>
      <c r="S49" s="44">
        <v>0</v>
      </c>
      <c r="T49" s="51">
        <f t="shared" si="1"/>
        <v>0</v>
      </c>
      <c r="U49" s="52">
        <f t="shared" si="27"/>
        <v>0</v>
      </c>
      <c r="V49" s="52">
        <f t="shared" si="28"/>
        <v>0</v>
      </c>
      <c r="W49" s="52">
        <f t="shared" si="29"/>
        <v>0</v>
      </c>
      <c r="X49" s="52">
        <f t="shared" si="30"/>
        <v>0</v>
      </c>
      <c r="Y49" s="52">
        <f t="shared" si="6"/>
        <v>0</v>
      </c>
      <c r="Z49" s="52">
        <f t="shared" si="7"/>
        <v>0</v>
      </c>
      <c r="AA49" s="53">
        <f t="shared" si="26"/>
        <v>0</v>
      </c>
    </row>
    <row r="50" spans="1:27" x14ac:dyDescent="0.15">
      <c r="A50" s="5">
        <v>22328523</v>
      </c>
      <c r="B50" s="1" t="s">
        <v>990</v>
      </c>
      <c r="C50" s="7" t="s">
        <v>395</v>
      </c>
      <c r="D50" s="11">
        <v>2019</v>
      </c>
      <c r="E50" s="13">
        <v>18</v>
      </c>
      <c r="F50" s="45">
        <v>0</v>
      </c>
      <c r="G50" s="45">
        <v>0</v>
      </c>
      <c r="H50" s="45">
        <v>18</v>
      </c>
      <c r="I50" s="45">
        <v>0</v>
      </c>
      <c r="J50" s="65">
        <v>0</v>
      </c>
      <c r="K50" s="46">
        <v>0</v>
      </c>
      <c r="L50" s="13">
        <v>18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67">
        <v>18</v>
      </c>
      <c r="S50" s="46">
        <v>0</v>
      </c>
      <c r="T50" s="47">
        <f>L50-E50</f>
        <v>0</v>
      </c>
      <c r="U50" s="48">
        <f t="shared" si="27"/>
        <v>0</v>
      </c>
      <c r="V50" s="48">
        <f t="shared" si="28"/>
        <v>0</v>
      </c>
      <c r="W50" s="48">
        <f t="shared" si="29"/>
        <v>-18</v>
      </c>
      <c r="X50" s="48">
        <f t="shared" si="30"/>
        <v>0</v>
      </c>
      <c r="Y50" s="110">
        <f t="shared" si="6"/>
        <v>0</v>
      </c>
      <c r="Z50" s="110">
        <f t="shared" si="7"/>
        <v>18</v>
      </c>
      <c r="AA50" s="49">
        <f t="shared" si="26"/>
        <v>0</v>
      </c>
    </row>
    <row r="51" spans="1:27" x14ac:dyDescent="0.15">
      <c r="C51" s="8"/>
      <c r="D51" s="12">
        <v>2018</v>
      </c>
      <c r="E51" s="14">
        <v>18</v>
      </c>
      <c r="F51" s="50">
        <v>0</v>
      </c>
      <c r="G51" s="50">
        <v>0</v>
      </c>
      <c r="H51" s="50">
        <v>18</v>
      </c>
      <c r="I51" s="50">
        <v>0</v>
      </c>
      <c r="J51" s="137">
        <v>0</v>
      </c>
      <c r="K51" s="44">
        <v>0</v>
      </c>
      <c r="L51" s="14">
        <v>18</v>
      </c>
      <c r="M51" s="50">
        <v>0</v>
      </c>
      <c r="N51" s="50">
        <v>0</v>
      </c>
      <c r="O51" s="50">
        <v>18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1"/>
        <v>0</v>
      </c>
      <c r="U51" s="52">
        <f t="shared" si="27"/>
        <v>0</v>
      </c>
      <c r="V51" s="52">
        <f t="shared" si="28"/>
        <v>0</v>
      </c>
      <c r="W51" s="52">
        <f t="shared" si="29"/>
        <v>0</v>
      </c>
      <c r="X51" s="52">
        <f t="shared" si="30"/>
        <v>0</v>
      </c>
      <c r="Y51" s="52">
        <f t="shared" si="6"/>
        <v>0</v>
      </c>
      <c r="Z51" s="52">
        <f t="shared" si="7"/>
        <v>0</v>
      </c>
      <c r="AA51" s="53">
        <f t="shared" si="26"/>
        <v>0</v>
      </c>
    </row>
    <row r="52" spans="1:27" x14ac:dyDescent="0.15">
      <c r="A52" s="5">
        <v>22328436</v>
      </c>
      <c r="B52" s="1" t="s">
        <v>960</v>
      </c>
      <c r="C52" s="7" t="s">
        <v>371</v>
      </c>
      <c r="D52" s="11">
        <v>2019</v>
      </c>
      <c r="E52" s="13">
        <v>19</v>
      </c>
      <c r="F52" s="45">
        <v>0</v>
      </c>
      <c r="G52" s="45">
        <v>19</v>
      </c>
      <c r="H52" s="45">
        <v>0</v>
      </c>
      <c r="I52" s="45">
        <v>0</v>
      </c>
      <c r="J52" s="65">
        <v>0</v>
      </c>
      <c r="K52" s="46">
        <v>0</v>
      </c>
      <c r="L52" s="13">
        <v>19</v>
      </c>
      <c r="M52" s="45">
        <v>0</v>
      </c>
      <c r="N52" s="45">
        <v>19</v>
      </c>
      <c r="O52" s="45">
        <v>0</v>
      </c>
      <c r="P52" s="45">
        <v>0</v>
      </c>
      <c r="Q52" s="45">
        <v>0</v>
      </c>
      <c r="R52" s="67">
        <v>0</v>
      </c>
      <c r="S52" s="46">
        <v>0</v>
      </c>
      <c r="T52" s="47">
        <f>L52-E52</f>
        <v>0</v>
      </c>
      <c r="U52" s="48">
        <f t="shared" si="27"/>
        <v>0</v>
      </c>
      <c r="V52" s="48">
        <f t="shared" si="28"/>
        <v>0</v>
      </c>
      <c r="W52" s="48">
        <f t="shared" si="29"/>
        <v>0</v>
      </c>
      <c r="X52" s="48">
        <f t="shared" si="30"/>
        <v>0</v>
      </c>
      <c r="Y52" s="110">
        <f t="shared" si="6"/>
        <v>0</v>
      </c>
      <c r="Z52" s="110">
        <f t="shared" si="7"/>
        <v>0</v>
      </c>
      <c r="AA52" s="49">
        <f t="shared" si="26"/>
        <v>0</v>
      </c>
    </row>
    <row r="53" spans="1:27" x14ac:dyDescent="0.15">
      <c r="C53" s="8"/>
      <c r="D53" s="12">
        <v>2018</v>
      </c>
      <c r="E53" s="14">
        <v>19</v>
      </c>
      <c r="F53" s="50">
        <v>0</v>
      </c>
      <c r="G53" s="50">
        <v>19</v>
      </c>
      <c r="H53" s="50">
        <v>0</v>
      </c>
      <c r="I53" s="50">
        <v>0</v>
      </c>
      <c r="J53" s="137">
        <v>0</v>
      </c>
      <c r="K53" s="44">
        <v>0</v>
      </c>
      <c r="L53" s="14">
        <v>19</v>
      </c>
      <c r="M53" s="50">
        <v>0</v>
      </c>
      <c r="N53" s="50">
        <v>19</v>
      </c>
      <c r="O53" s="50">
        <v>0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1"/>
        <v>0</v>
      </c>
      <c r="U53" s="52">
        <f t="shared" si="27"/>
        <v>0</v>
      </c>
      <c r="V53" s="52">
        <f t="shared" si="28"/>
        <v>0</v>
      </c>
      <c r="W53" s="52">
        <f t="shared" si="29"/>
        <v>0</v>
      </c>
      <c r="X53" s="52">
        <f t="shared" si="30"/>
        <v>0</v>
      </c>
      <c r="Y53" s="52">
        <f t="shared" si="6"/>
        <v>0</v>
      </c>
      <c r="Z53" s="52">
        <f t="shared" si="7"/>
        <v>0</v>
      </c>
      <c r="AA53" s="53">
        <f t="shared" si="26"/>
        <v>0</v>
      </c>
    </row>
    <row r="54" spans="1:27" x14ac:dyDescent="0.15">
      <c r="A54" s="5">
        <v>22328140</v>
      </c>
      <c r="B54" s="1" t="s">
        <v>858</v>
      </c>
      <c r="C54" s="7" t="s">
        <v>390</v>
      </c>
      <c r="D54" s="11">
        <v>2019</v>
      </c>
      <c r="E54" s="13">
        <v>18</v>
      </c>
      <c r="F54" s="45">
        <v>0</v>
      </c>
      <c r="G54" s="45">
        <v>18</v>
      </c>
      <c r="H54" s="45">
        <v>0</v>
      </c>
      <c r="I54" s="45">
        <v>0</v>
      </c>
      <c r="J54" s="65">
        <v>0</v>
      </c>
      <c r="K54" s="46">
        <v>0</v>
      </c>
      <c r="L54" s="13">
        <v>18</v>
      </c>
      <c r="M54" s="45">
        <v>0</v>
      </c>
      <c r="N54" s="45">
        <v>18</v>
      </c>
      <c r="O54" s="45">
        <v>0</v>
      </c>
      <c r="P54" s="45">
        <v>0</v>
      </c>
      <c r="Q54" s="45">
        <v>0</v>
      </c>
      <c r="R54" s="67">
        <v>0</v>
      </c>
      <c r="S54" s="46">
        <v>0</v>
      </c>
      <c r="T54" s="47">
        <f>L54-E54</f>
        <v>0</v>
      </c>
      <c r="U54" s="48">
        <f t="shared" si="27"/>
        <v>0</v>
      </c>
      <c r="V54" s="48">
        <f t="shared" si="28"/>
        <v>0</v>
      </c>
      <c r="W54" s="48">
        <f t="shared" si="29"/>
        <v>0</v>
      </c>
      <c r="X54" s="48">
        <f t="shared" si="30"/>
        <v>0</v>
      </c>
      <c r="Y54" s="110">
        <f t="shared" si="6"/>
        <v>0</v>
      </c>
      <c r="Z54" s="110">
        <f t="shared" si="7"/>
        <v>0</v>
      </c>
      <c r="AA54" s="49">
        <f t="shared" si="26"/>
        <v>0</v>
      </c>
    </row>
    <row r="55" spans="1:27" x14ac:dyDescent="0.15">
      <c r="C55" s="8"/>
      <c r="D55" s="12">
        <v>2018</v>
      </c>
      <c r="E55" s="14">
        <v>18</v>
      </c>
      <c r="F55" s="50">
        <v>0</v>
      </c>
      <c r="G55" s="50">
        <v>18</v>
      </c>
      <c r="H55" s="50">
        <v>0</v>
      </c>
      <c r="I55" s="50">
        <v>0</v>
      </c>
      <c r="J55" s="137">
        <v>0</v>
      </c>
      <c r="K55" s="44">
        <v>0</v>
      </c>
      <c r="L55" s="14">
        <v>18</v>
      </c>
      <c r="M55" s="50">
        <v>0</v>
      </c>
      <c r="N55" s="50">
        <v>18</v>
      </c>
      <c r="O55" s="50">
        <v>0</v>
      </c>
      <c r="P55" s="50">
        <v>0</v>
      </c>
      <c r="Q55" s="50">
        <v>0</v>
      </c>
      <c r="R55" s="124">
        <v>0</v>
      </c>
      <c r="S55" s="44">
        <v>0</v>
      </c>
      <c r="T55" s="51">
        <f t="shared" si="1"/>
        <v>0</v>
      </c>
      <c r="U55" s="52">
        <f t="shared" si="27"/>
        <v>0</v>
      </c>
      <c r="V55" s="52">
        <f t="shared" si="28"/>
        <v>0</v>
      </c>
      <c r="W55" s="52">
        <f t="shared" si="29"/>
        <v>0</v>
      </c>
      <c r="X55" s="52">
        <f t="shared" si="30"/>
        <v>0</v>
      </c>
      <c r="Y55" s="52">
        <f t="shared" si="6"/>
        <v>0</v>
      </c>
      <c r="Z55" s="52">
        <f t="shared" si="7"/>
        <v>0</v>
      </c>
      <c r="AA55" s="53">
        <f t="shared" si="26"/>
        <v>0</v>
      </c>
    </row>
    <row r="56" spans="1:27" x14ac:dyDescent="0.15">
      <c r="A56" s="5">
        <v>22328445</v>
      </c>
      <c r="B56" s="1" t="s">
        <v>964</v>
      </c>
      <c r="C56" s="7" t="s">
        <v>133</v>
      </c>
      <c r="D56" s="11">
        <v>2019</v>
      </c>
      <c r="E56" s="13">
        <v>6</v>
      </c>
      <c r="F56" s="45">
        <v>0</v>
      </c>
      <c r="G56" s="45">
        <v>6</v>
      </c>
      <c r="H56" s="45">
        <v>0</v>
      </c>
      <c r="I56" s="45">
        <v>0</v>
      </c>
      <c r="J56" s="65">
        <v>0</v>
      </c>
      <c r="K56" s="46">
        <v>0</v>
      </c>
      <c r="L56" s="13">
        <v>6</v>
      </c>
      <c r="M56" s="45">
        <v>0</v>
      </c>
      <c r="N56" s="45">
        <v>6</v>
      </c>
      <c r="O56" s="45">
        <v>0</v>
      </c>
      <c r="P56" s="45">
        <v>0</v>
      </c>
      <c r="Q56" s="45">
        <v>0</v>
      </c>
      <c r="R56" s="67">
        <v>0</v>
      </c>
      <c r="S56" s="46">
        <v>0</v>
      </c>
      <c r="T56" s="47">
        <f>L56-E56</f>
        <v>0</v>
      </c>
      <c r="U56" s="48">
        <f t="shared" si="27"/>
        <v>0</v>
      </c>
      <c r="V56" s="48">
        <f t="shared" si="28"/>
        <v>0</v>
      </c>
      <c r="W56" s="48">
        <f t="shared" si="29"/>
        <v>0</v>
      </c>
      <c r="X56" s="48">
        <f t="shared" si="30"/>
        <v>0</v>
      </c>
      <c r="Y56" s="110">
        <f t="shared" si="6"/>
        <v>0</v>
      </c>
      <c r="Z56" s="110">
        <f t="shared" si="7"/>
        <v>0</v>
      </c>
      <c r="AA56" s="49">
        <f t="shared" si="26"/>
        <v>0</v>
      </c>
    </row>
    <row r="57" spans="1:27" x14ac:dyDescent="0.15">
      <c r="C57" s="8"/>
      <c r="D57" s="12">
        <v>2018</v>
      </c>
      <c r="E57" s="14">
        <v>6</v>
      </c>
      <c r="F57" s="50">
        <v>0</v>
      </c>
      <c r="G57" s="50">
        <v>6</v>
      </c>
      <c r="H57" s="50">
        <v>0</v>
      </c>
      <c r="I57" s="50">
        <v>0</v>
      </c>
      <c r="J57" s="137">
        <v>0</v>
      </c>
      <c r="K57" s="44">
        <v>0</v>
      </c>
      <c r="L57" s="14">
        <v>6</v>
      </c>
      <c r="M57" s="50">
        <v>0</v>
      </c>
      <c r="N57" s="50">
        <v>6</v>
      </c>
      <c r="O57" s="50">
        <v>0</v>
      </c>
      <c r="P57" s="50">
        <v>0</v>
      </c>
      <c r="Q57" s="50">
        <v>0</v>
      </c>
      <c r="R57" s="124">
        <v>0</v>
      </c>
      <c r="S57" s="44">
        <v>0</v>
      </c>
      <c r="T57" s="51">
        <f t="shared" si="1"/>
        <v>0</v>
      </c>
      <c r="U57" s="52">
        <f t="shared" si="27"/>
        <v>0</v>
      </c>
      <c r="V57" s="52">
        <f t="shared" si="28"/>
        <v>0</v>
      </c>
      <c r="W57" s="52">
        <f t="shared" si="29"/>
        <v>0</v>
      </c>
      <c r="X57" s="52">
        <f t="shared" si="30"/>
        <v>0</v>
      </c>
      <c r="Y57" s="52">
        <f t="shared" si="6"/>
        <v>0</v>
      </c>
      <c r="Z57" s="52">
        <f t="shared" si="7"/>
        <v>0</v>
      </c>
      <c r="AA57" s="53">
        <f t="shared" si="26"/>
        <v>0</v>
      </c>
    </row>
    <row r="58" spans="1:27" x14ac:dyDescent="0.15">
      <c r="A58" s="5">
        <v>22328573</v>
      </c>
      <c r="B58" s="1" t="s">
        <v>1005</v>
      </c>
      <c r="C58" s="7" t="s">
        <v>391</v>
      </c>
      <c r="D58" s="11">
        <v>2019</v>
      </c>
      <c r="E58" s="13">
        <v>7</v>
      </c>
      <c r="F58" s="45">
        <v>0</v>
      </c>
      <c r="G58" s="45">
        <v>7</v>
      </c>
      <c r="H58" s="45">
        <v>0</v>
      </c>
      <c r="I58" s="45">
        <v>0</v>
      </c>
      <c r="J58" s="65">
        <v>0</v>
      </c>
      <c r="K58" s="46">
        <v>0</v>
      </c>
      <c r="L58" s="13">
        <v>7</v>
      </c>
      <c r="M58" s="45">
        <v>0</v>
      </c>
      <c r="N58" s="45">
        <v>7</v>
      </c>
      <c r="O58" s="45">
        <v>0</v>
      </c>
      <c r="P58" s="45">
        <v>0</v>
      </c>
      <c r="Q58" s="45">
        <v>0</v>
      </c>
      <c r="R58" s="67">
        <v>0</v>
      </c>
      <c r="S58" s="46">
        <v>0</v>
      </c>
      <c r="T58" s="47">
        <f>L58-E58</f>
        <v>0</v>
      </c>
      <c r="U58" s="48">
        <f t="shared" si="27"/>
        <v>0</v>
      </c>
      <c r="V58" s="48">
        <f t="shared" si="28"/>
        <v>0</v>
      </c>
      <c r="W58" s="48">
        <f t="shared" si="29"/>
        <v>0</v>
      </c>
      <c r="X58" s="48">
        <f t="shared" si="30"/>
        <v>0</v>
      </c>
      <c r="Y58" s="110">
        <f t="shared" si="6"/>
        <v>0</v>
      </c>
      <c r="Z58" s="110">
        <f t="shared" si="7"/>
        <v>0</v>
      </c>
      <c r="AA58" s="49">
        <f t="shared" si="26"/>
        <v>0</v>
      </c>
    </row>
    <row r="59" spans="1:27" x14ac:dyDescent="0.15">
      <c r="C59" s="8"/>
      <c r="D59" s="12">
        <v>2018</v>
      </c>
      <c r="E59" s="14">
        <v>7</v>
      </c>
      <c r="F59" s="50">
        <v>0</v>
      </c>
      <c r="G59" s="50">
        <v>7</v>
      </c>
      <c r="H59" s="50">
        <v>0</v>
      </c>
      <c r="I59" s="50">
        <v>0</v>
      </c>
      <c r="J59" s="137">
        <v>0</v>
      </c>
      <c r="K59" s="44">
        <v>0</v>
      </c>
      <c r="L59" s="14">
        <v>7</v>
      </c>
      <c r="M59" s="50">
        <v>0</v>
      </c>
      <c r="N59" s="50">
        <v>7</v>
      </c>
      <c r="O59" s="50">
        <v>0</v>
      </c>
      <c r="P59" s="50">
        <v>0</v>
      </c>
      <c r="Q59" s="50">
        <v>0</v>
      </c>
      <c r="R59" s="124">
        <v>0</v>
      </c>
      <c r="S59" s="44">
        <v>0</v>
      </c>
      <c r="T59" s="51">
        <f t="shared" si="1"/>
        <v>0</v>
      </c>
      <c r="U59" s="52">
        <f t="shared" si="27"/>
        <v>0</v>
      </c>
      <c r="V59" s="52">
        <f t="shared" si="28"/>
        <v>0</v>
      </c>
      <c r="W59" s="52">
        <f t="shared" si="29"/>
        <v>0</v>
      </c>
      <c r="X59" s="52">
        <f t="shared" si="30"/>
        <v>0</v>
      </c>
      <c r="Y59" s="52">
        <f t="shared" si="6"/>
        <v>0</v>
      </c>
      <c r="Z59" s="52">
        <f t="shared" si="7"/>
        <v>0</v>
      </c>
      <c r="AA59" s="53">
        <f t="shared" si="26"/>
        <v>0</v>
      </c>
    </row>
    <row r="60" spans="1:27" x14ac:dyDescent="0.15">
      <c r="A60" s="5">
        <v>22328410</v>
      </c>
      <c r="B60" s="1" t="s">
        <v>950</v>
      </c>
      <c r="C60" s="7" t="s">
        <v>383</v>
      </c>
      <c r="D60" s="11">
        <v>2019</v>
      </c>
      <c r="E60" s="13">
        <v>8</v>
      </c>
      <c r="F60" s="45">
        <v>0</v>
      </c>
      <c r="G60" s="45">
        <v>8</v>
      </c>
      <c r="H60" s="45">
        <v>0</v>
      </c>
      <c r="I60" s="45">
        <v>0</v>
      </c>
      <c r="J60" s="65">
        <v>0</v>
      </c>
      <c r="K60" s="46">
        <v>0</v>
      </c>
      <c r="L60" s="13">
        <v>8</v>
      </c>
      <c r="M60" s="45">
        <v>0</v>
      </c>
      <c r="N60" s="45">
        <v>8</v>
      </c>
      <c r="O60" s="45">
        <v>0</v>
      </c>
      <c r="P60" s="45">
        <v>0</v>
      </c>
      <c r="Q60" s="45">
        <v>0</v>
      </c>
      <c r="R60" s="67">
        <v>0</v>
      </c>
      <c r="S60" s="46">
        <v>0</v>
      </c>
      <c r="T60" s="47">
        <f>L60-E60</f>
        <v>0</v>
      </c>
      <c r="U60" s="48">
        <f t="shared" si="27"/>
        <v>0</v>
      </c>
      <c r="V60" s="48">
        <f t="shared" si="28"/>
        <v>0</v>
      </c>
      <c r="W60" s="48">
        <f t="shared" si="29"/>
        <v>0</v>
      </c>
      <c r="X60" s="48">
        <f t="shared" si="30"/>
        <v>0</v>
      </c>
      <c r="Y60" s="110">
        <f t="shared" si="6"/>
        <v>0</v>
      </c>
      <c r="Z60" s="110">
        <f t="shared" si="7"/>
        <v>0</v>
      </c>
      <c r="AA60" s="49">
        <f t="shared" si="26"/>
        <v>0</v>
      </c>
    </row>
    <row r="61" spans="1:27" ht="14.25" thickBot="1" x14ac:dyDescent="0.2">
      <c r="C61" s="8"/>
      <c r="D61" s="12">
        <v>2018</v>
      </c>
      <c r="E61" s="42">
        <v>8</v>
      </c>
      <c r="F61" s="56">
        <v>0</v>
      </c>
      <c r="G61" s="56">
        <v>8</v>
      </c>
      <c r="H61" s="56">
        <v>0</v>
      </c>
      <c r="I61" s="56">
        <v>0</v>
      </c>
      <c r="J61" s="123">
        <v>0</v>
      </c>
      <c r="K61" s="57">
        <v>0</v>
      </c>
      <c r="L61" s="42">
        <v>8</v>
      </c>
      <c r="M61" s="56">
        <v>0</v>
      </c>
      <c r="N61" s="56">
        <v>8</v>
      </c>
      <c r="O61" s="56">
        <v>0</v>
      </c>
      <c r="P61" s="56">
        <v>0</v>
      </c>
      <c r="Q61" s="56">
        <v>0</v>
      </c>
      <c r="R61" s="125">
        <v>0</v>
      </c>
      <c r="S61" s="57">
        <v>0</v>
      </c>
      <c r="T61" s="59">
        <f t="shared" si="1"/>
        <v>0</v>
      </c>
      <c r="U61" s="60">
        <f t="shared" si="27"/>
        <v>0</v>
      </c>
      <c r="V61" s="60">
        <f t="shared" si="28"/>
        <v>0</v>
      </c>
      <c r="W61" s="60">
        <f t="shared" si="29"/>
        <v>0</v>
      </c>
      <c r="X61" s="60">
        <f t="shared" si="30"/>
        <v>0</v>
      </c>
      <c r="Y61" s="60">
        <f t="shared" si="6"/>
        <v>0</v>
      </c>
      <c r="Z61" s="60">
        <f t="shared" si="7"/>
        <v>0</v>
      </c>
      <c r="AA61" s="61">
        <f t="shared" si="26"/>
        <v>0</v>
      </c>
    </row>
    <row r="62" spans="1:27" x14ac:dyDescent="0.15">
      <c r="C62" s="3"/>
      <c r="E62" s="3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</row>
    <row r="63" spans="1:27" ht="14.25" thickBot="1" x14ac:dyDescent="0.2">
      <c r="C63" s="18"/>
      <c r="D63" s="19"/>
      <c r="E63" s="3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</row>
    <row r="64" spans="1:27" x14ac:dyDescent="0.15">
      <c r="C64" s="18"/>
      <c r="D64" s="19"/>
      <c r="E64" s="170" t="s">
        <v>1058</v>
      </c>
      <c r="F64" s="171"/>
      <c r="G64" s="171"/>
      <c r="H64" s="171"/>
      <c r="I64" s="171"/>
      <c r="J64" s="171"/>
      <c r="K64" s="172"/>
      <c r="L64" s="183" t="s">
        <v>1092</v>
      </c>
      <c r="M64" s="184"/>
      <c r="N64" s="184"/>
      <c r="O64" s="184"/>
      <c r="P64" s="184"/>
      <c r="Q64" s="185"/>
      <c r="R64" s="185"/>
      <c r="S64" s="186"/>
      <c r="T64" s="200" t="s">
        <v>523</v>
      </c>
      <c r="U64" s="201"/>
      <c r="V64" s="201"/>
      <c r="W64" s="201"/>
      <c r="X64" s="201"/>
      <c r="Y64" s="201"/>
      <c r="Z64" s="201"/>
      <c r="AA64" s="202"/>
    </row>
    <row r="65" spans="1:27" x14ac:dyDescent="0.15">
      <c r="C65" s="18"/>
      <c r="D65" s="19"/>
      <c r="E65" s="179" t="s">
        <v>522</v>
      </c>
      <c r="F65" s="173" t="s">
        <v>518</v>
      </c>
      <c r="G65" s="173" t="s">
        <v>521</v>
      </c>
      <c r="H65" s="173" t="s">
        <v>520</v>
      </c>
      <c r="I65" s="173" t="s">
        <v>519</v>
      </c>
      <c r="J65" s="173" t="s">
        <v>1096</v>
      </c>
      <c r="K65" s="195" t="s">
        <v>1097</v>
      </c>
      <c r="L65" s="179" t="s">
        <v>522</v>
      </c>
      <c r="M65" s="173" t="s">
        <v>518</v>
      </c>
      <c r="N65" s="173" t="s">
        <v>521</v>
      </c>
      <c r="O65" s="173" t="s">
        <v>520</v>
      </c>
      <c r="P65" s="173" t="s">
        <v>519</v>
      </c>
      <c r="Q65" s="173" t="s">
        <v>1096</v>
      </c>
      <c r="R65" s="173" t="s">
        <v>1097</v>
      </c>
      <c r="S65" s="195" t="s">
        <v>1074</v>
      </c>
      <c r="T65" s="197" t="s">
        <v>522</v>
      </c>
      <c r="U65" s="191" t="s">
        <v>518</v>
      </c>
      <c r="V65" s="191" t="s">
        <v>521</v>
      </c>
      <c r="W65" s="191" t="s">
        <v>520</v>
      </c>
      <c r="X65" s="191" t="s">
        <v>519</v>
      </c>
      <c r="Y65" s="173" t="s">
        <v>1096</v>
      </c>
      <c r="Z65" s="173" t="s">
        <v>1097</v>
      </c>
      <c r="AA65" s="195" t="s">
        <v>1074</v>
      </c>
    </row>
    <row r="66" spans="1:27" ht="14.25" thickBot="1" x14ac:dyDescent="0.2">
      <c r="C66" s="18"/>
      <c r="D66" s="19"/>
      <c r="E66" s="180"/>
      <c r="F66" s="181"/>
      <c r="G66" s="181"/>
      <c r="H66" s="181"/>
      <c r="I66" s="181"/>
      <c r="J66" s="175"/>
      <c r="K66" s="196"/>
      <c r="L66" s="180"/>
      <c r="M66" s="181"/>
      <c r="N66" s="181"/>
      <c r="O66" s="181"/>
      <c r="P66" s="181"/>
      <c r="Q66" s="175"/>
      <c r="R66" s="181"/>
      <c r="S66" s="204"/>
      <c r="T66" s="198"/>
      <c r="U66" s="199"/>
      <c r="V66" s="199"/>
      <c r="W66" s="199"/>
      <c r="X66" s="199"/>
      <c r="Y66" s="181"/>
      <c r="Z66" s="181"/>
      <c r="AA66" s="204"/>
    </row>
    <row r="67" spans="1:27" x14ac:dyDescent="0.15">
      <c r="C67" s="168" t="s">
        <v>1071</v>
      </c>
      <c r="D67" s="40">
        <v>2019</v>
      </c>
      <c r="E67" s="84">
        <v>2930</v>
      </c>
      <c r="F67" s="85">
        <v>427</v>
      </c>
      <c r="G67" s="85">
        <v>1427</v>
      </c>
      <c r="H67" s="85">
        <v>388</v>
      </c>
      <c r="I67" s="85">
        <v>588</v>
      </c>
      <c r="J67" s="104">
        <v>100</v>
      </c>
      <c r="K67" s="104">
        <v>0</v>
      </c>
      <c r="L67" s="84">
        <v>2970</v>
      </c>
      <c r="M67" s="85">
        <v>427</v>
      </c>
      <c r="N67" s="85">
        <v>1437</v>
      </c>
      <c r="O67" s="85">
        <v>390</v>
      </c>
      <c r="P67" s="85">
        <v>638</v>
      </c>
      <c r="Q67" s="85">
        <v>60</v>
      </c>
      <c r="R67" s="86">
        <v>18</v>
      </c>
      <c r="S67" s="87">
        <v>0</v>
      </c>
      <c r="T67" s="38">
        <f t="shared" ref="T67:X67" si="31">L67-E67</f>
        <v>40</v>
      </c>
      <c r="U67" s="39">
        <f t="shared" si="31"/>
        <v>0</v>
      </c>
      <c r="V67" s="39">
        <f t="shared" si="31"/>
        <v>10</v>
      </c>
      <c r="W67" s="39">
        <f t="shared" si="31"/>
        <v>2</v>
      </c>
      <c r="X67" s="39">
        <f t="shared" si="31"/>
        <v>50</v>
      </c>
      <c r="Y67" s="110">
        <f>Q67-J67-K67</f>
        <v>-40</v>
      </c>
      <c r="Z67" s="131">
        <f>R67</f>
        <v>18</v>
      </c>
      <c r="AA67" s="62">
        <f>S67</f>
        <v>0</v>
      </c>
    </row>
    <row r="68" spans="1:27" ht="14.25" thickBot="1" x14ac:dyDescent="0.2">
      <c r="C68" s="169"/>
      <c r="D68" s="41">
        <v>2018</v>
      </c>
      <c r="E68" s="27">
        <v>2891</v>
      </c>
      <c r="F68" s="88">
        <v>375</v>
      </c>
      <c r="G68" s="88">
        <v>1486</v>
      </c>
      <c r="H68" s="88">
        <v>287</v>
      </c>
      <c r="I68" s="88">
        <v>699</v>
      </c>
      <c r="J68" s="105">
        <v>44</v>
      </c>
      <c r="K68" s="105">
        <v>0</v>
      </c>
      <c r="L68" s="27">
        <v>2931</v>
      </c>
      <c r="M68" s="88">
        <v>427</v>
      </c>
      <c r="N68" s="88">
        <v>1444</v>
      </c>
      <c r="O68" s="88">
        <v>351</v>
      </c>
      <c r="P68" s="88">
        <v>664</v>
      </c>
      <c r="Q68" s="88">
        <v>0</v>
      </c>
      <c r="R68" s="89">
        <v>0</v>
      </c>
      <c r="S68" s="58">
        <v>45</v>
      </c>
      <c r="T68" s="59">
        <f t="shared" ref="T68" si="32">L68-E68</f>
        <v>40</v>
      </c>
      <c r="U68" s="60">
        <f t="shared" ref="U68" si="33">M68-F68</f>
        <v>52</v>
      </c>
      <c r="V68" s="60">
        <f t="shared" ref="V68" si="34">N68-G68</f>
        <v>-42</v>
      </c>
      <c r="W68" s="60">
        <f t="shared" ref="W68" si="35">O68-H68</f>
        <v>64</v>
      </c>
      <c r="X68" s="60">
        <f t="shared" ref="X68" si="36">P68-I68</f>
        <v>-35</v>
      </c>
      <c r="Y68" s="60">
        <f>Q68-J68-K68</f>
        <v>-44</v>
      </c>
      <c r="Z68" s="60">
        <f>R68</f>
        <v>0</v>
      </c>
      <c r="AA68" s="61">
        <f>S68</f>
        <v>45</v>
      </c>
    </row>
    <row r="69" spans="1:27" ht="14.25" thickBot="1" x14ac:dyDescent="0.2">
      <c r="C69" s="3"/>
      <c r="E69" s="3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  <c r="R69" s="4"/>
      <c r="S69" s="4"/>
    </row>
    <row r="70" spans="1:27" ht="14.25" thickBot="1" x14ac:dyDescent="0.2">
      <c r="C70" s="166" t="s">
        <v>1093</v>
      </c>
      <c r="D70" s="167"/>
      <c r="E70" s="30">
        <f>SUM(F70:I70)</f>
        <v>3064</v>
      </c>
      <c r="F70" s="31">
        <v>368</v>
      </c>
      <c r="G70" s="31">
        <v>1128</v>
      </c>
      <c r="H70" s="31">
        <v>990</v>
      </c>
      <c r="I70" s="31">
        <v>578</v>
      </c>
      <c r="J70" s="72"/>
      <c r="K70" s="71"/>
      <c r="L70" s="2"/>
      <c r="M70" s="2"/>
      <c r="N70" s="2"/>
      <c r="O70" s="2"/>
      <c r="P70" s="2"/>
      <c r="Q70" s="2"/>
      <c r="R70" s="2"/>
      <c r="S70" s="2"/>
    </row>
    <row r="71" spans="1:27" ht="14.25" thickBot="1" x14ac:dyDescent="0.2">
      <c r="C71" s="3"/>
      <c r="E71" s="3"/>
      <c r="F71" s="4"/>
      <c r="G71" s="4"/>
      <c r="H71" s="4"/>
      <c r="I71" s="4"/>
      <c r="J71" s="4"/>
      <c r="K71" s="4"/>
      <c r="L71" s="2"/>
      <c r="M71" s="2"/>
      <c r="N71" s="2"/>
      <c r="O71" s="2"/>
      <c r="P71" s="2"/>
      <c r="Q71" s="2"/>
      <c r="R71" s="2"/>
      <c r="S71" s="2"/>
    </row>
    <row r="72" spans="1:27" x14ac:dyDescent="0.15">
      <c r="C72" s="168" t="s">
        <v>1072</v>
      </c>
      <c r="D72" s="40">
        <v>2019</v>
      </c>
      <c r="E72" s="33">
        <f>E70-E67</f>
        <v>134</v>
      </c>
      <c r="F72" s="34">
        <f t="shared" ref="F72:K73" si="37">F70-F67</f>
        <v>-59</v>
      </c>
      <c r="G72" s="34">
        <f t="shared" si="37"/>
        <v>-299</v>
      </c>
      <c r="H72" s="34">
        <f t="shared" si="37"/>
        <v>602</v>
      </c>
      <c r="I72" s="34">
        <f t="shared" si="37"/>
        <v>-10</v>
      </c>
      <c r="J72" s="102">
        <f t="shared" si="37"/>
        <v>-100</v>
      </c>
      <c r="K72" s="103">
        <f t="shared" si="37"/>
        <v>0</v>
      </c>
      <c r="L72" s="2"/>
      <c r="M72" s="2"/>
      <c r="N72" s="2"/>
      <c r="O72" s="2"/>
      <c r="P72" s="2"/>
      <c r="Q72" s="2"/>
      <c r="R72" s="2"/>
      <c r="S72" s="2"/>
    </row>
    <row r="73" spans="1:27" ht="14.25" thickBot="1" x14ac:dyDescent="0.2">
      <c r="C73" s="169"/>
      <c r="D73" s="41">
        <v>2018</v>
      </c>
      <c r="E73" s="36">
        <f>E70-E68</f>
        <v>173</v>
      </c>
      <c r="F73" s="37">
        <f t="shared" ref="F73:I73" si="38">F70-F68</f>
        <v>-7</v>
      </c>
      <c r="G73" s="37">
        <f t="shared" si="38"/>
        <v>-358</v>
      </c>
      <c r="H73" s="37">
        <f t="shared" si="38"/>
        <v>703</v>
      </c>
      <c r="I73" s="37">
        <f t="shared" si="38"/>
        <v>-121</v>
      </c>
      <c r="J73" s="60">
        <f t="shared" si="37"/>
        <v>-44</v>
      </c>
      <c r="K73" s="61">
        <f t="shared" si="37"/>
        <v>0</v>
      </c>
      <c r="L73" s="2"/>
      <c r="M73" s="2"/>
      <c r="N73" s="2"/>
      <c r="O73" s="2"/>
      <c r="P73" s="2"/>
      <c r="Q73" s="2"/>
      <c r="R73" s="2"/>
      <c r="S73" s="2"/>
    </row>
    <row r="74" spans="1:27" s="2" customFormat="1" x14ac:dyDescent="0.15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27" s="2" customFormat="1" x14ac:dyDescent="0.15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27" s="2" customFormat="1" x14ac:dyDescent="0.15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27" s="2" customFormat="1" x14ac:dyDescent="0.15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27" s="2" customFormat="1" x14ac:dyDescent="0.15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27" s="2" customFormat="1" x14ac:dyDescent="0.15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27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15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15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15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15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15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15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15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x14ac:dyDescent="0.15">
      <c r="C211" s="3"/>
      <c r="E211" s="3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</row>
  </sheetData>
  <autoFilter ref="A4:AA61"/>
  <mergeCells count="57">
    <mergeCell ref="R4:R5"/>
    <mergeCell ref="Y4:Y5"/>
    <mergeCell ref="J4:J5"/>
    <mergeCell ref="K4:K5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G4:G5"/>
    <mergeCell ref="J65:J66"/>
    <mergeCell ref="K65:K66"/>
    <mergeCell ref="Z4:Z5"/>
    <mergeCell ref="Q4:Q5"/>
    <mergeCell ref="M65:M66"/>
    <mergeCell ref="N65:N66"/>
    <mergeCell ref="O65:O66"/>
    <mergeCell ref="P65:P66"/>
    <mergeCell ref="U4:U5"/>
    <mergeCell ref="V4:V5"/>
    <mergeCell ref="L64:S64"/>
    <mergeCell ref="T64:AA64"/>
    <mergeCell ref="AA65:AA66"/>
    <mergeCell ref="S65:S66"/>
    <mergeCell ref="T65:T66"/>
    <mergeCell ref="C70:D70"/>
    <mergeCell ref="C72:C73"/>
    <mergeCell ref="C67:C68"/>
    <mergeCell ref="H4:H5"/>
    <mergeCell ref="I4:I5"/>
    <mergeCell ref="C3:C5"/>
    <mergeCell ref="D3:D5"/>
    <mergeCell ref="E3:K3"/>
    <mergeCell ref="E65:E66"/>
    <mergeCell ref="F65:F66"/>
    <mergeCell ref="G65:G66"/>
    <mergeCell ref="H65:H66"/>
    <mergeCell ref="I65:I66"/>
    <mergeCell ref="E64:K64"/>
    <mergeCell ref="E4:E5"/>
    <mergeCell ref="F4:F5"/>
    <mergeCell ref="L65:L66"/>
    <mergeCell ref="R65:R66"/>
    <mergeCell ref="Y65:Y66"/>
    <mergeCell ref="Z65:Z66"/>
    <mergeCell ref="W65:W66"/>
    <mergeCell ref="X65:X66"/>
    <mergeCell ref="U65:U66"/>
    <mergeCell ref="V65:V66"/>
    <mergeCell ref="Q65:Q66"/>
  </mergeCells>
  <phoneticPr fontId="1"/>
  <pageMargins left="0.70866141732283472" right="0.70866141732283472" top="0.74803149606299213" bottom="0.15748031496062992" header="0.31496062992125984" footer="0.31496062992125984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02"/>
  <sheetViews>
    <sheetView view="pageBreakPreview" topLeftCell="F13" zoomScale="80" zoomScaleNormal="100" zoomScaleSheetLayoutView="80" workbookViewId="0">
      <selection activeCell="W34" sqref="W34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12328284</v>
      </c>
      <c r="B6" s="1" t="s">
        <v>650</v>
      </c>
      <c r="C6" s="7" t="s">
        <v>443</v>
      </c>
      <c r="D6" s="11">
        <v>2019</v>
      </c>
      <c r="E6" s="132">
        <v>190</v>
      </c>
      <c r="F6" s="133">
        <v>0</v>
      </c>
      <c r="G6" s="133">
        <v>0</v>
      </c>
      <c r="H6" s="133">
        <v>0</v>
      </c>
      <c r="I6" s="133">
        <v>190</v>
      </c>
      <c r="J6" s="134">
        <v>0</v>
      </c>
      <c r="K6" s="135">
        <v>0</v>
      </c>
      <c r="L6" s="132">
        <v>190</v>
      </c>
      <c r="M6" s="133">
        <v>0</v>
      </c>
      <c r="N6" s="133">
        <v>0</v>
      </c>
      <c r="O6" s="133">
        <v>0</v>
      </c>
      <c r="P6" s="133">
        <v>190</v>
      </c>
      <c r="Q6" s="133">
        <v>0</v>
      </c>
      <c r="R6" s="136">
        <v>0</v>
      </c>
      <c r="S6" s="135">
        <v>0</v>
      </c>
      <c r="T6" s="47">
        <f>L6-E6</f>
        <v>0</v>
      </c>
      <c r="U6" s="48">
        <f>M6-F6</f>
        <v>0</v>
      </c>
      <c r="V6" s="48">
        <f>N6-G6</f>
        <v>0</v>
      </c>
      <c r="W6" s="48">
        <f>O6-H6</f>
        <v>0</v>
      </c>
      <c r="X6" s="48">
        <f>P6-I6</f>
        <v>0</v>
      </c>
      <c r="Y6" s="110">
        <f>Q6-J6-K6</f>
        <v>0</v>
      </c>
      <c r="Z6" s="111">
        <f>R6</f>
        <v>0</v>
      </c>
      <c r="AA6" s="49">
        <f t="shared" ref="AA6:AA37" si="0">S6</f>
        <v>0</v>
      </c>
    </row>
    <row r="7" spans="1:27" x14ac:dyDescent="0.15">
      <c r="C7" s="8"/>
      <c r="D7" s="12">
        <v>2018</v>
      </c>
      <c r="E7" s="14">
        <v>190</v>
      </c>
      <c r="F7" s="50">
        <v>0</v>
      </c>
      <c r="G7" s="50">
        <v>0</v>
      </c>
      <c r="H7" s="50">
        <v>40</v>
      </c>
      <c r="I7" s="50">
        <v>150</v>
      </c>
      <c r="J7" s="137">
        <v>0</v>
      </c>
      <c r="K7" s="44">
        <v>0</v>
      </c>
      <c r="L7" s="14">
        <v>190</v>
      </c>
      <c r="M7" s="50">
        <v>0</v>
      </c>
      <c r="N7" s="50">
        <v>0</v>
      </c>
      <c r="O7" s="50">
        <v>40</v>
      </c>
      <c r="P7" s="50">
        <v>150</v>
      </c>
      <c r="Q7" s="50">
        <v>0</v>
      </c>
      <c r="R7" s="124">
        <v>0</v>
      </c>
      <c r="S7" s="44">
        <v>0</v>
      </c>
      <c r="T7" s="51">
        <f t="shared" ref="T7:T55" si="1">L7-E7</f>
        <v>0</v>
      </c>
      <c r="U7" s="52">
        <f t="shared" ref="U7:U38" si="2">M7-F7</f>
        <v>0</v>
      </c>
      <c r="V7" s="52">
        <f t="shared" ref="V7:V38" si="3">N7-G7</f>
        <v>0</v>
      </c>
      <c r="W7" s="52">
        <f t="shared" ref="W7:W38" si="4">O7-H7</f>
        <v>0</v>
      </c>
      <c r="X7" s="52">
        <f t="shared" ref="X7:X38" si="5">P7-I7</f>
        <v>0</v>
      </c>
      <c r="Y7" s="52">
        <f>Q7-J7-K7</f>
        <v>0</v>
      </c>
      <c r="Z7" s="52">
        <f>R7</f>
        <v>0</v>
      </c>
      <c r="AA7" s="53">
        <f t="shared" si="0"/>
        <v>0</v>
      </c>
    </row>
    <row r="8" spans="1:27" x14ac:dyDescent="0.15">
      <c r="A8" s="5">
        <v>12328344</v>
      </c>
      <c r="B8" s="1" t="s">
        <v>679</v>
      </c>
      <c r="C8" s="101" t="s">
        <v>449</v>
      </c>
      <c r="D8" s="11">
        <v>2019</v>
      </c>
      <c r="E8" s="132">
        <v>132</v>
      </c>
      <c r="F8" s="133">
        <v>0</v>
      </c>
      <c r="G8" s="133">
        <v>60</v>
      </c>
      <c r="H8" s="133">
        <v>0</v>
      </c>
      <c r="I8" s="133">
        <v>72</v>
      </c>
      <c r="J8" s="134">
        <v>0</v>
      </c>
      <c r="K8" s="135">
        <v>0</v>
      </c>
      <c r="L8" s="132">
        <v>132</v>
      </c>
      <c r="M8" s="133">
        <v>0</v>
      </c>
      <c r="N8" s="133">
        <v>60</v>
      </c>
      <c r="O8" s="133">
        <v>0</v>
      </c>
      <c r="P8" s="133">
        <v>72</v>
      </c>
      <c r="Q8" s="133">
        <v>0</v>
      </c>
      <c r="R8" s="136">
        <v>0</v>
      </c>
      <c r="S8" s="135">
        <v>0</v>
      </c>
      <c r="T8" s="47">
        <f>L8-E8</f>
        <v>0</v>
      </c>
      <c r="U8" s="48">
        <f t="shared" si="2"/>
        <v>0</v>
      </c>
      <c r="V8" s="48">
        <f t="shared" si="3"/>
        <v>0</v>
      </c>
      <c r="W8" s="48">
        <f t="shared" si="4"/>
        <v>0</v>
      </c>
      <c r="X8" s="48">
        <f t="shared" si="5"/>
        <v>0</v>
      </c>
      <c r="Y8" s="110">
        <f t="shared" ref="Y8:Y55" si="6">Q8-J8-K8</f>
        <v>0</v>
      </c>
      <c r="Z8" s="111">
        <f t="shared" ref="Z8:Z55" si="7">R8</f>
        <v>0</v>
      </c>
      <c r="AA8" s="49">
        <f t="shared" si="0"/>
        <v>0</v>
      </c>
    </row>
    <row r="9" spans="1:27" x14ac:dyDescent="0.15">
      <c r="C9" s="157"/>
      <c r="D9" s="12">
        <v>2018</v>
      </c>
      <c r="E9" s="14">
        <v>142</v>
      </c>
      <c r="F9" s="50">
        <v>0</v>
      </c>
      <c r="G9" s="50">
        <v>60</v>
      </c>
      <c r="H9" s="50">
        <v>0</v>
      </c>
      <c r="I9" s="50">
        <v>72</v>
      </c>
      <c r="J9" s="137">
        <v>10</v>
      </c>
      <c r="K9" s="44">
        <v>0</v>
      </c>
      <c r="L9" s="14">
        <v>142</v>
      </c>
      <c r="M9" s="50">
        <v>0</v>
      </c>
      <c r="N9" s="50">
        <v>60</v>
      </c>
      <c r="O9" s="50">
        <v>0</v>
      </c>
      <c r="P9" s="50">
        <v>72</v>
      </c>
      <c r="Q9" s="50">
        <v>10</v>
      </c>
      <c r="R9" s="124">
        <v>0</v>
      </c>
      <c r="S9" s="44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si="6"/>
        <v>0</v>
      </c>
      <c r="Z9" s="52">
        <f t="shared" si="7"/>
        <v>0</v>
      </c>
      <c r="AA9" s="53">
        <f t="shared" si="0"/>
        <v>0</v>
      </c>
    </row>
    <row r="10" spans="1:27" x14ac:dyDescent="0.15">
      <c r="A10" s="5">
        <v>12328547</v>
      </c>
      <c r="B10" s="1" t="s">
        <v>776</v>
      </c>
      <c r="C10" s="101" t="s">
        <v>435</v>
      </c>
      <c r="D10" s="11">
        <v>2019</v>
      </c>
      <c r="E10" s="132">
        <v>33</v>
      </c>
      <c r="F10" s="133">
        <v>0</v>
      </c>
      <c r="G10" s="133">
        <v>33</v>
      </c>
      <c r="H10" s="133">
        <v>0</v>
      </c>
      <c r="I10" s="133">
        <v>0</v>
      </c>
      <c r="J10" s="134">
        <v>0</v>
      </c>
      <c r="K10" s="135">
        <v>0</v>
      </c>
      <c r="L10" s="132">
        <v>33</v>
      </c>
      <c r="M10" s="133">
        <v>0</v>
      </c>
      <c r="N10" s="133">
        <v>33</v>
      </c>
      <c r="O10" s="133">
        <v>0</v>
      </c>
      <c r="P10" s="133">
        <v>0</v>
      </c>
      <c r="Q10" s="133">
        <v>0</v>
      </c>
      <c r="R10" s="136">
        <v>0</v>
      </c>
      <c r="S10" s="135">
        <v>0</v>
      </c>
      <c r="T10" s="47">
        <f>L10-E10</f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110">
        <f t="shared" si="6"/>
        <v>0</v>
      </c>
      <c r="Z10" s="111">
        <f t="shared" si="7"/>
        <v>0</v>
      </c>
      <c r="AA10" s="49">
        <f t="shared" si="0"/>
        <v>0</v>
      </c>
    </row>
    <row r="11" spans="1:27" x14ac:dyDescent="0.15">
      <c r="C11" s="157"/>
      <c r="D11" s="12">
        <v>2018</v>
      </c>
      <c r="E11" s="14">
        <v>33</v>
      </c>
      <c r="F11" s="50">
        <v>0</v>
      </c>
      <c r="G11" s="50">
        <v>33</v>
      </c>
      <c r="H11" s="50">
        <v>0</v>
      </c>
      <c r="I11" s="50">
        <v>0</v>
      </c>
      <c r="J11" s="137">
        <v>0</v>
      </c>
      <c r="K11" s="44">
        <v>0</v>
      </c>
      <c r="L11" s="14">
        <v>33</v>
      </c>
      <c r="M11" s="50">
        <v>0</v>
      </c>
      <c r="N11" s="50">
        <v>33</v>
      </c>
      <c r="O11" s="50">
        <v>0</v>
      </c>
      <c r="P11" s="50">
        <v>0</v>
      </c>
      <c r="Q11" s="50">
        <v>0</v>
      </c>
      <c r="R11" s="124">
        <v>0</v>
      </c>
      <c r="S11" s="44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0</v>
      </c>
      <c r="Y11" s="52">
        <f t="shared" si="6"/>
        <v>0</v>
      </c>
      <c r="Z11" s="52">
        <f t="shared" si="7"/>
        <v>0</v>
      </c>
      <c r="AA11" s="53">
        <f t="shared" si="0"/>
        <v>0</v>
      </c>
    </row>
    <row r="12" spans="1:27" x14ac:dyDescent="0.15">
      <c r="A12" s="5">
        <v>12328488</v>
      </c>
      <c r="B12" s="1" t="s">
        <v>746</v>
      </c>
      <c r="C12" s="101" t="s">
        <v>1118</v>
      </c>
      <c r="D12" s="11">
        <v>2019</v>
      </c>
      <c r="E12" s="132">
        <v>120</v>
      </c>
      <c r="F12" s="133">
        <v>0</v>
      </c>
      <c r="G12" s="133">
        <v>120</v>
      </c>
      <c r="H12" s="133">
        <v>0</v>
      </c>
      <c r="I12" s="133">
        <v>0</v>
      </c>
      <c r="J12" s="134">
        <v>0</v>
      </c>
      <c r="K12" s="135">
        <v>0</v>
      </c>
      <c r="L12" s="132">
        <v>120</v>
      </c>
      <c r="M12" s="133">
        <v>0</v>
      </c>
      <c r="N12" s="133">
        <v>120</v>
      </c>
      <c r="O12" s="133">
        <v>0</v>
      </c>
      <c r="P12" s="133">
        <v>0</v>
      </c>
      <c r="Q12" s="133">
        <v>0</v>
      </c>
      <c r="R12" s="136">
        <v>0</v>
      </c>
      <c r="S12" s="135">
        <v>0</v>
      </c>
      <c r="T12" s="47">
        <f>L12-E12</f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110">
        <f t="shared" si="6"/>
        <v>0</v>
      </c>
      <c r="Z12" s="111">
        <f t="shared" si="7"/>
        <v>0</v>
      </c>
      <c r="AA12" s="49">
        <f t="shared" si="0"/>
        <v>0</v>
      </c>
    </row>
    <row r="13" spans="1:27" x14ac:dyDescent="0.15">
      <c r="C13" s="157" t="s">
        <v>1117</v>
      </c>
      <c r="D13" s="12">
        <v>2018</v>
      </c>
      <c r="E13" s="14">
        <v>220</v>
      </c>
      <c r="F13" s="50">
        <v>0</v>
      </c>
      <c r="G13" s="50">
        <v>171</v>
      </c>
      <c r="H13" s="50">
        <v>0</v>
      </c>
      <c r="I13" s="50">
        <v>0</v>
      </c>
      <c r="J13" s="137">
        <v>0</v>
      </c>
      <c r="K13" s="44">
        <v>49</v>
      </c>
      <c r="L13" s="14">
        <v>220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124">
        <v>220</v>
      </c>
      <c r="S13" s="44">
        <v>0</v>
      </c>
      <c r="T13" s="51">
        <f t="shared" si="1"/>
        <v>0</v>
      </c>
      <c r="U13" s="52">
        <f t="shared" si="2"/>
        <v>0</v>
      </c>
      <c r="V13" s="52">
        <f t="shared" si="3"/>
        <v>-171</v>
      </c>
      <c r="W13" s="52">
        <f t="shared" si="4"/>
        <v>0</v>
      </c>
      <c r="X13" s="52">
        <f t="shared" si="5"/>
        <v>0</v>
      </c>
      <c r="Y13" s="52">
        <f t="shared" si="6"/>
        <v>-49</v>
      </c>
      <c r="Z13" s="52">
        <f t="shared" si="7"/>
        <v>220</v>
      </c>
      <c r="AA13" s="53">
        <f t="shared" si="0"/>
        <v>0</v>
      </c>
    </row>
    <row r="14" spans="1:27" x14ac:dyDescent="0.15">
      <c r="A14" s="5">
        <v>12328062</v>
      </c>
      <c r="B14" s="1" t="s">
        <v>552</v>
      </c>
      <c r="C14" s="101" t="s">
        <v>448</v>
      </c>
      <c r="D14" s="11">
        <v>2019</v>
      </c>
      <c r="E14" s="132">
        <v>715</v>
      </c>
      <c r="F14" s="133">
        <v>406</v>
      </c>
      <c r="G14" s="133">
        <v>309</v>
      </c>
      <c r="H14" s="133">
        <v>0</v>
      </c>
      <c r="I14" s="133">
        <v>0</v>
      </c>
      <c r="J14" s="134">
        <v>0</v>
      </c>
      <c r="K14" s="135">
        <v>0</v>
      </c>
      <c r="L14" s="132">
        <v>715</v>
      </c>
      <c r="M14" s="133">
        <v>406</v>
      </c>
      <c r="N14" s="133">
        <v>309</v>
      </c>
      <c r="O14" s="133">
        <v>0</v>
      </c>
      <c r="P14" s="133">
        <v>0</v>
      </c>
      <c r="Q14" s="133">
        <v>0</v>
      </c>
      <c r="R14" s="136">
        <v>0</v>
      </c>
      <c r="S14" s="135">
        <v>0</v>
      </c>
      <c r="T14" s="47">
        <f>L14-E14</f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110">
        <f t="shared" si="6"/>
        <v>0</v>
      </c>
      <c r="Z14" s="111">
        <f t="shared" si="7"/>
        <v>0</v>
      </c>
      <c r="AA14" s="49">
        <f t="shared" si="0"/>
        <v>0</v>
      </c>
    </row>
    <row r="15" spans="1:27" x14ac:dyDescent="0.15">
      <c r="C15" s="157"/>
      <c r="D15" s="12">
        <v>2018</v>
      </c>
      <c r="E15" s="14">
        <v>715</v>
      </c>
      <c r="F15" s="50">
        <v>247</v>
      </c>
      <c r="G15" s="50">
        <v>468</v>
      </c>
      <c r="H15" s="50">
        <v>0</v>
      </c>
      <c r="I15" s="50">
        <v>0</v>
      </c>
      <c r="J15" s="137">
        <v>0</v>
      </c>
      <c r="K15" s="44">
        <v>0</v>
      </c>
      <c r="L15" s="14">
        <v>715</v>
      </c>
      <c r="M15" s="50">
        <v>247</v>
      </c>
      <c r="N15" s="50">
        <v>468</v>
      </c>
      <c r="O15" s="50">
        <v>0</v>
      </c>
      <c r="P15" s="50">
        <v>0</v>
      </c>
      <c r="Q15" s="50">
        <v>0</v>
      </c>
      <c r="R15" s="124">
        <v>0</v>
      </c>
      <c r="S15" s="44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52">
        <f t="shared" si="7"/>
        <v>0</v>
      </c>
      <c r="AA15" s="53">
        <f t="shared" si="0"/>
        <v>0</v>
      </c>
    </row>
    <row r="16" spans="1:27" x14ac:dyDescent="0.15">
      <c r="A16" s="5">
        <v>12328588</v>
      </c>
      <c r="B16" s="1" t="s">
        <v>788</v>
      </c>
      <c r="C16" s="101" t="s">
        <v>439</v>
      </c>
      <c r="D16" s="11">
        <v>2019</v>
      </c>
      <c r="E16" s="132">
        <v>120</v>
      </c>
      <c r="F16" s="133">
        <v>0</v>
      </c>
      <c r="G16" s="133">
        <v>0</v>
      </c>
      <c r="H16" s="133">
        <v>0</v>
      </c>
      <c r="I16" s="133">
        <v>120</v>
      </c>
      <c r="J16" s="134">
        <v>0</v>
      </c>
      <c r="K16" s="135">
        <v>0</v>
      </c>
      <c r="L16" s="132">
        <v>120</v>
      </c>
      <c r="M16" s="133">
        <v>0</v>
      </c>
      <c r="N16" s="133">
        <v>0</v>
      </c>
      <c r="O16" s="133">
        <v>0</v>
      </c>
      <c r="P16" s="133">
        <v>120</v>
      </c>
      <c r="Q16" s="133">
        <v>0</v>
      </c>
      <c r="R16" s="136">
        <v>0</v>
      </c>
      <c r="S16" s="135">
        <v>0</v>
      </c>
      <c r="T16" s="47">
        <f>L16-E16</f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110">
        <f t="shared" si="6"/>
        <v>0</v>
      </c>
      <c r="Z16" s="111">
        <f t="shared" si="7"/>
        <v>0</v>
      </c>
      <c r="AA16" s="49">
        <f t="shared" si="0"/>
        <v>0</v>
      </c>
    </row>
    <row r="17" spans="1:27" x14ac:dyDescent="0.15">
      <c r="C17" s="157"/>
      <c r="D17" s="12">
        <v>2018</v>
      </c>
      <c r="E17" s="14">
        <v>113</v>
      </c>
      <c r="F17" s="50">
        <v>0</v>
      </c>
      <c r="G17" s="50">
        <v>0</v>
      </c>
      <c r="H17" s="50">
        <v>0</v>
      </c>
      <c r="I17" s="50">
        <v>113</v>
      </c>
      <c r="J17" s="137">
        <v>0</v>
      </c>
      <c r="K17" s="44">
        <v>0</v>
      </c>
      <c r="L17" s="14">
        <v>120</v>
      </c>
      <c r="M17" s="50">
        <v>0</v>
      </c>
      <c r="N17" s="50">
        <v>0</v>
      </c>
      <c r="O17" s="50">
        <v>0</v>
      </c>
      <c r="P17" s="50">
        <v>120</v>
      </c>
      <c r="Q17" s="50">
        <v>0</v>
      </c>
      <c r="R17" s="124">
        <v>0</v>
      </c>
      <c r="S17" s="44">
        <v>0</v>
      </c>
      <c r="T17" s="51">
        <f t="shared" si="1"/>
        <v>7</v>
      </c>
      <c r="U17" s="52">
        <f t="shared" si="2"/>
        <v>0</v>
      </c>
      <c r="V17" s="52">
        <f t="shared" si="3"/>
        <v>0</v>
      </c>
      <c r="W17" s="52">
        <f t="shared" si="4"/>
        <v>0</v>
      </c>
      <c r="X17" s="52">
        <f t="shared" si="5"/>
        <v>7</v>
      </c>
      <c r="Y17" s="52">
        <f t="shared" si="6"/>
        <v>0</v>
      </c>
      <c r="Z17" s="52">
        <f t="shared" si="7"/>
        <v>0</v>
      </c>
      <c r="AA17" s="53">
        <f t="shared" si="0"/>
        <v>0</v>
      </c>
    </row>
    <row r="18" spans="1:27" x14ac:dyDescent="0.15">
      <c r="A18" s="5">
        <v>12328214</v>
      </c>
      <c r="B18" s="1" t="s">
        <v>615</v>
      </c>
      <c r="C18" s="101" t="s">
        <v>457</v>
      </c>
      <c r="D18" s="11">
        <v>2019</v>
      </c>
      <c r="E18" s="132">
        <v>270</v>
      </c>
      <c r="F18" s="133">
        <v>0</v>
      </c>
      <c r="G18" s="133">
        <v>90</v>
      </c>
      <c r="H18" s="133">
        <v>140</v>
      </c>
      <c r="I18" s="133">
        <v>40</v>
      </c>
      <c r="J18" s="134">
        <v>0</v>
      </c>
      <c r="K18" s="135">
        <v>0</v>
      </c>
      <c r="L18" s="132">
        <v>270</v>
      </c>
      <c r="M18" s="133">
        <v>0</v>
      </c>
      <c r="N18" s="133">
        <v>90</v>
      </c>
      <c r="O18" s="133">
        <v>140</v>
      </c>
      <c r="P18" s="133">
        <v>40</v>
      </c>
      <c r="Q18" s="133">
        <v>0</v>
      </c>
      <c r="R18" s="136">
        <v>0</v>
      </c>
      <c r="S18" s="135">
        <v>0</v>
      </c>
      <c r="T18" s="47">
        <f>L18-E18</f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110">
        <f t="shared" si="6"/>
        <v>0</v>
      </c>
      <c r="Z18" s="111">
        <f t="shared" si="7"/>
        <v>0</v>
      </c>
      <c r="AA18" s="49">
        <f t="shared" si="0"/>
        <v>0</v>
      </c>
    </row>
    <row r="19" spans="1:27" x14ac:dyDescent="0.15">
      <c r="C19" s="157"/>
      <c r="D19" s="12">
        <v>2018</v>
      </c>
      <c r="E19" s="14">
        <v>270</v>
      </c>
      <c r="F19" s="50">
        <v>0</v>
      </c>
      <c r="G19" s="50">
        <v>90</v>
      </c>
      <c r="H19" s="50">
        <v>100</v>
      </c>
      <c r="I19" s="50">
        <v>40</v>
      </c>
      <c r="J19" s="137">
        <v>40</v>
      </c>
      <c r="K19" s="44">
        <v>0</v>
      </c>
      <c r="L19" s="14">
        <v>270</v>
      </c>
      <c r="M19" s="50">
        <v>0</v>
      </c>
      <c r="N19" s="50">
        <v>90</v>
      </c>
      <c r="O19" s="50">
        <v>140</v>
      </c>
      <c r="P19" s="50">
        <v>40</v>
      </c>
      <c r="Q19" s="50">
        <v>0</v>
      </c>
      <c r="R19" s="124">
        <v>0</v>
      </c>
      <c r="S19" s="44">
        <v>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40</v>
      </c>
      <c r="X19" s="52">
        <f t="shared" si="5"/>
        <v>0</v>
      </c>
      <c r="Y19" s="52">
        <f t="shared" si="6"/>
        <v>-40</v>
      </c>
      <c r="Z19" s="52">
        <f t="shared" si="7"/>
        <v>0</v>
      </c>
      <c r="AA19" s="53">
        <f t="shared" si="0"/>
        <v>0</v>
      </c>
    </row>
    <row r="20" spans="1:27" x14ac:dyDescent="0.15">
      <c r="A20" s="5">
        <v>12328319</v>
      </c>
      <c r="B20" s="1" t="s">
        <v>669</v>
      </c>
      <c r="C20" s="101" t="s">
        <v>444</v>
      </c>
      <c r="D20" s="11">
        <v>2019</v>
      </c>
      <c r="E20" s="132">
        <v>180</v>
      </c>
      <c r="F20" s="133">
        <v>0</v>
      </c>
      <c r="G20" s="133">
        <v>60</v>
      </c>
      <c r="H20" s="133">
        <v>85</v>
      </c>
      <c r="I20" s="133">
        <v>35</v>
      </c>
      <c r="J20" s="134">
        <v>0</v>
      </c>
      <c r="K20" s="135">
        <v>0</v>
      </c>
      <c r="L20" s="132">
        <v>180</v>
      </c>
      <c r="M20" s="133">
        <v>0</v>
      </c>
      <c r="N20" s="133">
        <v>60</v>
      </c>
      <c r="O20" s="133">
        <v>85</v>
      </c>
      <c r="P20" s="133">
        <v>35</v>
      </c>
      <c r="Q20" s="133">
        <v>0</v>
      </c>
      <c r="R20" s="136">
        <v>0</v>
      </c>
      <c r="S20" s="135">
        <v>0</v>
      </c>
      <c r="T20" s="47">
        <f>L20-E20</f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110">
        <f t="shared" si="6"/>
        <v>0</v>
      </c>
      <c r="Z20" s="111">
        <f t="shared" si="7"/>
        <v>0</v>
      </c>
      <c r="AA20" s="49">
        <f t="shared" si="0"/>
        <v>0</v>
      </c>
    </row>
    <row r="21" spans="1:27" x14ac:dyDescent="0.15">
      <c r="C21" s="157"/>
      <c r="D21" s="12">
        <v>2018</v>
      </c>
      <c r="E21" s="14">
        <v>180</v>
      </c>
      <c r="F21" s="50">
        <v>0</v>
      </c>
      <c r="G21" s="50">
        <v>60</v>
      </c>
      <c r="H21" s="50">
        <v>55</v>
      </c>
      <c r="I21" s="50">
        <v>65</v>
      </c>
      <c r="J21" s="137">
        <v>0</v>
      </c>
      <c r="K21" s="44">
        <v>0</v>
      </c>
      <c r="L21" s="14">
        <v>180</v>
      </c>
      <c r="M21" s="50">
        <v>0</v>
      </c>
      <c r="N21" s="50">
        <v>60</v>
      </c>
      <c r="O21" s="50">
        <v>85</v>
      </c>
      <c r="P21" s="50">
        <v>35</v>
      </c>
      <c r="Q21" s="50">
        <v>0</v>
      </c>
      <c r="R21" s="124">
        <v>0</v>
      </c>
      <c r="S21" s="44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30</v>
      </c>
      <c r="X21" s="52">
        <f t="shared" si="5"/>
        <v>-30</v>
      </c>
      <c r="Y21" s="52">
        <f t="shared" si="6"/>
        <v>0</v>
      </c>
      <c r="Z21" s="52">
        <f t="shared" si="7"/>
        <v>0</v>
      </c>
      <c r="AA21" s="53">
        <f t="shared" si="0"/>
        <v>0</v>
      </c>
    </row>
    <row r="22" spans="1:27" x14ac:dyDescent="0.15">
      <c r="A22" s="5">
        <v>12328399</v>
      </c>
      <c r="B22" s="1" t="s">
        <v>703</v>
      </c>
      <c r="C22" s="101" t="s">
        <v>440</v>
      </c>
      <c r="D22" s="11">
        <v>2019</v>
      </c>
      <c r="E22" s="132">
        <v>30</v>
      </c>
      <c r="F22" s="133">
        <v>0</v>
      </c>
      <c r="G22" s="133">
        <v>30</v>
      </c>
      <c r="H22" s="133">
        <v>0</v>
      </c>
      <c r="I22" s="133">
        <v>0</v>
      </c>
      <c r="J22" s="134">
        <v>0</v>
      </c>
      <c r="K22" s="135">
        <v>0</v>
      </c>
      <c r="L22" s="132">
        <v>30</v>
      </c>
      <c r="M22" s="133">
        <v>0</v>
      </c>
      <c r="N22" s="133">
        <v>30</v>
      </c>
      <c r="O22" s="133">
        <v>0</v>
      </c>
      <c r="P22" s="133">
        <v>0</v>
      </c>
      <c r="Q22" s="133">
        <v>0</v>
      </c>
      <c r="R22" s="136">
        <v>0</v>
      </c>
      <c r="S22" s="135">
        <v>0</v>
      </c>
      <c r="T22" s="47">
        <f>L22-E22</f>
        <v>0</v>
      </c>
      <c r="U22" s="48">
        <f t="shared" si="2"/>
        <v>0</v>
      </c>
      <c r="V22" s="48">
        <f t="shared" si="3"/>
        <v>0</v>
      </c>
      <c r="W22" s="48">
        <f t="shared" si="4"/>
        <v>0</v>
      </c>
      <c r="X22" s="48">
        <f t="shared" si="5"/>
        <v>0</v>
      </c>
      <c r="Y22" s="110">
        <f t="shared" si="6"/>
        <v>0</v>
      </c>
      <c r="Z22" s="111">
        <f t="shared" si="7"/>
        <v>0</v>
      </c>
      <c r="AA22" s="49">
        <f t="shared" si="0"/>
        <v>0</v>
      </c>
    </row>
    <row r="23" spans="1:27" x14ac:dyDescent="0.15">
      <c r="C23" s="157"/>
      <c r="D23" s="12">
        <v>2018</v>
      </c>
      <c r="E23" s="14">
        <v>30</v>
      </c>
      <c r="F23" s="50">
        <v>0</v>
      </c>
      <c r="G23" s="50">
        <v>30</v>
      </c>
      <c r="H23" s="50">
        <v>0</v>
      </c>
      <c r="I23" s="50">
        <v>0</v>
      </c>
      <c r="J23" s="137">
        <v>0</v>
      </c>
      <c r="K23" s="44">
        <v>0</v>
      </c>
      <c r="L23" s="14">
        <v>30</v>
      </c>
      <c r="M23" s="50">
        <v>0</v>
      </c>
      <c r="N23" s="50">
        <v>30</v>
      </c>
      <c r="O23" s="50">
        <v>0</v>
      </c>
      <c r="P23" s="50">
        <v>0</v>
      </c>
      <c r="Q23" s="50">
        <v>0</v>
      </c>
      <c r="R23" s="124">
        <v>0</v>
      </c>
      <c r="S23" s="44">
        <v>0</v>
      </c>
      <c r="T23" s="51">
        <f t="shared" si="1"/>
        <v>0</v>
      </c>
      <c r="U23" s="52">
        <f t="shared" si="2"/>
        <v>0</v>
      </c>
      <c r="V23" s="52">
        <f t="shared" si="3"/>
        <v>0</v>
      </c>
      <c r="W23" s="52">
        <f t="shared" si="4"/>
        <v>0</v>
      </c>
      <c r="X23" s="52">
        <f t="shared" si="5"/>
        <v>0</v>
      </c>
      <c r="Y23" s="52">
        <f t="shared" si="6"/>
        <v>0</v>
      </c>
      <c r="Z23" s="52">
        <f t="shared" si="7"/>
        <v>0</v>
      </c>
      <c r="AA23" s="53">
        <f t="shared" si="0"/>
        <v>0</v>
      </c>
    </row>
    <row r="24" spans="1:27" x14ac:dyDescent="0.15">
      <c r="A24" s="5">
        <v>12328193</v>
      </c>
      <c r="B24" s="1" t="s">
        <v>604</v>
      </c>
      <c r="C24" s="101" t="s">
        <v>445</v>
      </c>
      <c r="D24" s="11">
        <v>2019</v>
      </c>
      <c r="E24" s="132">
        <v>108</v>
      </c>
      <c r="F24" s="133">
        <v>0</v>
      </c>
      <c r="G24" s="133">
        <v>0</v>
      </c>
      <c r="H24" s="133">
        <v>53</v>
      </c>
      <c r="I24" s="133">
        <v>55</v>
      </c>
      <c r="J24" s="134">
        <v>0</v>
      </c>
      <c r="K24" s="135">
        <v>0</v>
      </c>
      <c r="L24" s="132">
        <v>108</v>
      </c>
      <c r="M24" s="133">
        <v>0</v>
      </c>
      <c r="N24" s="133">
        <v>0</v>
      </c>
      <c r="O24" s="133">
        <v>53</v>
      </c>
      <c r="P24" s="133">
        <v>55</v>
      </c>
      <c r="Q24" s="133">
        <v>0</v>
      </c>
      <c r="R24" s="136">
        <v>0</v>
      </c>
      <c r="S24" s="135">
        <v>0</v>
      </c>
      <c r="T24" s="47">
        <f>L24-E24</f>
        <v>0</v>
      </c>
      <c r="U24" s="48">
        <f t="shared" si="2"/>
        <v>0</v>
      </c>
      <c r="V24" s="48">
        <f t="shared" si="3"/>
        <v>0</v>
      </c>
      <c r="W24" s="48">
        <f t="shared" si="4"/>
        <v>0</v>
      </c>
      <c r="X24" s="48">
        <f t="shared" si="5"/>
        <v>0</v>
      </c>
      <c r="Y24" s="110">
        <f t="shared" si="6"/>
        <v>0</v>
      </c>
      <c r="Z24" s="111">
        <f t="shared" si="7"/>
        <v>0</v>
      </c>
      <c r="AA24" s="49">
        <f t="shared" si="0"/>
        <v>0</v>
      </c>
    </row>
    <row r="25" spans="1:27" x14ac:dyDescent="0.15">
      <c r="C25" s="157"/>
      <c r="D25" s="12">
        <v>2018</v>
      </c>
      <c r="E25" s="14">
        <v>215</v>
      </c>
      <c r="F25" s="50">
        <v>0</v>
      </c>
      <c r="G25" s="50">
        <v>0</v>
      </c>
      <c r="H25" s="50">
        <v>53</v>
      </c>
      <c r="I25" s="50">
        <v>162</v>
      </c>
      <c r="J25" s="137">
        <v>0</v>
      </c>
      <c r="K25" s="44">
        <v>0</v>
      </c>
      <c r="L25" s="14">
        <v>215</v>
      </c>
      <c r="M25" s="50">
        <v>0</v>
      </c>
      <c r="N25" s="50">
        <v>0</v>
      </c>
      <c r="O25" s="50">
        <v>53</v>
      </c>
      <c r="P25" s="50">
        <v>55</v>
      </c>
      <c r="Q25" s="50">
        <v>0</v>
      </c>
      <c r="R25" s="124">
        <v>0</v>
      </c>
      <c r="S25" s="44">
        <v>107</v>
      </c>
      <c r="T25" s="51">
        <f t="shared" si="1"/>
        <v>0</v>
      </c>
      <c r="U25" s="52">
        <f t="shared" si="2"/>
        <v>0</v>
      </c>
      <c r="V25" s="52">
        <f t="shared" si="3"/>
        <v>0</v>
      </c>
      <c r="W25" s="52">
        <f t="shared" si="4"/>
        <v>0</v>
      </c>
      <c r="X25" s="52">
        <f t="shared" si="5"/>
        <v>-107</v>
      </c>
      <c r="Y25" s="52">
        <f t="shared" si="6"/>
        <v>0</v>
      </c>
      <c r="Z25" s="52">
        <f t="shared" si="7"/>
        <v>0</v>
      </c>
      <c r="AA25" s="53">
        <f t="shared" si="0"/>
        <v>107</v>
      </c>
    </row>
    <row r="26" spans="1:27" x14ac:dyDescent="0.15">
      <c r="A26" s="5">
        <v>12328462</v>
      </c>
      <c r="B26" s="1" t="s">
        <v>733</v>
      </c>
      <c r="C26" s="101" t="s">
        <v>456</v>
      </c>
      <c r="D26" s="11">
        <v>2019</v>
      </c>
      <c r="E26" s="132">
        <v>48</v>
      </c>
      <c r="F26" s="133">
        <v>0</v>
      </c>
      <c r="G26" s="133">
        <v>0</v>
      </c>
      <c r="H26" s="133">
        <v>48</v>
      </c>
      <c r="I26" s="133">
        <v>0</v>
      </c>
      <c r="J26" s="134">
        <v>0</v>
      </c>
      <c r="K26" s="135">
        <v>0</v>
      </c>
      <c r="L26" s="132">
        <v>48</v>
      </c>
      <c r="M26" s="133">
        <v>0</v>
      </c>
      <c r="N26" s="133">
        <v>0</v>
      </c>
      <c r="O26" s="133">
        <v>48</v>
      </c>
      <c r="P26" s="133">
        <v>0</v>
      </c>
      <c r="Q26" s="133">
        <v>0</v>
      </c>
      <c r="R26" s="136">
        <v>0</v>
      </c>
      <c r="S26" s="135">
        <v>0</v>
      </c>
      <c r="T26" s="47">
        <f>L26-E26</f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110">
        <f t="shared" si="6"/>
        <v>0</v>
      </c>
      <c r="Z26" s="111">
        <f t="shared" si="7"/>
        <v>0</v>
      </c>
      <c r="AA26" s="49">
        <f t="shared" si="0"/>
        <v>0</v>
      </c>
    </row>
    <row r="27" spans="1:27" x14ac:dyDescent="0.15">
      <c r="C27" s="157"/>
      <c r="D27" s="12">
        <v>2018</v>
      </c>
      <c r="E27" s="14">
        <v>48</v>
      </c>
      <c r="F27" s="50">
        <v>0</v>
      </c>
      <c r="G27" s="50">
        <v>0</v>
      </c>
      <c r="H27" s="50">
        <v>48</v>
      </c>
      <c r="I27" s="50">
        <v>0</v>
      </c>
      <c r="J27" s="137">
        <v>0</v>
      </c>
      <c r="K27" s="44">
        <v>0</v>
      </c>
      <c r="L27" s="14">
        <v>48</v>
      </c>
      <c r="M27" s="50">
        <v>0</v>
      </c>
      <c r="N27" s="50">
        <v>0</v>
      </c>
      <c r="O27" s="50">
        <v>48</v>
      </c>
      <c r="P27" s="50">
        <v>0</v>
      </c>
      <c r="Q27" s="50">
        <v>0</v>
      </c>
      <c r="R27" s="124">
        <v>0</v>
      </c>
      <c r="S27" s="44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52">
        <f t="shared" si="7"/>
        <v>0</v>
      </c>
      <c r="AA27" s="53">
        <f t="shared" si="0"/>
        <v>0</v>
      </c>
    </row>
    <row r="28" spans="1:27" x14ac:dyDescent="0.15">
      <c r="A28" s="5">
        <v>12328043</v>
      </c>
      <c r="B28" s="1" t="s">
        <v>543</v>
      </c>
      <c r="C28" s="101" t="s">
        <v>1070</v>
      </c>
      <c r="D28" s="11">
        <v>2019</v>
      </c>
      <c r="E28" s="132">
        <v>146</v>
      </c>
      <c r="F28" s="133">
        <v>0</v>
      </c>
      <c r="G28" s="133">
        <v>0</v>
      </c>
      <c r="H28" s="133">
        <v>44</v>
      </c>
      <c r="I28" s="133">
        <v>102</v>
      </c>
      <c r="J28" s="134">
        <v>0</v>
      </c>
      <c r="K28" s="135">
        <v>0</v>
      </c>
      <c r="L28" s="132">
        <v>146</v>
      </c>
      <c r="M28" s="133">
        <v>0</v>
      </c>
      <c r="N28" s="133">
        <v>0</v>
      </c>
      <c r="O28" s="133">
        <v>44</v>
      </c>
      <c r="P28" s="133">
        <v>102</v>
      </c>
      <c r="Q28" s="133">
        <v>0</v>
      </c>
      <c r="R28" s="136">
        <v>0</v>
      </c>
      <c r="S28" s="135">
        <v>0</v>
      </c>
      <c r="T28" s="47">
        <f>L28-E28</f>
        <v>0</v>
      </c>
      <c r="U28" s="48">
        <f t="shared" si="2"/>
        <v>0</v>
      </c>
      <c r="V28" s="48">
        <f t="shared" si="3"/>
        <v>0</v>
      </c>
      <c r="W28" s="48">
        <f t="shared" si="4"/>
        <v>0</v>
      </c>
      <c r="X28" s="48">
        <f t="shared" si="5"/>
        <v>0</v>
      </c>
      <c r="Y28" s="110">
        <f t="shared" si="6"/>
        <v>0</v>
      </c>
      <c r="Z28" s="111">
        <f t="shared" si="7"/>
        <v>0</v>
      </c>
      <c r="AA28" s="49">
        <f t="shared" si="0"/>
        <v>0</v>
      </c>
    </row>
    <row r="29" spans="1:27" x14ac:dyDescent="0.15">
      <c r="C29" s="159"/>
      <c r="D29" s="12">
        <v>2018</v>
      </c>
      <c r="E29" s="14">
        <v>146</v>
      </c>
      <c r="F29" s="50">
        <v>0</v>
      </c>
      <c r="G29" s="50">
        <v>0</v>
      </c>
      <c r="H29" s="50">
        <v>44</v>
      </c>
      <c r="I29" s="50">
        <v>102</v>
      </c>
      <c r="J29" s="137">
        <v>0</v>
      </c>
      <c r="K29" s="44">
        <v>0</v>
      </c>
      <c r="L29" s="14">
        <v>146</v>
      </c>
      <c r="M29" s="50">
        <v>0</v>
      </c>
      <c r="N29" s="50">
        <v>0</v>
      </c>
      <c r="O29" s="50">
        <v>44</v>
      </c>
      <c r="P29" s="50">
        <v>102</v>
      </c>
      <c r="Q29" s="50">
        <v>0</v>
      </c>
      <c r="R29" s="124">
        <v>0</v>
      </c>
      <c r="S29" s="44">
        <v>0</v>
      </c>
      <c r="T29" s="205">
        <f t="shared" si="1"/>
        <v>0</v>
      </c>
      <c r="U29" s="206">
        <f t="shared" si="2"/>
        <v>0</v>
      </c>
      <c r="V29" s="206">
        <f t="shared" si="3"/>
        <v>0</v>
      </c>
      <c r="W29" s="206">
        <f t="shared" si="4"/>
        <v>0</v>
      </c>
      <c r="X29" s="206">
        <f t="shared" si="5"/>
        <v>0</v>
      </c>
      <c r="Y29" s="206">
        <f t="shared" si="6"/>
        <v>0</v>
      </c>
      <c r="Z29" s="206">
        <f t="shared" si="7"/>
        <v>0</v>
      </c>
      <c r="AA29" s="207">
        <f t="shared" si="0"/>
        <v>0</v>
      </c>
    </row>
    <row r="30" spans="1:27" x14ac:dyDescent="0.15">
      <c r="A30" s="5">
        <v>22328090</v>
      </c>
      <c r="B30" s="1" t="s">
        <v>833</v>
      </c>
      <c r="C30" s="101" t="s">
        <v>447</v>
      </c>
      <c r="D30" s="11">
        <v>2019</v>
      </c>
      <c r="E30" s="132">
        <v>19</v>
      </c>
      <c r="F30" s="133">
        <v>0</v>
      </c>
      <c r="G30" s="133">
        <v>19</v>
      </c>
      <c r="H30" s="133">
        <v>0</v>
      </c>
      <c r="I30" s="133">
        <v>0</v>
      </c>
      <c r="J30" s="134">
        <v>0</v>
      </c>
      <c r="K30" s="135">
        <v>0</v>
      </c>
      <c r="L30" s="132">
        <v>19</v>
      </c>
      <c r="M30" s="133">
        <v>0</v>
      </c>
      <c r="N30" s="133">
        <v>19</v>
      </c>
      <c r="O30" s="133">
        <v>0</v>
      </c>
      <c r="P30" s="133">
        <v>0</v>
      </c>
      <c r="Q30" s="133">
        <v>0</v>
      </c>
      <c r="R30" s="136">
        <v>0</v>
      </c>
      <c r="S30" s="135">
        <v>0</v>
      </c>
      <c r="T30" s="47">
        <f>L30-E30</f>
        <v>0</v>
      </c>
      <c r="U30" s="48">
        <f t="shared" si="2"/>
        <v>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48">
        <f t="shared" si="6"/>
        <v>0</v>
      </c>
      <c r="Z30" s="69">
        <f t="shared" si="7"/>
        <v>0</v>
      </c>
      <c r="AA30" s="49">
        <f t="shared" si="0"/>
        <v>0</v>
      </c>
    </row>
    <row r="31" spans="1:27" x14ac:dyDescent="0.15">
      <c r="C31" s="157"/>
      <c r="D31" s="12">
        <v>2018</v>
      </c>
      <c r="E31" s="14">
        <v>19</v>
      </c>
      <c r="F31" s="50">
        <v>0</v>
      </c>
      <c r="G31" s="50">
        <v>19</v>
      </c>
      <c r="H31" s="50">
        <v>0</v>
      </c>
      <c r="I31" s="50">
        <v>0</v>
      </c>
      <c r="J31" s="137">
        <v>0</v>
      </c>
      <c r="K31" s="44">
        <v>0</v>
      </c>
      <c r="L31" s="14">
        <v>19</v>
      </c>
      <c r="M31" s="50">
        <v>0</v>
      </c>
      <c r="N31" s="50">
        <v>19</v>
      </c>
      <c r="O31" s="50">
        <v>0</v>
      </c>
      <c r="P31" s="50">
        <v>0</v>
      </c>
      <c r="Q31" s="50">
        <v>0</v>
      </c>
      <c r="R31" s="124">
        <v>0</v>
      </c>
      <c r="S31" s="44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52">
        <f t="shared" si="7"/>
        <v>0</v>
      </c>
      <c r="AA31" s="53">
        <f t="shared" si="0"/>
        <v>0</v>
      </c>
    </row>
    <row r="32" spans="1:27" x14ac:dyDescent="0.15">
      <c r="A32" s="5">
        <v>22328454</v>
      </c>
      <c r="B32" s="1" t="s">
        <v>966</v>
      </c>
      <c r="C32" s="101" t="s">
        <v>442</v>
      </c>
      <c r="D32" s="11">
        <v>2019</v>
      </c>
      <c r="E32" s="132">
        <v>3</v>
      </c>
      <c r="F32" s="133">
        <v>0</v>
      </c>
      <c r="G32" s="133">
        <v>3</v>
      </c>
      <c r="H32" s="133">
        <v>0</v>
      </c>
      <c r="I32" s="133">
        <v>0</v>
      </c>
      <c r="J32" s="134">
        <v>0</v>
      </c>
      <c r="K32" s="135">
        <v>0</v>
      </c>
      <c r="L32" s="132">
        <v>3</v>
      </c>
      <c r="M32" s="133">
        <v>0</v>
      </c>
      <c r="N32" s="133">
        <v>3</v>
      </c>
      <c r="O32" s="133">
        <v>0</v>
      </c>
      <c r="P32" s="133">
        <v>0</v>
      </c>
      <c r="Q32" s="133">
        <v>0</v>
      </c>
      <c r="R32" s="136">
        <v>0</v>
      </c>
      <c r="S32" s="135">
        <v>0</v>
      </c>
      <c r="T32" s="47">
        <f>L32-E32</f>
        <v>0</v>
      </c>
      <c r="U32" s="48">
        <f t="shared" si="2"/>
        <v>0</v>
      </c>
      <c r="V32" s="48">
        <f t="shared" si="3"/>
        <v>0</v>
      </c>
      <c r="W32" s="48">
        <f t="shared" si="4"/>
        <v>0</v>
      </c>
      <c r="X32" s="48">
        <f t="shared" si="5"/>
        <v>0</v>
      </c>
      <c r="Y32" s="110">
        <f t="shared" si="6"/>
        <v>0</v>
      </c>
      <c r="Z32" s="111">
        <f t="shared" si="7"/>
        <v>0</v>
      </c>
      <c r="AA32" s="49">
        <f t="shared" si="0"/>
        <v>0</v>
      </c>
    </row>
    <row r="33" spans="1:27" x14ac:dyDescent="0.15">
      <c r="C33" s="157"/>
      <c r="D33" s="12">
        <v>2018</v>
      </c>
      <c r="E33" s="14">
        <v>3</v>
      </c>
      <c r="F33" s="50">
        <v>0</v>
      </c>
      <c r="G33" s="50">
        <v>3</v>
      </c>
      <c r="H33" s="50">
        <v>0</v>
      </c>
      <c r="I33" s="50">
        <v>0</v>
      </c>
      <c r="J33" s="137">
        <v>0</v>
      </c>
      <c r="K33" s="44">
        <v>0</v>
      </c>
      <c r="L33" s="14">
        <v>3</v>
      </c>
      <c r="M33" s="50">
        <v>0</v>
      </c>
      <c r="N33" s="50">
        <v>3</v>
      </c>
      <c r="O33" s="50">
        <v>0</v>
      </c>
      <c r="P33" s="50">
        <v>0</v>
      </c>
      <c r="Q33" s="50">
        <v>0</v>
      </c>
      <c r="R33" s="124">
        <v>0</v>
      </c>
      <c r="S33" s="44">
        <v>0</v>
      </c>
      <c r="T33" s="51">
        <f t="shared" si="1"/>
        <v>0</v>
      </c>
      <c r="U33" s="52">
        <f t="shared" si="2"/>
        <v>0</v>
      </c>
      <c r="V33" s="52">
        <f t="shared" si="3"/>
        <v>0</v>
      </c>
      <c r="W33" s="52">
        <f t="shared" si="4"/>
        <v>0</v>
      </c>
      <c r="X33" s="52">
        <f t="shared" si="5"/>
        <v>0</v>
      </c>
      <c r="Y33" s="52">
        <f t="shared" si="6"/>
        <v>0</v>
      </c>
      <c r="Z33" s="52">
        <f t="shared" si="7"/>
        <v>0</v>
      </c>
      <c r="AA33" s="53">
        <f t="shared" si="0"/>
        <v>0</v>
      </c>
    </row>
    <row r="34" spans="1:27" x14ac:dyDescent="0.15">
      <c r="A34" s="5">
        <v>22328109</v>
      </c>
      <c r="B34" s="1" t="s">
        <v>842</v>
      </c>
      <c r="C34" s="101" t="s">
        <v>454</v>
      </c>
      <c r="D34" s="11">
        <v>2019</v>
      </c>
      <c r="E34" s="132">
        <v>10</v>
      </c>
      <c r="F34" s="133">
        <v>0</v>
      </c>
      <c r="G34" s="133">
        <v>10</v>
      </c>
      <c r="H34" s="133">
        <v>0</v>
      </c>
      <c r="I34" s="133">
        <v>0</v>
      </c>
      <c r="J34" s="134">
        <v>0</v>
      </c>
      <c r="K34" s="135">
        <v>0</v>
      </c>
      <c r="L34" s="132">
        <v>10</v>
      </c>
      <c r="M34" s="133">
        <v>0</v>
      </c>
      <c r="N34" s="133">
        <v>10</v>
      </c>
      <c r="O34" s="133">
        <v>0</v>
      </c>
      <c r="P34" s="133">
        <v>0</v>
      </c>
      <c r="Q34" s="133">
        <v>0</v>
      </c>
      <c r="R34" s="136">
        <v>0</v>
      </c>
      <c r="S34" s="135">
        <v>0</v>
      </c>
      <c r="T34" s="47">
        <f>L34-E34</f>
        <v>0</v>
      </c>
      <c r="U34" s="48">
        <f t="shared" si="2"/>
        <v>0</v>
      </c>
      <c r="V34" s="48">
        <f t="shared" si="3"/>
        <v>0</v>
      </c>
      <c r="W34" s="48">
        <f t="shared" si="4"/>
        <v>0</v>
      </c>
      <c r="X34" s="48">
        <f t="shared" si="5"/>
        <v>0</v>
      </c>
      <c r="Y34" s="110">
        <f t="shared" si="6"/>
        <v>0</v>
      </c>
      <c r="Z34" s="111">
        <f t="shared" si="7"/>
        <v>0</v>
      </c>
      <c r="AA34" s="49">
        <f t="shared" si="0"/>
        <v>0</v>
      </c>
    </row>
    <row r="35" spans="1:27" x14ac:dyDescent="0.15">
      <c r="C35" s="157"/>
      <c r="D35" s="12">
        <v>2018</v>
      </c>
      <c r="E35" s="14">
        <v>10</v>
      </c>
      <c r="F35" s="50">
        <v>0</v>
      </c>
      <c r="G35" s="50">
        <v>10</v>
      </c>
      <c r="H35" s="50">
        <v>0</v>
      </c>
      <c r="I35" s="50">
        <v>0</v>
      </c>
      <c r="J35" s="137">
        <v>0</v>
      </c>
      <c r="K35" s="44">
        <v>0</v>
      </c>
      <c r="L35" s="14">
        <v>10</v>
      </c>
      <c r="M35" s="50">
        <v>0</v>
      </c>
      <c r="N35" s="50">
        <v>10</v>
      </c>
      <c r="O35" s="50">
        <v>0</v>
      </c>
      <c r="P35" s="50">
        <v>0</v>
      </c>
      <c r="Q35" s="50">
        <v>0</v>
      </c>
      <c r="R35" s="124">
        <v>0</v>
      </c>
      <c r="S35" s="44">
        <v>0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0</v>
      </c>
      <c r="Y35" s="52">
        <f t="shared" si="6"/>
        <v>0</v>
      </c>
      <c r="Z35" s="52">
        <f t="shared" si="7"/>
        <v>0</v>
      </c>
      <c r="AA35" s="53">
        <f t="shared" si="0"/>
        <v>0</v>
      </c>
    </row>
    <row r="36" spans="1:27" x14ac:dyDescent="0.15">
      <c r="A36" s="5">
        <v>22328498</v>
      </c>
      <c r="B36" s="1" t="s">
        <v>979</v>
      </c>
      <c r="C36" s="101" t="s">
        <v>452</v>
      </c>
      <c r="D36" s="11">
        <v>2019</v>
      </c>
      <c r="E36" s="132">
        <v>4</v>
      </c>
      <c r="F36" s="133">
        <v>0</v>
      </c>
      <c r="G36" s="133">
        <v>4</v>
      </c>
      <c r="H36" s="133">
        <v>0</v>
      </c>
      <c r="I36" s="133">
        <v>0</v>
      </c>
      <c r="J36" s="134">
        <v>0</v>
      </c>
      <c r="K36" s="135">
        <v>0</v>
      </c>
      <c r="L36" s="132">
        <v>4</v>
      </c>
      <c r="M36" s="133">
        <v>0</v>
      </c>
      <c r="N36" s="133">
        <v>4</v>
      </c>
      <c r="O36" s="133">
        <v>0</v>
      </c>
      <c r="P36" s="133">
        <v>0</v>
      </c>
      <c r="Q36" s="133">
        <v>0</v>
      </c>
      <c r="R36" s="136">
        <v>0</v>
      </c>
      <c r="S36" s="135">
        <v>0</v>
      </c>
      <c r="T36" s="47">
        <f>L36-E36</f>
        <v>0</v>
      </c>
      <c r="U36" s="48">
        <f t="shared" si="2"/>
        <v>0</v>
      </c>
      <c r="V36" s="48">
        <f t="shared" si="3"/>
        <v>0</v>
      </c>
      <c r="W36" s="48">
        <f t="shared" si="4"/>
        <v>0</v>
      </c>
      <c r="X36" s="48">
        <f t="shared" si="5"/>
        <v>0</v>
      </c>
      <c r="Y36" s="110">
        <f t="shared" si="6"/>
        <v>0</v>
      </c>
      <c r="Z36" s="111">
        <f t="shared" si="7"/>
        <v>0</v>
      </c>
      <c r="AA36" s="49">
        <f t="shared" si="0"/>
        <v>0</v>
      </c>
    </row>
    <row r="37" spans="1:27" x14ac:dyDescent="0.15">
      <c r="C37" s="157"/>
      <c r="D37" s="12">
        <v>2018</v>
      </c>
      <c r="E37" s="14">
        <v>4</v>
      </c>
      <c r="F37" s="50">
        <v>0</v>
      </c>
      <c r="G37" s="50">
        <v>4</v>
      </c>
      <c r="H37" s="50">
        <v>0</v>
      </c>
      <c r="I37" s="50">
        <v>0</v>
      </c>
      <c r="J37" s="137">
        <v>0</v>
      </c>
      <c r="K37" s="44">
        <v>0</v>
      </c>
      <c r="L37" s="14">
        <v>4</v>
      </c>
      <c r="M37" s="50">
        <v>0</v>
      </c>
      <c r="N37" s="50">
        <v>4</v>
      </c>
      <c r="O37" s="50">
        <v>0</v>
      </c>
      <c r="P37" s="50">
        <v>0</v>
      </c>
      <c r="Q37" s="50">
        <v>0</v>
      </c>
      <c r="R37" s="124">
        <v>0</v>
      </c>
      <c r="S37" s="44">
        <v>0</v>
      </c>
      <c r="T37" s="51">
        <f t="shared" si="1"/>
        <v>0</v>
      </c>
      <c r="U37" s="52">
        <f t="shared" si="2"/>
        <v>0</v>
      </c>
      <c r="V37" s="52">
        <f t="shared" si="3"/>
        <v>0</v>
      </c>
      <c r="W37" s="52">
        <f t="shared" si="4"/>
        <v>0</v>
      </c>
      <c r="X37" s="52">
        <f t="shared" si="5"/>
        <v>0</v>
      </c>
      <c r="Y37" s="52">
        <f t="shared" si="6"/>
        <v>0</v>
      </c>
      <c r="Z37" s="52">
        <f t="shared" si="7"/>
        <v>0</v>
      </c>
      <c r="AA37" s="53">
        <f t="shared" si="0"/>
        <v>0</v>
      </c>
    </row>
    <row r="38" spans="1:27" x14ac:dyDescent="0.15">
      <c r="A38" s="5">
        <v>22328079</v>
      </c>
      <c r="B38" s="1" t="s">
        <v>1055</v>
      </c>
      <c r="C38" s="101" t="s">
        <v>453</v>
      </c>
      <c r="D38" s="11">
        <v>2019</v>
      </c>
      <c r="E38" s="132">
        <v>3</v>
      </c>
      <c r="F38" s="133">
        <v>0</v>
      </c>
      <c r="G38" s="133">
        <v>0</v>
      </c>
      <c r="H38" s="133">
        <v>0</v>
      </c>
      <c r="I38" s="133">
        <v>0</v>
      </c>
      <c r="J38" s="134">
        <v>0</v>
      </c>
      <c r="K38" s="135">
        <v>3</v>
      </c>
      <c r="L38" s="132">
        <v>3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6">
        <v>3</v>
      </c>
      <c r="S38" s="135">
        <v>0</v>
      </c>
      <c r="T38" s="47">
        <f>L38-E38</f>
        <v>0</v>
      </c>
      <c r="U38" s="48">
        <f t="shared" si="2"/>
        <v>0</v>
      </c>
      <c r="V38" s="48">
        <f t="shared" si="3"/>
        <v>0</v>
      </c>
      <c r="W38" s="48">
        <f t="shared" si="4"/>
        <v>0</v>
      </c>
      <c r="X38" s="48">
        <f t="shared" si="5"/>
        <v>0</v>
      </c>
      <c r="Y38" s="110">
        <f t="shared" si="6"/>
        <v>-3</v>
      </c>
      <c r="Z38" s="111">
        <f t="shared" si="7"/>
        <v>3</v>
      </c>
      <c r="AA38" s="49">
        <f t="shared" ref="AA38:AA55" si="8">S38</f>
        <v>0</v>
      </c>
    </row>
    <row r="39" spans="1:27" x14ac:dyDescent="0.15">
      <c r="C39" s="157"/>
      <c r="D39" s="12">
        <v>2018</v>
      </c>
      <c r="E39" s="14">
        <v>3</v>
      </c>
      <c r="F39" s="50">
        <v>0</v>
      </c>
      <c r="G39" s="50">
        <v>0</v>
      </c>
      <c r="H39" s="50">
        <v>0</v>
      </c>
      <c r="I39" s="50">
        <v>0</v>
      </c>
      <c r="J39" s="137">
        <v>0</v>
      </c>
      <c r="K39" s="44">
        <v>3</v>
      </c>
      <c r="L39" s="14">
        <v>3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124">
        <v>3</v>
      </c>
      <c r="S39" s="44">
        <v>0</v>
      </c>
      <c r="T39" s="51">
        <f t="shared" si="1"/>
        <v>0</v>
      </c>
      <c r="U39" s="52">
        <f t="shared" ref="U39:U55" si="9">M39-F39</f>
        <v>0</v>
      </c>
      <c r="V39" s="52">
        <f t="shared" ref="V39:V55" si="10">N39-G39</f>
        <v>0</v>
      </c>
      <c r="W39" s="52">
        <f t="shared" ref="W39:W55" si="11">O39-H39</f>
        <v>0</v>
      </c>
      <c r="X39" s="52">
        <f t="shared" ref="X39:X55" si="12">P39-I39</f>
        <v>0</v>
      </c>
      <c r="Y39" s="52">
        <f t="shared" si="6"/>
        <v>-3</v>
      </c>
      <c r="Z39" s="52">
        <f t="shared" si="7"/>
        <v>3</v>
      </c>
      <c r="AA39" s="53">
        <f t="shared" si="8"/>
        <v>0</v>
      </c>
    </row>
    <row r="40" spans="1:27" x14ac:dyDescent="0.15">
      <c r="A40" s="5">
        <v>22328339</v>
      </c>
      <c r="B40" s="1" t="s">
        <v>928</v>
      </c>
      <c r="C40" s="101" t="s">
        <v>437</v>
      </c>
      <c r="D40" s="11">
        <v>2019</v>
      </c>
      <c r="E40" s="132" t="s">
        <v>804</v>
      </c>
      <c r="F40" s="133" t="s">
        <v>804</v>
      </c>
      <c r="G40" s="133" t="s">
        <v>804</v>
      </c>
      <c r="H40" s="133" t="s">
        <v>804</v>
      </c>
      <c r="I40" s="133" t="s">
        <v>804</v>
      </c>
      <c r="J40" s="134" t="s">
        <v>804</v>
      </c>
      <c r="K40" s="135" t="s">
        <v>804</v>
      </c>
      <c r="L40" s="132" t="s">
        <v>804</v>
      </c>
      <c r="M40" s="133" t="s">
        <v>804</v>
      </c>
      <c r="N40" s="133" t="s">
        <v>804</v>
      </c>
      <c r="O40" s="133" t="s">
        <v>804</v>
      </c>
      <c r="P40" s="133" t="s">
        <v>804</v>
      </c>
      <c r="Q40" s="133" t="s">
        <v>804</v>
      </c>
      <c r="R40" s="136" t="s">
        <v>804</v>
      </c>
      <c r="S40" s="135" t="s">
        <v>804</v>
      </c>
      <c r="T40" s="109" t="s">
        <v>804</v>
      </c>
      <c r="U40" s="110" t="s">
        <v>804</v>
      </c>
      <c r="V40" s="110" t="s">
        <v>804</v>
      </c>
      <c r="W40" s="110" t="s">
        <v>804</v>
      </c>
      <c r="X40" s="110" t="s">
        <v>804</v>
      </c>
      <c r="Y40" s="110" t="s">
        <v>804</v>
      </c>
      <c r="Z40" s="111" t="s">
        <v>804</v>
      </c>
      <c r="AA40" s="112" t="s">
        <v>804</v>
      </c>
    </row>
    <row r="41" spans="1:27" x14ac:dyDescent="0.15">
      <c r="C41" s="157"/>
      <c r="D41" s="12">
        <v>2018</v>
      </c>
      <c r="E41" s="14">
        <v>13</v>
      </c>
      <c r="F41" s="50">
        <v>0</v>
      </c>
      <c r="G41" s="50">
        <v>13</v>
      </c>
      <c r="H41" s="50">
        <v>0</v>
      </c>
      <c r="I41" s="50">
        <v>0</v>
      </c>
      <c r="J41" s="137">
        <v>0</v>
      </c>
      <c r="K41" s="44">
        <v>0</v>
      </c>
      <c r="L41" s="14">
        <v>13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124">
        <v>13</v>
      </c>
      <c r="S41" s="44">
        <v>0</v>
      </c>
      <c r="T41" s="51">
        <f t="shared" si="1"/>
        <v>0</v>
      </c>
      <c r="U41" s="52">
        <f t="shared" si="9"/>
        <v>0</v>
      </c>
      <c r="V41" s="52">
        <f t="shared" si="10"/>
        <v>-13</v>
      </c>
      <c r="W41" s="52">
        <f t="shared" si="11"/>
        <v>0</v>
      </c>
      <c r="X41" s="52">
        <f t="shared" si="12"/>
        <v>0</v>
      </c>
      <c r="Y41" s="52">
        <f t="shared" si="6"/>
        <v>0</v>
      </c>
      <c r="Z41" s="52">
        <f t="shared" si="7"/>
        <v>13</v>
      </c>
      <c r="AA41" s="53">
        <f t="shared" si="8"/>
        <v>0</v>
      </c>
    </row>
    <row r="42" spans="1:27" x14ac:dyDescent="0.15">
      <c r="A42" s="5">
        <v>22328451</v>
      </c>
      <c r="B42" s="1" t="s">
        <v>965</v>
      </c>
      <c r="C42" s="101" t="s">
        <v>451</v>
      </c>
      <c r="D42" s="11">
        <v>2019</v>
      </c>
      <c r="E42" s="132">
        <v>2</v>
      </c>
      <c r="F42" s="133">
        <v>0</v>
      </c>
      <c r="G42" s="133">
        <v>0</v>
      </c>
      <c r="H42" s="133">
        <v>2</v>
      </c>
      <c r="I42" s="133">
        <v>0</v>
      </c>
      <c r="J42" s="134">
        <v>0</v>
      </c>
      <c r="K42" s="135">
        <v>0</v>
      </c>
      <c r="L42" s="132">
        <v>2</v>
      </c>
      <c r="M42" s="133">
        <v>0</v>
      </c>
      <c r="N42" s="133">
        <v>0</v>
      </c>
      <c r="O42" s="133">
        <v>2</v>
      </c>
      <c r="P42" s="133">
        <v>0</v>
      </c>
      <c r="Q42" s="133">
        <v>0</v>
      </c>
      <c r="R42" s="136">
        <v>0</v>
      </c>
      <c r="S42" s="135">
        <v>0</v>
      </c>
      <c r="T42" s="47">
        <f>L42-E42</f>
        <v>0</v>
      </c>
      <c r="U42" s="48">
        <f t="shared" si="9"/>
        <v>0</v>
      </c>
      <c r="V42" s="48">
        <f t="shared" si="10"/>
        <v>0</v>
      </c>
      <c r="W42" s="48">
        <f t="shared" si="11"/>
        <v>0</v>
      </c>
      <c r="X42" s="48">
        <f t="shared" si="12"/>
        <v>0</v>
      </c>
      <c r="Y42" s="110">
        <f t="shared" si="6"/>
        <v>0</v>
      </c>
      <c r="Z42" s="111">
        <f t="shared" si="7"/>
        <v>0</v>
      </c>
      <c r="AA42" s="49">
        <f t="shared" si="8"/>
        <v>0</v>
      </c>
    </row>
    <row r="43" spans="1:27" x14ac:dyDescent="0.15">
      <c r="C43" s="157"/>
      <c r="D43" s="12">
        <v>2018</v>
      </c>
      <c r="E43" s="14">
        <v>10</v>
      </c>
      <c r="F43" s="50">
        <v>0</v>
      </c>
      <c r="G43" s="50">
        <v>0</v>
      </c>
      <c r="H43" s="50">
        <v>0</v>
      </c>
      <c r="I43" s="50">
        <v>0</v>
      </c>
      <c r="J43" s="137">
        <v>10</v>
      </c>
      <c r="K43" s="44">
        <v>0</v>
      </c>
      <c r="L43" s="14">
        <v>10</v>
      </c>
      <c r="M43" s="50">
        <v>0</v>
      </c>
      <c r="N43" s="50">
        <v>10</v>
      </c>
      <c r="O43" s="50">
        <v>0</v>
      </c>
      <c r="P43" s="50">
        <v>0</v>
      </c>
      <c r="Q43" s="50">
        <v>0</v>
      </c>
      <c r="R43" s="124">
        <v>0</v>
      </c>
      <c r="S43" s="44">
        <v>0</v>
      </c>
      <c r="T43" s="51">
        <f t="shared" si="1"/>
        <v>0</v>
      </c>
      <c r="U43" s="52">
        <f t="shared" si="9"/>
        <v>0</v>
      </c>
      <c r="V43" s="52">
        <f t="shared" si="10"/>
        <v>10</v>
      </c>
      <c r="W43" s="52">
        <f t="shared" si="11"/>
        <v>0</v>
      </c>
      <c r="X43" s="52">
        <f t="shared" si="12"/>
        <v>0</v>
      </c>
      <c r="Y43" s="52">
        <f t="shared" si="6"/>
        <v>-10</v>
      </c>
      <c r="Z43" s="52">
        <f t="shared" si="7"/>
        <v>0</v>
      </c>
      <c r="AA43" s="53">
        <f t="shared" si="8"/>
        <v>0</v>
      </c>
    </row>
    <row r="44" spans="1:27" x14ac:dyDescent="0.15">
      <c r="A44" s="5">
        <v>22328330</v>
      </c>
      <c r="B44" s="1" t="s">
        <v>920</v>
      </c>
      <c r="C44" s="101" t="s">
        <v>438</v>
      </c>
      <c r="D44" s="11">
        <v>2019</v>
      </c>
      <c r="E44" s="132">
        <v>19</v>
      </c>
      <c r="F44" s="133">
        <v>0</v>
      </c>
      <c r="G44" s="133">
        <v>19</v>
      </c>
      <c r="H44" s="133">
        <v>0</v>
      </c>
      <c r="I44" s="133">
        <v>0</v>
      </c>
      <c r="J44" s="134">
        <v>0</v>
      </c>
      <c r="K44" s="135">
        <v>0</v>
      </c>
      <c r="L44" s="132">
        <v>19</v>
      </c>
      <c r="M44" s="133">
        <v>0</v>
      </c>
      <c r="N44" s="133">
        <v>19</v>
      </c>
      <c r="O44" s="133">
        <v>0</v>
      </c>
      <c r="P44" s="133">
        <v>0</v>
      </c>
      <c r="Q44" s="133">
        <v>0</v>
      </c>
      <c r="R44" s="136">
        <v>0</v>
      </c>
      <c r="S44" s="135">
        <v>0</v>
      </c>
      <c r="T44" s="47">
        <f>L44-E44</f>
        <v>0</v>
      </c>
      <c r="U44" s="48">
        <f t="shared" si="9"/>
        <v>0</v>
      </c>
      <c r="V44" s="48">
        <f t="shared" si="10"/>
        <v>0</v>
      </c>
      <c r="W44" s="48">
        <f t="shared" si="11"/>
        <v>0</v>
      </c>
      <c r="X44" s="48">
        <f t="shared" si="12"/>
        <v>0</v>
      </c>
      <c r="Y44" s="110">
        <f t="shared" si="6"/>
        <v>0</v>
      </c>
      <c r="Z44" s="111">
        <f t="shared" si="7"/>
        <v>0</v>
      </c>
      <c r="AA44" s="49">
        <f t="shared" si="8"/>
        <v>0</v>
      </c>
    </row>
    <row r="45" spans="1:27" x14ac:dyDescent="0.15">
      <c r="C45" s="157"/>
      <c r="D45" s="12">
        <v>2018</v>
      </c>
      <c r="E45" s="14">
        <v>19</v>
      </c>
      <c r="F45" s="50">
        <v>0</v>
      </c>
      <c r="G45" s="50">
        <v>19</v>
      </c>
      <c r="H45" s="50">
        <v>0</v>
      </c>
      <c r="I45" s="50">
        <v>0</v>
      </c>
      <c r="J45" s="137">
        <v>0</v>
      </c>
      <c r="K45" s="44">
        <v>0</v>
      </c>
      <c r="L45" s="14">
        <v>19</v>
      </c>
      <c r="M45" s="50">
        <v>0</v>
      </c>
      <c r="N45" s="50">
        <v>19</v>
      </c>
      <c r="O45" s="50">
        <v>0</v>
      </c>
      <c r="P45" s="50">
        <v>0</v>
      </c>
      <c r="Q45" s="50">
        <v>0</v>
      </c>
      <c r="R45" s="124">
        <v>0</v>
      </c>
      <c r="S45" s="44">
        <v>0</v>
      </c>
      <c r="T45" s="51">
        <f t="shared" si="1"/>
        <v>0</v>
      </c>
      <c r="U45" s="52">
        <f t="shared" si="9"/>
        <v>0</v>
      </c>
      <c r="V45" s="52">
        <f t="shared" si="10"/>
        <v>0</v>
      </c>
      <c r="W45" s="52">
        <f t="shared" si="11"/>
        <v>0</v>
      </c>
      <c r="X45" s="52">
        <f t="shared" si="12"/>
        <v>0</v>
      </c>
      <c r="Y45" s="52">
        <f t="shared" si="6"/>
        <v>0</v>
      </c>
      <c r="Z45" s="52">
        <f t="shared" si="7"/>
        <v>0</v>
      </c>
      <c r="AA45" s="53">
        <f t="shared" si="8"/>
        <v>0</v>
      </c>
    </row>
    <row r="46" spans="1:27" x14ac:dyDescent="0.15">
      <c r="A46" s="5">
        <v>22328486</v>
      </c>
      <c r="B46" s="1" t="s">
        <v>1035</v>
      </c>
      <c r="C46" s="101" t="s">
        <v>455</v>
      </c>
      <c r="D46" s="11">
        <v>2019</v>
      </c>
      <c r="E46" s="132">
        <v>7</v>
      </c>
      <c r="F46" s="133">
        <v>0</v>
      </c>
      <c r="G46" s="133">
        <v>0</v>
      </c>
      <c r="H46" s="133">
        <v>0</v>
      </c>
      <c r="I46" s="133">
        <v>0</v>
      </c>
      <c r="J46" s="134">
        <v>7</v>
      </c>
      <c r="K46" s="135">
        <v>0</v>
      </c>
      <c r="L46" s="132">
        <v>7</v>
      </c>
      <c r="M46" s="133">
        <v>0</v>
      </c>
      <c r="N46" s="133">
        <v>0</v>
      </c>
      <c r="O46" s="133">
        <v>0</v>
      </c>
      <c r="P46" s="133">
        <v>0</v>
      </c>
      <c r="Q46" s="133">
        <v>7</v>
      </c>
      <c r="R46" s="136">
        <v>0</v>
      </c>
      <c r="S46" s="135">
        <v>0</v>
      </c>
      <c r="T46" s="47">
        <f>L46-E46</f>
        <v>0</v>
      </c>
      <c r="U46" s="48">
        <f t="shared" si="9"/>
        <v>0</v>
      </c>
      <c r="V46" s="48">
        <f t="shared" si="10"/>
        <v>0</v>
      </c>
      <c r="W46" s="48">
        <f t="shared" si="11"/>
        <v>0</v>
      </c>
      <c r="X46" s="48">
        <f t="shared" si="12"/>
        <v>0</v>
      </c>
      <c r="Y46" s="110">
        <f t="shared" si="6"/>
        <v>0</v>
      </c>
      <c r="Z46" s="111">
        <f t="shared" si="7"/>
        <v>0</v>
      </c>
      <c r="AA46" s="49">
        <f t="shared" si="8"/>
        <v>0</v>
      </c>
    </row>
    <row r="47" spans="1:27" x14ac:dyDescent="0.15">
      <c r="C47" s="157"/>
      <c r="D47" s="12">
        <v>2018</v>
      </c>
      <c r="E47" s="14">
        <v>7</v>
      </c>
      <c r="F47" s="50">
        <v>0</v>
      </c>
      <c r="G47" s="50">
        <v>0</v>
      </c>
      <c r="H47" s="50">
        <v>0</v>
      </c>
      <c r="I47" s="50">
        <v>0</v>
      </c>
      <c r="J47" s="137">
        <v>7</v>
      </c>
      <c r="K47" s="44">
        <v>0</v>
      </c>
      <c r="L47" s="14">
        <v>7</v>
      </c>
      <c r="M47" s="50">
        <v>0</v>
      </c>
      <c r="N47" s="50">
        <v>0</v>
      </c>
      <c r="O47" s="50">
        <v>0</v>
      </c>
      <c r="P47" s="50">
        <v>0</v>
      </c>
      <c r="Q47" s="50">
        <v>7</v>
      </c>
      <c r="R47" s="124">
        <v>0</v>
      </c>
      <c r="S47" s="44">
        <v>0</v>
      </c>
      <c r="T47" s="51">
        <f t="shared" si="1"/>
        <v>0</v>
      </c>
      <c r="U47" s="52">
        <f t="shared" si="9"/>
        <v>0</v>
      </c>
      <c r="V47" s="52">
        <f t="shared" si="10"/>
        <v>0</v>
      </c>
      <c r="W47" s="52">
        <f t="shared" si="11"/>
        <v>0</v>
      </c>
      <c r="X47" s="52">
        <f t="shared" si="12"/>
        <v>0</v>
      </c>
      <c r="Y47" s="52">
        <f t="shared" si="6"/>
        <v>0</v>
      </c>
      <c r="Z47" s="52">
        <f t="shared" si="7"/>
        <v>0</v>
      </c>
      <c r="AA47" s="53">
        <f t="shared" si="8"/>
        <v>0</v>
      </c>
    </row>
    <row r="48" spans="1:27" x14ac:dyDescent="0.15">
      <c r="A48" s="5">
        <v>22328617</v>
      </c>
      <c r="B48" s="1" t="s">
        <v>1021</v>
      </c>
      <c r="C48" s="101" t="s">
        <v>450</v>
      </c>
      <c r="D48" s="11">
        <v>2019</v>
      </c>
      <c r="E48" s="132">
        <v>14</v>
      </c>
      <c r="F48" s="133">
        <v>0</v>
      </c>
      <c r="G48" s="133">
        <v>14</v>
      </c>
      <c r="H48" s="133">
        <v>0</v>
      </c>
      <c r="I48" s="133">
        <v>0</v>
      </c>
      <c r="J48" s="134">
        <v>0</v>
      </c>
      <c r="K48" s="135">
        <v>0</v>
      </c>
      <c r="L48" s="132">
        <v>14</v>
      </c>
      <c r="M48" s="133">
        <v>0</v>
      </c>
      <c r="N48" s="133">
        <v>14</v>
      </c>
      <c r="O48" s="133">
        <v>0</v>
      </c>
      <c r="P48" s="133">
        <v>0</v>
      </c>
      <c r="Q48" s="133">
        <v>0</v>
      </c>
      <c r="R48" s="136">
        <v>0</v>
      </c>
      <c r="S48" s="135">
        <v>0</v>
      </c>
      <c r="T48" s="47">
        <f>L48-E48</f>
        <v>0</v>
      </c>
      <c r="U48" s="48">
        <f t="shared" si="9"/>
        <v>0</v>
      </c>
      <c r="V48" s="48">
        <f t="shared" si="10"/>
        <v>0</v>
      </c>
      <c r="W48" s="48">
        <f t="shared" si="11"/>
        <v>0</v>
      </c>
      <c r="X48" s="48">
        <f t="shared" si="12"/>
        <v>0</v>
      </c>
      <c r="Y48" s="110">
        <f t="shared" si="6"/>
        <v>0</v>
      </c>
      <c r="Z48" s="111">
        <f t="shared" si="7"/>
        <v>0</v>
      </c>
      <c r="AA48" s="49">
        <f t="shared" si="8"/>
        <v>0</v>
      </c>
    </row>
    <row r="49" spans="1:27" x14ac:dyDescent="0.15">
      <c r="C49" s="157"/>
      <c r="D49" s="12">
        <v>2018</v>
      </c>
      <c r="E49" s="14">
        <v>14</v>
      </c>
      <c r="F49" s="50">
        <v>0</v>
      </c>
      <c r="G49" s="50">
        <v>14</v>
      </c>
      <c r="H49" s="50">
        <v>0</v>
      </c>
      <c r="I49" s="50">
        <v>0</v>
      </c>
      <c r="J49" s="137">
        <v>0</v>
      </c>
      <c r="K49" s="44">
        <v>0</v>
      </c>
      <c r="L49" s="14">
        <v>14</v>
      </c>
      <c r="M49" s="50">
        <v>0</v>
      </c>
      <c r="N49" s="50">
        <v>14</v>
      </c>
      <c r="O49" s="50">
        <v>0</v>
      </c>
      <c r="P49" s="50">
        <v>0</v>
      </c>
      <c r="Q49" s="50">
        <v>0</v>
      </c>
      <c r="R49" s="124">
        <v>0</v>
      </c>
      <c r="S49" s="44">
        <v>0</v>
      </c>
      <c r="T49" s="51">
        <f t="shared" si="1"/>
        <v>0</v>
      </c>
      <c r="U49" s="52">
        <f t="shared" si="9"/>
        <v>0</v>
      </c>
      <c r="V49" s="52">
        <f t="shared" si="10"/>
        <v>0</v>
      </c>
      <c r="W49" s="52">
        <f t="shared" si="11"/>
        <v>0</v>
      </c>
      <c r="X49" s="52">
        <f t="shared" si="12"/>
        <v>0</v>
      </c>
      <c r="Y49" s="52">
        <f t="shared" si="6"/>
        <v>0</v>
      </c>
      <c r="Z49" s="52">
        <f t="shared" si="7"/>
        <v>0</v>
      </c>
      <c r="AA49" s="53">
        <f t="shared" si="8"/>
        <v>0</v>
      </c>
    </row>
    <row r="50" spans="1:27" x14ac:dyDescent="0.15">
      <c r="A50" s="5">
        <v>22328522</v>
      </c>
      <c r="B50" s="1" t="s">
        <v>989</v>
      </c>
      <c r="C50" s="101" t="s">
        <v>436</v>
      </c>
      <c r="D50" s="11">
        <v>2019</v>
      </c>
      <c r="E50" s="132">
        <v>12</v>
      </c>
      <c r="F50" s="133">
        <v>0</v>
      </c>
      <c r="G50" s="133">
        <v>12</v>
      </c>
      <c r="H50" s="133">
        <v>0</v>
      </c>
      <c r="I50" s="133">
        <v>0</v>
      </c>
      <c r="J50" s="134">
        <v>0</v>
      </c>
      <c r="K50" s="135">
        <v>0</v>
      </c>
      <c r="L50" s="132">
        <v>12</v>
      </c>
      <c r="M50" s="133">
        <v>0</v>
      </c>
      <c r="N50" s="133">
        <v>12</v>
      </c>
      <c r="O50" s="133">
        <v>0</v>
      </c>
      <c r="P50" s="133">
        <v>0</v>
      </c>
      <c r="Q50" s="133">
        <v>0</v>
      </c>
      <c r="R50" s="136">
        <v>0</v>
      </c>
      <c r="S50" s="135">
        <v>0</v>
      </c>
      <c r="T50" s="47">
        <f>L50-E50</f>
        <v>0</v>
      </c>
      <c r="U50" s="48">
        <f t="shared" si="9"/>
        <v>0</v>
      </c>
      <c r="V50" s="48">
        <f t="shared" si="10"/>
        <v>0</v>
      </c>
      <c r="W50" s="48">
        <f t="shared" si="11"/>
        <v>0</v>
      </c>
      <c r="X50" s="48">
        <f t="shared" si="12"/>
        <v>0</v>
      </c>
      <c r="Y50" s="110">
        <f t="shared" si="6"/>
        <v>0</v>
      </c>
      <c r="Z50" s="111">
        <f t="shared" si="7"/>
        <v>0</v>
      </c>
      <c r="AA50" s="49">
        <f t="shared" si="8"/>
        <v>0</v>
      </c>
    </row>
    <row r="51" spans="1:27" x14ac:dyDescent="0.15">
      <c r="C51" s="157"/>
      <c r="D51" s="12">
        <v>2018</v>
      </c>
      <c r="E51" s="14">
        <v>12</v>
      </c>
      <c r="F51" s="50">
        <v>0</v>
      </c>
      <c r="G51" s="50">
        <v>12</v>
      </c>
      <c r="H51" s="50">
        <v>0</v>
      </c>
      <c r="I51" s="50">
        <v>0</v>
      </c>
      <c r="J51" s="137">
        <v>0</v>
      </c>
      <c r="K51" s="44">
        <v>0</v>
      </c>
      <c r="L51" s="14">
        <v>12</v>
      </c>
      <c r="M51" s="50">
        <v>0</v>
      </c>
      <c r="N51" s="50">
        <v>12</v>
      </c>
      <c r="O51" s="50">
        <v>0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1"/>
        <v>0</v>
      </c>
      <c r="U51" s="52">
        <f t="shared" si="9"/>
        <v>0</v>
      </c>
      <c r="V51" s="52">
        <f t="shared" si="10"/>
        <v>0</v>
      </c>
      <c r="W51" s="52">
        <f t="shared" si="11"/>
        <v>0</v>
      </c>
      <c r="X51" s="52">
        <f t="shared" si="12"/>
        <v>0</v>
      </c>
      <c r="Y51" s="52">
        <f t="shared" si="6"/>
        <v>0</v>
      </c>
      <c r="Z51" s="52">
        <f t="shared" si="7"/>
        <v>0</v>
      </c>
      <c r="AA51" s="53">
        <f t="shared" si="8"/>
        <v>0</v>
      </c>
    </row>
    <row r="52" spans="1:27" x14ac:dyDescent="0.15">
      <c r="A52" s="5">
        <v>22328106</v>
      </c>
      <c r="B52" s="1" t="s">
        <v>840</v>
      </c>
      <c r="C52" s="101" t="s">
        <v>446</v>
      </c>
      <c r="D52" s="11">
        <v>2019</v>
      </c>
      <c r="E52" s="132">
        <v>2</v>
      </c>
      <c r="F52" s="133">
        <v>0</v>
      </c>
      <c r="G52" s="133">
        <v>2</v>
      </c>
      <c r="H52" s="133">
        <v>0</v>
      </c>
      <c r="I52" s="133">
        <v>0</v>
      </c>
      <c r="J52" s="134">
        <v>0</v>
      </c>
      <c r="K52" s="135">
        <v>0</v>
      </c>
      <c r="L52" s="132">
        <v>2</v>
      </c>
      <c r="M52" s="133">
        <v>0</v>
      </c>
      <c r="N52" s="133">
        <v>2</v>
      </c>
      <c r="O52" s="133">
        <v>0</v>
      </c>
      <c r="P52" s="133">
        <v>0</v>
      </c>
      <c r="Q52" s="133">
        <v>0</v>
      </c>
      <c r="R52" s="136">
        <v>0</v>
      </c>
      <c r="S52" s="135">
        <v>0</v>
      </c>
      <c r="T52" s="47">
        <f>L52-E52</f>
        <v>0</v>
      </c>
      <c r="U52" s="48">
        <f t="shared" si="9"/>
        <v>0</v>
      </c>
      <c r="V52" s="48">
        <f t="shared" si="10"/>
        <v>0</v>
      </c>
      <c r="W52" s="48">
        <f t="shared" si="11"/>
        <v>0</v>
      </c>
      <c r="X52" s="48">
        <f t="shared" si="12"/>
        <v>0</v>
      </c>
      <c r="Y52" s="110">
        <f t="shared" si="6"/>
        <v>0</v>
      </c>
      <c r="Z52" s="111">
        <f t="shared" si="7"/>
        <v>0</v>
      </c>
      <c r="AA52" s="49">
        <f t="shared" si="8"/>
        <v>0</v>
      </c>
    </row>
    <row r="53" spans="1:27" x14ac:dyDescent="0.15">
      <c r="C53" s="8"/>
      <c r="D53" s="12">
        <v>2018</v>
      </c>
      <c r="E53" s="14">
        <v>2</v>
      </c>
      <c r="F53" s="50">
        <v>0</v>
      </c>
      <c r="G53" s="50">
        <v>2</v>
      </c>
      <c r="H53" s="50">
        <v>0</v>
      </c>
      <c r="I53" s="50">
        <v>0</v>
      </c>
      <c r="J53" s="137">
        <v>0</v>
      </c>
      <c r="K53" s="44">
        <v>0</v>
      </c>
      <c r="L53" s="14">
        <v>2</v>
      </c>
      <c r="M53" s="50">
        <v>0</v>
      </c>
      <c r="N53" s="50">
        <v>2</v>
      </c>
      <c r="O53" s="50">
        <v>0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1"/>
        <v>0</v>
      </c>
      <c r="U53" s="52">
        <f t="shared" si="9"/>
        <v>0</v>
      </c>
      <c r="V53" s="52">
        <f t="shared" si="10"/>
        <v>0</v>
      </c>
      <c r="W53" s="52">
        <f t="shared" si="11"/>
        <v>0</v>
      </c>
      <c r="X53" s="52">
        <f t="shared" si="12"/>
        <v>0</v>
      </c>
      <c r="Y53" s="52">
        <f t="shared" si="6"/>
        <v>0</v>
      </c>
      <c r="Z53" s="52">
        <f t="shared" si="7"/>
        <v>0</v>
      </c>
      <c r="AA53" s="53">
        <f t="shared" si="8"/>
        <v>0</v>
      </c>
    </row>
    <row r="54" spans="1:27" x14ac:dyDescent="0.15">
      <c r="A54" s="5">
        <v>22328550</v>
      </c>
      <c r="B54" s="1" t="s">
        <v>1026</v>
      </c>
      <c r="C54" s="7" t="s">
        <v>441</v>
      </c>
      <c r="D54" s="11">
        <v>2019</v>
      </c>
      <c r="E54" s="132">
        <v>3</v>
      </c>
      <c r="F54" s="133">
        <v>0</v>
      </c>
      <c r="G54" s="133">
        <v>3</v>
      </c>
      <c r="H54" s="133">
        <v>0</v>
      </c>
      <c r="I54" s="133">
        <v>0</v>
      </c>
      <c r="J54" s="134">
        <v>0</v>
      </c>
      <c r="K54" s="135">
        <v>0</v>
      </c>
      <c r="L54" s="132">
        <v>3</v>
      </c>
      <c r="M54" s="133">
        <v>0</v>
      </c>
      <c r="N54" s="133">
        <v>3</v>
      </c>
      <c r="O54" s="133">
        <v>0</v>
      </c>
      <c r="P54" s="133">
        <v>0</v>
      </c>
      <c r="Q54" s="133">
        <v>0</v>
      </c>
      <c r="R54" s="136">
        <v>0</v>
      </c>
      <c r="S54" s="135">
        <v>0</v>
      </c>
      <c r="T54" s="47">
        <f>L54-E54</f>
        <v>0</v>
      </c>
      <c r="U54" s="48">
        <f t="shared" si="9"/>
        <v>0</v>
      </c>
      <c r="V54" s="48">
        <f t="shared" si="10"/>
        <v>0</v>
      </c>
      <c r="W54" s="48">
        <f t="shared" si="11"/>
        <v>0</v>
      </c>
      <c r="X54" s="48">
        <f t="shared" si="12"/>
        <v>0</v>
      </c>
      <c r="Y54" s="110">
        <f t="shared" si="6"/>
        <v>0</v>
      </c>
      <c r="Z54" s="111">
        <f t="shared" si="7"/>
        <v>0</v>
      </c>
      <c r="AA54" s="49">
        <f t="shared" si="8"/>
        <v>0</v>
      </c>
    </row>
    <row r="55" spans="1:27" ht="14.25" thickBot="1" x14ac:dyDescent="0.2">
      <c r="C55" s="8"/>
      <c r="D55" s="12">
        <v>2018</v>
      </c>
      <c r="E55" s="42">
        <v>3</v>
      </c>
      <c r="F55" s="56">
        <v>0</v>
      </c>
      <c r="G55" s="56">
        <v>3</v>
      </c>
      <c r="H55" s="56">
        <v>0</v>
      </c>
      <c r="I55" s="56">
        <v>0</v>
      </c>
      <c r="J55" s="123">
        <v>0</v>
      </c>
      <c r="K55" s="57">
        <v>0</v>
      </c>
      <c r="L55" s="42">
        <v>3</v>
      </c>
      <c r="M55" s="56">
        <v>0</v>
      </c>
      <c r="N55" s="56">
        <v>3</v>
      </c>
      <c r="O55" s="56">
        <v>0</v>
      </c>
      <c r="P55" s="56">
        <v>0</v>
      </c>
      <c r="Q55" s="56">
        <v>0</v>
      </c>
      <c r="R55" s="125">
        <v>0</v>
      </c>
      <c r="S55" s="57">
        <v>0</v>
      </c>
      <c r="T55" s="59">
        <f t="shared" si="1"/>
        <v>0</v>
      </c>
      <c r="U55" s="60">
        <f t="shared" si="9"/>
        <v>0</v>
      </c>
      <c r="V55" s="60">
        <f t="shared" si="10"/>
        <v>0</v>
      </c>
      <c r="W55" s="60">
        <f t="shared" si="11"/>
        <v>0</v>
      </c>
      <c r="X55" s="60">
        <f t="shared" si="12"/>
        <v>0</v>
      </c>
      <c r="Y55" s="60">
        <f t="shared" si="6"/>
        <v>0</v>
      </c>
      <c r="Z55" s="60">
        <f t="shared" si="7"/>
        <v>0</v>
      </c>
      <c r="AA55" s="61">
        <f t="shared" si="8"/>
        <v>0</v>
      </c>
    </row>
    <row r="56" spans="1:27" ht="14.25" thickBot="1" x14ac:dyDescent="0.2">
      <c r="C56" s="18"/>
      <c r="D56" s="19"/>
      <c r="E56" s="3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</row>
    <row r="57" spans="1:27" x14ac:dyDescent="0.15">
      <c r="C57" s="18"/>
      <c r="D57" s="19"/>
      <c r="E57" s="170" t="s">
        <v>1058</v>
      </c>
      <c r="F57" s="171"/>
      <c r="G57" s="171"/>
      <c r="H57" s="171"/>
      <c r="I57" s="171"/>
      <c r="J57" s="171"/>
      <c r="K57" s="172"/>
      <c r="L57" s="183" t="s">
        <v>1092</v>
      </c>
      <c r="M57" s="184"/>
      <c r="N57" s="184"/>
      <c r="O57" s="184"/>
      <c r="P57" s="184"/>
      <c r="Q57" s="185"/>
      <c r="R57" s="185"/>
      <c r="S57" s="186"/>
      <c r="T57" s="200" t="s">
        <v>523</v>
      </c>
      <c r="U57" s="201"/>
      <c r="V57" s="201"/>
      <c r="W57" s="201"/>
      <c r="X57" s="201"/>
      <c r="Y57" s="201"/>
      <c r="Z57" s="201"/>
      <c r="AA57" s="202"/>
    </row>
    <row r="58" spans="1:27" x14ac:dyDescent="0.15">
      <c r="C58" s="18"/>
      <c r="D58" s="19"/>
      <c r="E58" s="179" t="s">
        <v>522</v>
      </c>
      <c r="F58" s="173" t="s">
        <v>518</v>
      </c>
      <c r="G58" s="173" t="s">
        <v>521</v>
      </c>
      <c r="H58" s="173" t="s">
        <v>520</v>
      </c>
      <c r="I58" s="173" t="s">
        <v>519</v>
      </c>
      <c r="J58" s="173" t="s">
        <v>1096</v>
      </c>
      <c r="K58" s="195" t="s">
        <v>1097</v>
      </c>
      <c r="L58" s="179" t="s">
        <v>522</v>
      </c>
      <c r="M58" s="173" t="s">
        <v>518</v>
      </c>
      <c r="N58" s="173" t="s">
        <v>521</v>
      </c>
      <c r="O58" s="173" t="s">
        <v>520</v>
      </c>
      <c r="P58" s="173" t="s">
        <v>519</v>
      </c>
      <c r="Q58" s="173" t="s">
        <v>1096</v>
      </c>
      <c r="R58" s="173" t="s">
        <v>1097</v>
      </c>
      <c r="S58" s="195" t="s">
        <v>1074</v>
      </c>
      <c r="T58" s="197" t="s">
        <v>522</v>
      </c>
      <c r="U58" s="191" t="s">
        <v>518</v>
      </c>
      <c r="V58" s="191" t="s">
        <v>521</v>
      </c>
      <c r="W58" s="191" t="s">
        <v>520</v>
      </c>
      <c r="X58" s="191" t="s">
        <v>519</v>
      </c>
      <c r="Y58" s="173" t="s">
        <v>1096</v>
      </c>
      <c r="Z58" s="173" t="s">
        <v>1097</v>
      </c>
      <c r="AA58" s="195" t="s">
        <v>1074</v>
      </c>
    </row>
    <row r="59" spans="1:27" ht="14.25" thickBot="1" x14ac:dyDescent="0.2">
      <c r="C59" s="18"/>
      <c r="D59" s="19"/>
      <c r="E59" s="180"/>
      <c r="F59" s="181"/>
      <c r="G59" s="181"/>
      <c r="H59" s="181"/>
      <c r="I59" s="181"/>
      <c r="J59" s="175"/>
      <c r="K59" s="196"/>
      <c r="L59" s="180"/>
      <c r="M59" s="181"/>
      <c r="N59" s="181"/>
      <c r="O59" s="181"/>
      <c r="P59" s="181"/>
      <c r="Q59" s="175"/>
      <c r="R59" s="181"/>
      <c r="S59" s="204"/>
      <c r="T59" s="198"/>
      <c r="U59" s="199"/>
      <c r="V59" s="199"/>
      <c r="W59" s="199"/>
      <c r="X59" s="199"/>
      <c r="Y59" s="181"/>
      <c r="Z59" s="181"/>
      <c r="AA59" s="204"/>
    </row>
    <row r="60" spans="1:27" x14ac:dyDescent="0.15">
      <c r="C60" s="168" t="s">
        <v>1071</v>
      </c>
      <c r="D60" s="40">
        <v>2019</v>
      </c>
      <c r="E60" s="84">
        <v>2190</v>
      </c>
      <c r="F60" s="85">
        <v>406</v>
      </c>
      <c r="G60" s="85">
        <v>788</v>
      </c>
      <c r="H60" s="85">
        <v>372</v>
      </c>
      <c r="I60" s="85">
        <v>614</v>
      </c>
      <c r="J60" s="104">
        <v>7</v>
      </c>
      <c r="K60" s="104">
        <v>3</v>
      </c>
      <c r="L60" s="84">
        <v>2190</v>
      </c>
      <c r="M60" s="85">
        <v>406</v>
      </c>
      <c r="N60" s="85">
        <v>788</v>
      </c>
      <c r="O60" s="85">
        <v>372</v>
      </c>
      <c r="P60" s="85">
        <v>614</v>
      </c>
      <c r="Q60" s="85">
        <v>7</v>
      </c>
      <c r="R60" s="86">
        <v>3</v>
      </c>
      <c r="S60" s="87">
        <v>0</v>
      </c>
      <c r="T60" s="38">
        <f t="shared" ref="T60:X61" si="13">L60-E60</f>
        <v>0</v>
      </c>
      <c r="U60" s="39">
        <f t="shared" si="13"/>
        <v>0</v>
      </c>
      <c r="V60" s="39">
        <f t="shared" si="13"/>
        <v>0</v>
      </c>
      <c r="W60" s="39">
        <f t="shared" si="13"/>
        <v>0</v>
      </c>
      <c r="X60" s="39">
        <f t="shared" si="13"/>
        <v>0</v>
      </c>
      <c r="Y60" s="39">
        <f>Q60-J60-K60</f>
        <v>-3</v>
      </c>
      <c r="Z60" s="68">
        <f>R60</f>
        <v>3</v>
      </c>
      <c r="AA60" s="62">
        <f>S60</f>
        <v>0</v>
      </c>
    </row>
    <row r="61" spans="1:27" ht="14.25" thickBot="1" x14ac:dyDescent="0.2">
      <c r="C61" s="169"/>
      <c r="D61" s="41">
        <v>2018</v>
      </c>
      <c r="E61" s="27">
        <v>2421</v>
      </c>
      <c r="F61" s="88">
        <v>247</v>
      </c>
      <c r="G61" s="88">
        <v>1011</v>
      </c>
      <c r="H61" s="88">
        <v>340</v>
      </c>
      <c r="I61" s="88">
        <v>704</v>
      </c>
      <c r="J61" s="105">
        <v>67</v>
      </c>
      <c r="K61" s="105">
        <v>52</v>
      </c>
      <c r="L61" s="27">
        <v>2428</v>
      </c>
      <c r="M61" s="88">
        <v>247</v>
      </c>
      <c r="N61" s="88">
        <v>837</v>
      </c>
      <c r="O61" s="88">
        <v>410</v>
      </c>
      <c r="P61" s="88">
        <v>574</v>
      </c>
      <c r="Q61" s="88">
        <v>17</v>
      </c>
      <c r="R61" s="89">
        <v>236</v>
      </c>
      <c r="S61" s="58">
        <v>107</v>
      </c>
      <c r="T61" s="36">
        <f t="shared" si="13"/>
        <v>7</v>
      </c>
      <c r="U61" s="37">
        <f t="shared" si="13"/>
        <v>0</v>
      </c>
      <c r="V61" s="37">
        <f t="shared" si="13"/>
        <v>-174</v>
      </c>
      <c r="W61" s="37">
        <f t="shared" si="13"/>
        <v>70</v>
      </c>
      <c r="X61" s="37">
        <f t="shared" si="13"/>
        <v>-130</v>
      </c>
      <c r="Y61" s="60">
        <f>Q61-J61-K61</f>
        <v>-102</v>
      </c>
      <c r="Z61" s="129">
        <f>R61</f>
        <v>236</v>
      </c>
      <c r="AA61" s="61">
        <f>S61</f>
        <v>107</v>
      </c>
    </row>
    <row r="62" spans="1:27" ht="14.25" thickBot="1" x14ac:dyDescent="0.2">
      <c r="C62" s="3"/>
      <c r="E62" s="3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</row>
    <row r="63" spans="1:27" ht="14.25" thickBot="1" x14ac:dyDescent="0.2">
      <c r="C63" s="166" t="s">
        <v>1095</v>
      </c>
      <c r="D63" s="167"/>
      <c r="E63" s="30">
        <f>SUM(F63:I63)</f>
        <v>2325</v>
      </c>
      <c r="F63" s="31">
        <v>231</v>
      </c>
      <c r="G63" s="31">
        <v>706</v>
      </c>
      <c r="H63" s="31">
        <v>902</v>
      </c>
      <c r="I63" s="31">
        <v>486</v>
      </c>
      <c r="J63" s="73"/>
      <c r="K63" s="32"/>
      <c r="L63" s="2"/>
      <c r="M63" s="2"/>
      <c r="N63" s="2"/>
      <c r="O63" s="2"/>
      <c r="P63" s="2"/>
      <c r="Q63" s="2"/>
      <c r="R63" s="2"/>
      <c r="S63" s="2"/>
    </row>
    <row r="64" spans="1:27" ht="14.25" thickBot="1" x14ac:dyDescent="0.2">
      <c r="C64" s="3"/>
      <c r="E64" s="3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</row>
    <row r="65" spans="1:19" x14ac:dyDescent="0.15">
      <c r="C65" s="168" t="s">
        <v>1072</v>
      </c>
      <c r="D65" s="40">
        <v>2019</v>
      </c>
      <c r="E65" s="33">
        <f>E63-E60</f>
        <v>135</v>
      </c>
      <c r="F65" s="34">
        <f t="shared" ref="F65:K66" si="14">F63-F60</f>
        <v>-175</v>
      </c>
      <c r="G65" s="34">
        <f t="shared" si="14"/>
        <v>-82</v>
      </c>
      <c r="H65" s="34">
        <f t="shared" si="14"/>
        <v>530</v>
      </c>
      <c r="I65" s="34">
        <f t="shared" si="14"/>
        <v>-128</v>
      </c>
      <c r="J65" s="130">
        <f t="shared" si="14"/>
        <v>-7</v>
      </c>
      <c r="K65" s="103">
        <f t="shared" si="14"/>
        <v>-3</v>
      </c>
      <c r="L65" s="2"/>
      <c r="M65" s="2"/>
      <c r="N65" s="2"/>
      <c r="O65" s="2"/>
      <c r="P65" s="2"/>
      <c r="Q65" s="2"/>
      <c r="R65" s="2"/>
      <c r="S65" s="2"/>
    </row>
    <row r="66" spans="1:19" ht="14.25" thickBot="1" x14ac:dyDescent="0.2">
      <c r="C66" s="169"/>
      <c r="D66" s="41">
        <v>2018</v>
      </c>
      <c r="E66" s="36">
        <f>E63-E61</f>
        <v>-96</v>
      </c>
      <c r="F66" s="37">
        <f t="shared" ref="F66:I66" si="15">F63-F61</f>
        <v>-16</v>
      </c>
      <c r="G66" s="37">
        <f t="shared" si="15"/>
        <v>-305</v>
      </c>
      <c r="H66" s="37">
        <f t="shared" si="15"/>
        <v>562</v>
      </c>
      <c r="I66" s="37">
        <f t="shared" si="15"/>
        <v>-218</v>
      </c>
      <c r="J66" s="122">
        <f t="shared" si="14"/>
        <v>-67</v>
      </c>
      <c r="K66" s="61">
        <f t="shared" si="14"/>
        <v>-52</v>
      </c>
      <c r="L66" s="2"/>
      <c r="M66" s="2"/>
      <c r="N66" s="2"/>
      <c r="O66" s="2"/>
      <c r="P66" s="2"/>
      <c r="Q66" s="2"/>
      <c r="R66" s="2"/>
      <c r="S66" s="2"/>
    </row>
    <row r="67" spans="1:19" s="2" customFormat="1" x14ac:dyDescent="0.15">
      <c r="A67" s="5"/>
      <c r="B67" s="1"/>
      <c r="C67" s="3"/>
      <c r="D67" s="10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15">
      <c r="A68" s="5"/>
      <c r="B68" s="1"/>
      <c r="C68" s="3"/>
      <c r="D68" s="10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15">
      <c r="A69" s="5"/>
      <c r="B69" s="1"/>
      <c r="C69" s="3"/>
      <c r="D69" s="10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15">
      <c r="A70" s="5"/>
      <c r="B70" s="1"/>
      <c r="C70" s="3"/>
      <c r="D70" s="10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15">
      <c r="A71" s="5"/>
      <c r="B71" s="1"/>
      <c r="C71" s="3"/>
      <c r="D71" s="10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15">
      <c r="A72" s="5"/>
      <c r="B72" s="1"/>
      <c r="C72" s="3"/>
      <c r="D72" s="10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15">
      <c r="A73" s="5"/>
      <c r="B73" s="1"/>
      <c r="C73" s="3"/>
      <c r="D73" s="10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15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15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15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15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15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15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15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15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15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15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15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15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15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x14ac:dyDescent="0.15">
      <c r="C202" s="3"/>
      <c r="E202" s="3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</row>
  </sheetData>
  <autoFilter ref="A4:AA55"/>
  <mergeCells count="57">
    <mergeCell ref="T57:AA57"/>
    <mergeCell ref="V58:V59"/>
    <mergeCell ref="W58:W59"/>
    <mergeCell ref="X58:X59"/>
    <mergeCell ref="AA58:AA59"/>
    <mergeCell ref="Z58:Z59"/>
    <mergeCell ref="T58:T59"/>
    <mergeCell ref="U58:U59"/>
    <mergeCell ref="Y58:Y59"/>
    <mergeCell ref="G58:G59"/>
    <mergeCell ref="H58:H59"/>
    <mergeCell ref="I58:I59"/>
    <mergeCell ref="E57:K57"/>
    <mergeCell ref="L57:S57"/>
    <mergeCell ref="P58:P59"/>
    <mergeCell ref="S58:S59"/>
    <mergeCell ref="J58:J59"/>
    <mergeCell ref="K58:K59"/>
    <mergeCell ref="Q58:Q59"/>
    <mergeCell ref="R58:R59"/>
    <mergeCell ref="L58:L59"/>
    <mergeCell ref="M58:M59"/>
    <mergeCell ref="N58:N59"/>
    <mergeCell ref="O58:O59"/>
    <mergeCell ref="C65:C66"/>
    <mergeCell ref="C63:D63"/>
    <mergeCell ref="C60:C61"/>
    <mergeCell ref="E58:E59"/>
    <mergeCell ref="F58:F59"/>
    <mergeCell ref="U4:U5"/>
    <mergeCell ref="V4:V5"/>
    <mergeCell ref="W4:W5"/>
    <mergeCell ref="AA4:AA5"/>
    <mergeCell ref="Q4:Q5"/>
    <mergeCell ref="R4:R5"/>
    <mergeCell ref="Y4:Y5"/>
    <mergeCell ref="N4:N5"/>
    <mergeCell ref="O4:O5"/>
    <mergeCell ref="P4:P5"/>
    <mergeCell ref="S4:S5"/>
    <mergeCell ref="T4:T5"/>
    <mergeCell ref="Z4:Z5"/>
    <mergeCell ref="X4:X5"/>
    <mergeCell ref="J4:J5"/>
    <mergeCell ref="C3:C5"/>
    <mergeCell ref="D3:D5"/>
    <mergeCell ref="E4:E5"/>
    <mergeCell ref="F4:F5"/>
    <mergeCell ref="G4:G5"/>
    <mergeCell ref="H4:H5"/>
    <mergeCell ref="I4:I5"/>
    <mergeCell ref="E3:K3"/>
    <mergeCell ref="K4:K5"/>
    <mergeCell ref="L3:S3"/>
    <mergeCell ref="T3:AA3"/>
    <mergeCell ref="L4:L5"/>
    <mergeCell ref="M4:M5"/>
  </mergeCells>
  <phoneticPr fontId="1"/>
  <pageMargins left="0.70866141732283472" right="0.70866141732283472" top="0.55118110236220474" bottom="0.15748031496062992" header="0.31496062992125984" footer="0.31496062992125984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22"/>
  <sheetViews>
    <sheetView view="pageBreakPreview" topLeftCell="C25" zoomScale="85" zoomScaleNormal="100" zoomScaleSheetLayoutView="85" workbookViewId="0">
      <selection activeCell="C47" sqref="C47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12328300</v>
      </c>
      <c r="B6" s="1" t="s">
        <v>661</v>
      </c>
      <c r="C6" s="7" t="s">
        <v>399</v>
      </c>
      <c r="D6" s="11">
        <v>2019</v>
      </c>
      <c r="E6" s="13">
        <v>749</v>
      </c>
      <c r="F6" s="45">
        <v>250</v>
      </c>
      <c r="G6" s="45">
        <v>499</v>
      </c>
      <c r="H6" s="45">
        <v>0</v>
      </c>
      <c r="I6" s="45">
        <v>0</v>
      </c>
      <c r="J6" s="65">
        <v>0</v>
      </c>
      <c r="K6" s="46">
        <v>0</v>
      </c>
      <c r="L6" s="13">
        <v>749</v>
      </c>
      <c r="M6" s="45">
        <v>262</v>
      </c>
      <c r="N6" s="45">
        <v>487</v>
      </c>
      <c r="O6" s="45">
        <v>0</v>
      </c>
      <c r="P6" s="45">
        <v>0</v>
      </c>
      <c r="Q6" s="45">
        <v>0</v>
      </c>
      <c r="R6" s="67">
        <v>0</v>
      </c>
      <c r="S6" s="46">
        <v>0</v>
      </c>
      <c r="T6" s="47">
        <f>L6-E6</f>
        <v>0</v>
      </c>
      <c r="U6" s="48">
        <f>M6-F6</f>
        <v>12</v>
      </c>
      <c r="V6" s="48">
        <f>N6-G6</f>
        <v>-12</v>
      </c>
      <c r="W6" s="48">
        <f>O6-H6</f>
        <v>0</v>
      </c>
      <c r="X6" s="48">
        <f>P6-I6</f>
        <v>0</v>
      </c>
      <c r="Y6" s="48">
        <f>Q6-J6-K6</f>
        <v>0</v>
      </c>
      <c r="Z6" s="69">
        <f>R6</f>
        <v>0</v>
      </c>
      <c r="AA6" s="49">
        <f t="shared" ref="AA6" si="0">S6</f>
        <v>0</v>
      </c>
    </row>
    <row r="7" spans="1:27" x14ac:dyDescent="0.15">
      <c r="C7" s="8"/>
      <c r="D7" s="12">
        <v>2018</v>
      </c>
      <c r="E7" s="14">
        <v>749</v>
      </c>
      <c r="F7" s="50">
        <v>250</v>
      </c>
      <c r="G7" s="50">
        <v>499</v>
      </c>
      <c r="H7" s="50">
        <v>0</v>
      </c>
      <c r="I7" s="50">
        <v>0</v>
      </c>
      <c r="J7" s="137">
        <v>0</v>
      </c>
      <c r="K7" s="44">
        <v>0</v>
      </c>
      <c r="L7" s="14">
        <v>749</v>
      </c>
      <c r="M7" s="50">
        <v>250</v>
      </c>
      <c r="N7" s="50">
        <v>499</v>
      </c>
      <c r="O7" s="50">
        <v>0</v>
      </c>
      <c r="P7" s="50">
        <v>0</v>
      </c>
      <c r="Q7" s="50">
        <v>0</v>
      </c>
      <c r="R7" s="124">
        <v>0</v>
      </c>
      <c r="S7" s="44">
        <v>0</v>
      </c>
      <c r="T7" s="51">
        <f t="shared" ref="T7:T70" si="1">L7-E7</f>
        <v>0</v>
      </c>
      <c r="U7" s="52">
        <f t="shared" ref="U7:U70" si="2">M7-F7</f>
        <v>0</v>
      </c>
      <c r="V7" s="52">
        <f t="shared" ref="V7:V70" si="3">N7-G7</f>
        <v>0</v>
      </c>
      <c r="W7" s="52">
        <f t="shared" ref="W7:W70" si="4">O7-H7</f>
        <v>0</v>
      </c>
      <c r="X7" s="52">
        <f t="shared" ref="X7:X70" si="5">P7-I7</f>
        <v>0</v>
      </c>
      <c r="Y7" s="52">
        <f t="shared" ref="Y7:Y70" si="6">Q7-J7-K7</f>
        <v>0</v>
      </c>
      <c r="Z7" s="117">
        <f t="shared" ref="Z7:Z70" si="7">R7</f>
        <v>0</v>
      </c>
      <c r="AA7" s="53">
        <f t="shared" ref="AA7:AA70" si="8">S7</f>
        <v>0</v>
      </c>
    </row>
    <row r="8" spans="1:27" x14ac:dyDescent="0.15">
      <c r="A8" s="5">
        <v>12328592</v>
      </c>
      <c r="B8" s="1" t="s">
        <v>791</v>
      </c>
      <c r="C8" s="7" t="s">
        <v>424</v>
      </c>
      <c r="D8" s="11">
        <v>2019</v>
      </c>
      <c r="E8" s="13">
        <v>420</v>
      </c>
      <c r="F8" s="45">
        <v>58</v>
      </c>
      <c r="G8" s="45">
        <v>212</v>
      </c>
      <c r="H8" s="45">
        <v>98</v>
      </c>
      <c r="I8" s="45">
        <v>52</v>
      </c>
      <c r="J8" s="65">
        <v>0</v>
      </c>
      <c r="K8" s="46">
        <v>0</v>
      </c>
      <c r="L8" s="13">
        <v>420</v>
      </c>
      <c r="M8" s="45">
        <v>58</v>
      </c>
      <c r="N8" s="45">
        <v>212</v>
      </c>
      <c r="O8" s="45">
        <v>98</v>
      </c>
      <c r="P8" s="45">
        <v>52</v>
      </c>
      <c r="Q8" s="45">
        <v>0</v>
      </c>
      <c r="R8" s="67">
        <v>0</v>
      </c>
      <c r="S8" s="46">
        <v>0</v>
      </c>
      <c r="T8" s="47">
        <f t="shared" si="1"/>
        <v>0</v>
      </c>
      <c r="U8" s="48">
        <f t="shared" si="2"/>
        <v>0</v>
      </c>
      <c r="V8" s="48">
        <f t="shared" si="3"/>
        <v>0</v>
      </c>
      <c r="W8" s="48">
        <f t="shared" si="4"/>
        <v>0</v>
      </c>
      <c r="X8" s="48">
        <f t="shared" si="5"/>
        <v>0</v>
      </c>
      <c r="Y8" s="48">
        <f t="shared" si="6"/>
        <v>0</v>
      </c>
      <c r="Z8" s="69">
        <f t="shared" si="7"/>
        <v>0</v>
      </c>
      <c r="AA8" s="49">
        <f t="shared" si="8"/>
        <v>0</v>
      </c>
    </row>
    <row r="9" spans="1:27" x14ac:dyDescent="0.15">
      <c r="C9" s="8"/>
      <c r="D9" s="12">
        <v>2018</v>
      </c>
      <c r="E9" s="14">
        <v>420</v>
      </c>
      <c r="F9" s="50">
        <v>116</v>
      </c>
      <c r="G9" s="50">
        <v>154</v>
      </c>
      <c r="H9" s="50">
        <v>98</v>
      </c>
      <c r="I9" s="50">
        <v>52</v>
      </c>
      <c r="J9" s="137">
        <v>0</v>
      </c>
      <c r="K9" s="44">
        <v>0</v>
      </c>
      <c r="L9" s="14">
        <v>420</v>
      </c>
      <c r="M9" s="50">
        <v>116</v>
      </c>
      <c r="N9" s="50">
        <v>154</v>
      </c>
      <c r="O9" s="50">
        <v>98</v>
      </c>
      <c r="P9" s="50">
        <v>52</v>
      </c>
      <c r="Q9" s="50">
        <v>0</v>
      </c>
      <c r="R9" s="124">
        <v>0</v>
      </c>
      <c r="S9" s="44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si="6"/>
        <v>0</v>
      </c>
      <c r="Z9" s="117">
        <f t="shared" si="7"/>
        <v>0</v>
      </c>
      <c r="AA9" s="53">
        <f t="shared" si="8"/>
        <v>0</v>
      </c>
    </row>
    <row r="10" spans="1:27" x14ac:dyDescent="0.15">
      <c r="A10" s="5">
        <v>12328138</v>
      </c>
      <c r="B10" s="1" t="s">
        <v>582</v>
      </c>
      <c r="C10" s="101" t="s">
        <v>413</v>
      </c>
      <c r="D10" s="11">
        <v>2019</v>
      </c>
      <c r="E10" s="13">
        <v>20</v>
      </c>
      <c r="F10" s="45">
        <v>0</v>
      </c>
      <c r="G10" s="45">
        <v>20</v>
      </c>
      <c r="H10" s="45">
        <v>0</v>
      </c>
      <c r="I10" s="45">
        <v>0</v>
      </c>
      <c r="J10" s="65">
        <v>0</v>
      </c>
      <c r="K10" s="46">
        <v>0</v>
      </c>
      <c r="L10" s="13">
        <v>20</v>
      </c>
      <c r="M10" s="45">
        <v>0</v>
      </c>
      <c r="N10" s="45">
        <v>20</v>
      </c>
      <c r="O10" s="45">
        <v>0</v>
      </c>
      <c r="P10" s="45">
        <v>0</v>
      </c>
      <c r="Q10" s="45">
        <v>0</v>
      </c>
      <c r="R10" s="67">
        <v>0</v>
      </c>
      <c r="S10" s="46">
        <v>0</v>
      </c>
      <c r="T10" s="47">
        <f t="shared" si="1"/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48">
        <f t="shared" si="6"/>
        <v>0</v>
      </c>
      <c r="Z10" s="69">
        <f t="shared" si="7"/>
        <v>0</v>
      </c>
      <c r="AA10" s="49">
        <f t="shared" si="8"/>
        <v>0</v>
      </c>
    </row>
    <row r="11" spans="1:27" x14ac:dyDescent="0.15">
      <c r="C11" s="157"/>
      <c r="D11" s="12">
        <v>2018</v>
      </c>
      <c r="E11" s="14">
        <v>20</v>
      </c>
      <c r="F11" s="50">
        <v>0</v>
      </c>
      <c r="G11" s="50">
        <v>20</v>
      </c>
      <c r="H11" s="50">
        <v>0</v>
      </c>
      <c r="I11" s="50">
        <v>0</v>
      </c>
      <c r="J11" s="137">
        <v>0</v>
      </c>
      <c r="K11" s="44">
        <v>0</v>
      </c>
      <c r="L11" s="14">
        <v>20</v>
      </c>
      <c r="M11" s="50">
        <v>0</v>
      </c>
      <c r="N11" s="50">
        <v>20</v>
      </c>
      <c r="O11" s="50">
        <v>0</v>
      </c>
      <c r="P11" s="50">
        <v>0</v>
      </c>
      <c r="Q11" s="50">
        <v>0</v>
      </c>
      <c r="R11" s="124">
        <v>0</v>
      </c>
      <c r="S11" s="44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 t="shared" si="5"/>
        <v>0</v>
      </c>
      <c r="Y11" s="52">
        <f t="shared" si="6"/>
        <v>0</v>
      </c>
      <c r="Z11" s="117">
        <f t="shared" si="7"/>
        <v>0</v>
      </c>
      <c r="AA11" s="53">
        <f t="shared" si="8"/>
        <v>0</v>
      </c>
    </row>
    <row r="12" spans="1:27" x14ac:dyDescent="0.15">
      <c r="A12" s="5">
        <v>12328256</v>
      </c>
      <c r="B12" s="1" t="s">
        <v>634</v>
      </c>
      <c r="C12" s="101" t="s">
        <v>414</v>
      </c>
      <c r="D12" s="11">
        <v>2019</v>
      </c>
      <c r="E12" s="13">
        <v>120</v>
      </c>
      <c r="F12" s="45">
        <v>0</v>
      </c>
      <c r="G12" s="45">
        <v>60</v>
      </c>
      <c r="H12" s="45">
        <v>60</v>
      </c>
      <c r="I12" s="45">
        <v>0</v>
      </c>
      <c r="J12" s="65">
        <v>0</v>
      </c>
      <c r="K12" s="46">
        <v>0</v>
      </c>
      <c r="L12" s="13">
        <v>120</v>
      </c>
      <c r="M12" s="45">
        <v>0</v>
      </c>
      <c r="N12" s="45">
        <v>60</v>
      </c>
      <c r="O12" s="45">
        <v>60</v>
      </c>
      <c r="P12" s="45">
        <v>0</v>
      </c>
      <c r="Q12" s="45">
        <v>0</v>
      </c>
      <c r="R12" s="67">
        <v>0</v>
      </c>
      <c r="S12" s="46">
        <v>0</v>
      </c>
      <c r="T12" s="47">
        <f t="shared" si="1"/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48">
        <f t="shared" si="6"/>
        <v>0</v>
      </c>
      <c r="Z12" s="69">
        <f t="shared" si="7"/>
        <v>0</v>
      </c>
      <c r="AA12" s="49">
        <f t="shared" si="8"/>
        <v>0</v>
      </c>
    </row>
    <row r="13" spans="1:27" x14ac:dyDescent="0.15">
      <c r="C13" s="157"/>
      <c r="D13" s="12">
        <v>2018</v>
      </c>
      <c r="E13" s="14">
        <v>120</v>
      </c>
      <c r="F13" s="50">
        <v>0</v>
      </c>
      <c r="G13" s="50">
        <v>60</v>
      </c>
      <c r="H13" s="50">
        <v>60</v>
      </c>
      <c r="I13" s="50">
        <v>0</v>
      </c>
      <c r="J13" s="137">
        <v>0</v>
      </c>
      <c r="K13" s="44">
        <v>0</v>
      </c>
      <c r="L13" s="14">
        <v>120</v>
      </c>
      <c r="M13" s="50">
        <v>0</v>
      </c>
      <c r="N13" s="50">
        <v>60</v>
      </c>
      <c r="O13" s="50">
        <v>60</v>
      </c>
      <c r="P13" s="50">
        <v>0</v>
      </c>
      <c r="Q13" s="50">
        <v>0</v>
      </c>
      <c r="R13" s="124">
        <v>0</v>
      </c>
      <c r="S13" s="44">
        <v>0</v>
      </c>
      <c r="T13" s="51">
        <f t="shared" si="1"/>
        <v>0</v>
      </c>
      <c r="U13" s="52">
        <f t="shared" si="2"/>
        <v>0</v>
      </c>
      <c r="V13" s="52">
        <f t="shared" si="3"/>
        <v>0</v>
      </c>
      <c r="W13" s="52">
        <f t="shared" si="4"/>
        <v>0</v>
      </c>
      <c r="X13" s="52">
        <f t="shared" si="5"/>
        <v>0</v>
      </c>
      <c r="Y13" s="52">
        <f t="shared" si="6"/>
        <v>0</v>
      </c>
      <c r="Z13" s="117">
        <f t="shared" si="7"/>
        <v>0</v>
      </c>
      <c r="AA13" s="53">
        <f t="shared" si="8"/>
        <v>0</v>
      </c>
    </row>
    <row r="14" spans="1:27" x14ac:dyDescent="0.15">
      <c r="A14" s="5">
        <v>12328473</v>
      </c>
      <c r="B14" s="1" t="s">
        <v>740</v>
      </c>
      <c r="C14" s="101" t="s">
        <v>415</v>
      </c>
      <c r="D14" s="11">
        <v>2019</v>
      </c>
      <c r="E14" s="13">
        <v>20</v>
      </c>
      <c r="F14" s="45">
        <v>0</v>
      </c>
      <c r="G14" s="45">
        <v>20</v>
      </c>
      <c r="H14" s="45">
        <v>0</v>
      </c>
      <c r="I14" s="45">
        <v>0</v>
      </c>
      <c r="J14" s="65">
        <v>0</v>
      </c>
      <c r="K14" s="46">
        <v>0</v>
      </c>
      <c r="L14" s="13">
        <v>20</v>
      </c>
      <c r="M14" s="45">
        <v>0</v>
      </c>
      <c r="N14" s="45">
        <v>20</v>
      </c>
      <c r="O14" s="45">
        <v>0</v>
      </c>
      <c r="P14" s="45">
        <v>0</v>
      </c>
      <c r="Q14" s="45">
        <v>0</v>
      </c>
      <c r="R14" s="67">
        <v>0</v>
      </c>
      <c r="S14" s="46">
        <v>0</v>
      </c>
      <c r="T14" s="47">
        <f t="shared" si="1"/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48">
        <f t="shared" si="6"/>
        <v>0</v>
      </c>
      <c r="Z14" s="69">
        <f t="shared" si="7"/>
        <v>0</v>
      </c>
      <c r="AA14" s="49">
        <f t="shared" si="8"/>
        <v>0</v>
      </c>
    </row>
    <row r="15" spans="1:27" x14ac:dyDescent="0.15">
      <c r="C15" s="157"/>
      <c r="D15" s="12">
        <v>2018</v>
      </c>
      <c r="E15" s="14">
        <v>20</v>
      </c>
      <c r="F15" s="50">
        <v>0</v>
      </c>
      <c r="G15" s="50">
        <v>20</v>
      </c>
      <c r="H15" s="50">
        <v>0</v>
      </c>
      <c r="I15" s="50">
        <v>0</v>
      </c>
      <c r="J15" s="137">
        <v>0</v>
      </c>
      <c r="K15" s="44">
        <v>0</v>
      </c>
      <c r="L15" s="14">
        <v>20</v>
      </c>
      <c r="M15" s="50">
        <v>0</v>
      </c>
      <c r="N15" s="50">
        <v>20</v>
      </c>
      <c r="O15" s="50">
        <v>0</v>
      </c>
      <c r="P15" s="50">
        <v>0</v>
      </c>
      <c r="Q15" s="50">
        <v>0</v>
      </c>
      <c r="R15" s="124">
        <v>0</v>
      </c>
      <c r="S15" s="44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117">
        <f t="shared" si="7"/>
        <v>0</v>
      </c>
      <c r="AA15" s="53">
        <f t="shared" si="8"/>
        <v>0</v>
      </c>
    </row>
    <row r="16" spans="1:27" x14ac:dyDescent="0.15">
      <c r="A16" s="5">
        <v>12328340</v>
      </c>
      <c r="B16" s="1" t="s">
        <v>677</v>
      </c>
      <c r="C16" s="101" t="s">
        <v>417</v>
      </c>
      <c r="D16" s="11">
        <v>2019</v>
      </c>
      <c r="E16" s="13">
        <v>698</v>
      </c>
      <c r="F16" s="45">
        <v>39</v>
      </c>
      <c r="G16" s="45">
        <v>576</v>
      </c>
      <c r="H16" s="45">
        <v>83</v>
      </c>
      <c r="I16" s="45">
        <v>0</v>
      </c>
      <c r="J16" s="65">
        <v>0</v>
      </c>
      <c r="K16" s="46">
        <v>0</v>
      </c>
      <c r="L16" s="13">
        <v>698</v>
      </c>
      <c r="M16" s="45">
        <v>39</v>
      </c>
      <c r="N16" s="45">
        <v>576</v>
      </c>
      <c r="O16" s="45">
        <v>83</v>
      </c>
      <c r="P16" s="45">
        <v>0</v>
      </c>
      <c r="Q16" s="45">
        <v>0</v>
      </c>
      <c r="R16" s="67">
        <v>0</v>
      </c>
      <c r="S16" s="46">
        <v>0</v>
      </c>
      <c r="T16" s="47">
        <f t="shared" si="1"/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48">
        <f t="shared" si="6"/>
        <v>0</v>
      </c>
      <c r="Z16" s="69">
        <f t="shared" si="7"/>
        <v>0</v>
      </c>
      <c r="AA16" s="49">
        <f t="shared" si="8"/>
        <v>0</v>
      </c>
    </row>
    <row r="17" spans="1:27" x14ac:dyDescent="0.15">
      <c r="C17" s="157"/>
      <c r="D17" s="12">
        <v>2018</v>
      </c>
      <c r="E17" s="14">
        <v>666</v>
      </c>
      <c r="F17" s="50">
        <v>39</v>
      </c>
      <c r="G17" s="50">
        <v>585</v>
      </c>
      <c r="H17" s="50">
        <v>42</v>
      </c>
      <c r="I17" s="50">
        <v>0</v>
      </c>
      <c r="J17" s="137">
        <v>0</v>
      </c>
      <c r="K17" s="44">
        <v>0</v>
      </c>
      <c r="L17" s="14">
        <v>657</v>
      </c>
      <c r="M17" s="50">
        <v>39</v>
      </c>
      <c r="N17" s="50">
        <v>576</v>
      </c>
      <c r="O17" s="50">
        <v>42</v>
      </c>
      <c r="P17" s="50">
        <v>0</v>
      </c>
      <c r="Q17" s="50">
        <v>0</v>
      </c>
      <c r="R17" s="124">
        <v>0</v>
      </c>
      <c r="S17" s="44">
        <v>0</v>
      </c>
      <c r="T17" s="51">
        <f t="shared" si="1"/>
        <v>-9</v>
      </c>
      <c r="U17" s="52">
        <f t="shared" si="2"/>
        <v>0</v>
      </c>
      <c r="V17" s="52">
        <f t="shared" si="3"/>
        <v>-9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117">
        <f t="shared" si="7"/>
        <v>0</v>
      </c>
      <c r="AA17" s="53">
        <f t="shared" si="8"/>
        <v>0</v>
      </c>
    </row>
    <row r="18" spans="1:27" x14ac:dyDescent="0.15">
      <c r="A18" s="5">
        <v>12328103</v>
      </c>
      <c r="B18" s="1" t="s">
        <v>573</v>
      </c>
      <c r="C18" s="101" t="s">
        <v>416</v>
      </c>
      <c r="D18" s="11">
        <v>2019</v>
      </c>
      <c r="E18" s="13">
        <v>155</v>
      </c>
      <c r="F18" s="45">
        <v>0</v>
      </c>
      <c r="G18" s="45">
        <v>0</v>
      </c>
      <c r="H18" s="45">
        <v>0</v>
      </c>
      <c r="I18" s="45">
        <v>155</v>
      </c>
      <c r="J18" s="65">
        <v>0</v>
      </c>
      <c r="K18" s="46">
        <v>0</v>
      </c>
      <c r="L18" s="13">
        <v>155</v>
      </c>
      <c r="M18" s="45">
        <v>0</v>
      </c>
      <c r="N18" s="45">
        <v>0</v>
      </c>
      <c r="O18" s="45">
        <v>0</v>
      </c>
      <c r="P18" s="45">
        <v>155</v>
      </c>
      <c r="Q18" s="45">
        <v>0</v>
      </c>
      <c r="R18" s="67">
        <v>0</v>
      </c>
      <c r="S18" s="46">
        <v>0</v>
      </c>
      <c r="T18" s="47">
        <f t="shared" si="1"/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48">
        <f t="shared" si="6"/>
        <v>0</v>
      </c>
      <c r="Z18" s="69">
        <f t="shared" si="7"/>
        <v>0</v>
      </c>
      <c r="AA18" s="49">
        <f t="shared" si="8"/>
        <v>0</v>
      </c>
    </row>
    <row r="19" spans="1:27" x14ac:dyDescent="0.15">
      <c r="C19" s="157"/>
      <c r="D19" s="12">
        <v>2018</v>
      </c>
      <c r="E19" s="14">
        <v>155</v>
      </c>
      <c r="F19" s="50">
        <v>0</v>
      </c>
      <c r="G19" s="50">
        <v>0</v>
      </c>
      <c r="H19" s="50">
        <v>0</v>
      </c>
      <c r="I19" s="50">
        <v>155</v>
      </c>
      <c r="J19" s="137">
        <v>0</v>
      </c>
      <c r="K19" s="44">
        <v>0</v>
      </c>
      <c r="L19" s="14">
        <v>155</v>
      </c>
      <c r="M19" s="50">
        <v>0</v>
      </c>
      <c r="N19" s="50">
        <v>0</v>
      </c>
      <c r="O19" s="50">
        <v>0</v>
      </c>
      <c r="P19" s="50">
        <v>155</v>
      </c>
      <c r="Q19" s="50">
        <v>0</v>
      </c>
      <c r="R19" s="124">
        <v>0</v>
      </c>
      <c r="S19" s="44">
        <v>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0</v>
      </c>
      <c r="Y19" s="52">
        <f t="shared" si="6"/>
        <v>0</v>
      </c>
      <c r="Z19" s="117">
        <f t="shared" si="7"/>
        <v>0</v>
      </c>
      <c r="AA19" s="53">
        <f t="shared" si="8"/>
        <v>0</v>
      </c>
    </row>
    <row r="20" spans="1:27" x14ac:dyDescent="0.15">
      <c r="A20" s="5">
        <v>12328453</v>
      </c>
      <c r="B20" s="1" t="s">
        <v>730</v>
      </c>
      <c r="C20" s="101" t="s">
        <v>411</v>
      </c>
      <c r="D20" s="11">
        <v>2019</v>
      </c>
      <c r="E20" s="13">
        <v>80</v>
      </c>
      <c r="F20" s="45">
        <v>0</v>
      </c>
      <c r="G20" s="45">
        <v>0</v>
      </c>
      <c r="H20" s="45">
        <v>0</v>
      </c>
      <c r="I20" s="45">
        <v>80</v>
      </c>
      <c r="J20" s="65">
        <v>0</v>
      </c>
      <c r="K20" s="46">
        <v>0</v>
      </c>
      <c r="L20" s="13">
        <v>80</v>
      </c>
      <c r="M20" s="45">
        <v>0</v>
      </c>
      <c r="N20" s="45">
        <v>0</v>
      </c>
      <c r="O20" s="45">
        <v>0</v>
      </c>
      <c r="P20" s="45">
        <v>80</v>
      </c>
      <c r="Q20" s="45">
        <v>0</v>
      </c>
      <c r="R20" s="67">
        <v>0</v>
      </c>
      <c r="S20" s="46">
        <v>0</v>
      </c>
      <c r="T20" s="47">
        <f t="shared" si="1"/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48">
        <f t="shared" si="6"/>
        <v>0</v>
      </c>
      <c r="Z20" s="69">
        <f t="shared" si="7"/>
        <v>0</v>
      </c>
      <c r="AA20" s="49">
        <f t="shared" si="8"/>
        <v>0</v>
      </c>
    </row>
    <row r="21" spans="1:27" x14ac:dyDescent="0.15">
      <c r="C21" s="157"/>
      <c r="D21" s="12">
        <v>2018</v>
      </c>
      <c r="E21" s="14">
        <v>80</v>
      </c>
      <c r="F21" s="50">
        <v>0</v>
      </c>
      <c r="G21" s="50">
        <v>0</v>
      </c>
      <c r="H21" s="50">
        <v>0</v>
      </c>
      <c r="I21" s="50">
        <v>80</v>
      </c>
      <c r="J21" s="137">
        <v>0</v>
      </c>
      <c r="K21" s="44">
        <v>0</v>
      </c>
      <c r="L21" s="14">
        <v>80</v>
      </c>
      <c r="M21" s="50">
        <v>0</v>
      </c>
      <c r="N21" s="50">
        <v>0</v>
      </c>
      <c r="O21" s="50">
        <v>0</v>
      </c>
      <c r="P21" s="50">
        <v>80</v>
      </c>
      <c r="Q21" s="50">
        <v>0</v>
      </c>
      <c r="R21" s="124">
        <v>0</v>
      </c>
      <c r="S21" s="44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117">
        <f t="shared" si="7"/>
        <v>0</v>
      </c>
      <c r="AA21" s="53">
        <f t="shared" si="8"/>
        <v>0</v>
      </c>
    </row>
    <row r="22" spans="1:27" x14ac:dyDescent="0.15">
      <c r="A22" s="5">
        <v>12328254</v>
      </c>
      <c r="B22" s="1" t="s">
        <v>633</v>
      </c>
      <c r="C22" s="101" t="s">
        <v>1122</v>
      </c>
      <c r="D22" s="11">
        <v>2019</v>
      </c>
      <c r="E22" s="13">
        <v>198</v>
      </c>
      <c r="F22" s="45">
        <v>0</v>
      </c>
      <c r="G22" s="45">
        <v>0</v>
      </c>
      <c r="H22" s="45">
        <v>0</v>
      </c>
      <c r="I22" s="45">
        <v>198</v>
      </c>
      <c r="J22" s="65">
        <v>0</v>
      </c>
      <c r="K22" s="46">
        <v>0</v>
      </c>
      <c r="L22" s="13">
        <v>198</v>
      </c>
      <c r="M22" s="45">
        <v>0</v>
      </c>
      <c r="N22" s="45">
        <v>0</v>
      </c>
      <c r="O22" s="45">
        <v>38</v>
      </c>
      <c r="P22" s="45">
        <v>160</v>
      </c>
      <c r="Q22" s="45">
        <v>0</v>
      </c>
      <c r="R22" s="67">
        <v>0</v>
      </c>
      <c r="S22" s="46">
        <v>0</v>
      </c>
      <c r="T22" s="47">
        <f t="shared" si="1"/>
        <v>0</v>
      </c>
      <c r="U22" s="48">
        <f t="shared" si="2"/>
        <v>0</v>
      </c>
      <c r="V22" s="48">
        <f t="shared" si="3"/>
        <v>0</v>
      </c>
      <c r="W22" s="48">
        <f t="shared" si="4"/>
        <v>38</v>
      </c>
      <c r="X22" s="48">
        <f t="shared" si="5"/>
        <v>-38</v>
      </c>
      <c r="Y22" s="48">
        <f t="shared" si="6"/>
        <v>0</v>
      </c>
      <c r="Z22" s="69">
        <f t="shared" si="7"/>
        <v>0</v>
      </c>
      <c r="AA22" s="49">
        <f t="shared" si="8"/>
        <v>0</v>
      </c>
    </row>
    <row r="23" spans="1:27" x14ac:dyDescent="0.15">
      <c r="C23" s="157" t="s">
        <v>1121</v>
      </c>
      <c r="D23" s="12">
        <v>2018</v>
      </c>
      <c r="E23" s="14">
        <v>230</v>
      </c>
      <c r="F23" s="50">
        <v>0</v>
      </c>
      <c r="G23" s="50">
        <v>0</v>
      </c>
      <c r="H23" s="50">
        <v>0</v>
      </c>
      <c r="I23" s="50">
        <v>230</v>
      </c>
      <c r="J23" s="137">
        <v>0</v>
      </c>
      <c r="K23" s="44">
        <v>0</v>
      </c>
      <c r="L23" s="14">
        <v>252</v>
      </c>
      <c r="M23" s="50">
        <v>0</v>
      </c>
      <c r="N23" s="50">
        <v>0</v>
      </c>
      <c r="O23" s="50">
        <v>0</v>
      </c>
      <c r="P23" s="50">
        <v>198</v>
      </c>
      <c r="Q23" s="50">
        <v>0</v>
      </c>
      <c r="R23" s="124">
        <v>54</v>
      </c>
      <c r="S23" s="44">
        <v>0</v>
      </c>
      <c r="T23" s="51">
        <f t="shared" si="1"/>
        <v>22</v>
      </c>
      <c r="U23" s="52">
        <f t="shared" si="2"/>
        <v>0</v>
      </c>
      <c r="V23" s="52">
        <f t="shared" si="3"/>
        <v>0</v>
      </c>
      <c r="W23" s="52">
        <f t="shared" si="4"/>
        <v>0</v>
      </c>
      <c r="X23" s="52">
        <f t="shared" si="5"/>
        <v>-32</v>
      </c>
      <c r="Y23" s="52">
        <f t="shared" si="6"/>
        <v>0</v>
      </c>
      <c r="Z23" s="117">
        <f t="shared" si="7"/>
        <v>54</v>
      </c>
      <c r="AA23" s="53">
        <f t="shared" si="8"/>
        <v>0</v>
      </c>
    </row>
    <row r="24" spans="1:27" x14ac:dyDescent="0.15">
      <c r="A24" s="5">
        <v>12328571</v>
      </c>
      <c r="B24" s="1" t="s">
        <v>783</v>
      </c>
      <c r="C24" s="101" t="s">
        <v>1123</v>
      </c>
      <c r="D24" s="11">
        <v>2019</v>
      </c>
      <c r="E24" s="13">
        <v>142</v>
      </c>
      <c r="F24" s="45">
        <v>0</v>
      </c>
      <c r="G24" s="45">
        <v>0</v>
      </c>
      <c r="H24" s="45">
        <v>46</v>
      </c>
      <c r="I24" s="45">
        <v>48</v>
      </c>
      <c r="J24" s="65">
        <v>48</v>
      </c>
      <c r="K24" s="46">
        <v>0</v>
      </c>
      <c r="L24" s="13">
        <v>142</v>
      </c>
      <c r="M24" s="45">
        <v>0</v>
      </c>
      <c r="N24" s="45">
        <v>0</v>
      </c>
      <c r="O24" s="45">
        <v>0</v>
      </c>
      <c r="P24" s="45">
        <v>142</v>
      </c>
      <c r="Q24" s="45">
        <v>0</v>
      </c>
      <c r="R24" s="67">
        <v>0</v>
      </c>
      <c r="S24" s="46">
        <v>0</v>
      </c>
      <c r="T24" s="47">
        <f t="shared" si="1"/>
        <v>0</v>
      </c>
      <c r="U24" s="48">
        <f t="shared" si="2"/>
        <v>0</v>
      </c>
      <c r="V24" s="48">
        <f t="shared" si="3"/>
        <v>0</v>
      </c>
      <c r="W24" s="48">
        <f t="shared" si="4"/>
        <v>-46</v>
      </c>
      <c r="X24" s="48">
        <f t="shared" si="5"/>
        <v>94</v>
      </c>
      <c r="Y24" s="48">
        <f t="shared" si="6"/>
        <v>-48</v>
      </c>
      <c r="Z24" s="69">
        <f t="shared" si="7"/>
        <v>0</v>
      </c>
      <c r="AA24" s="49">
        <f t="shared" si="8"/>
        <v>0</v>
      </c>
    </row>
    <row r="25" spans="1:27" x14ac:dyDescent="0.15">
      <c r="C25" s="157" t="s">
        <v>1120</v>
      </c>
      <c r="D25" s="12">
        <v>2018</v>
      </c>
      <c r="E25" s="14">
        <v>142</v>
      </c>
      <c r="F25" s="50">
        <v>0</v>
      </c>
      <c r="G25" s="50">
        <v>0</v>
      </c>
      <c r="H25" s="50">
        <v>0</v>
      </c>
      <c r="I25" s="50">
        <v>104</v>
      </c>
      <c r="J25" s="137">
        <v>0</v>
      </c>
      <c r="K25" s="44">
        <v>38</v>
      </c>
      <c r="L25" s="14">
        <v>174</v>
      </c>
      <c r="M25" s="50">
        <v>0</v>
      </c>
      <c r="N25" s="50">
        <v>0</v>
      </c>
      <c r="O25" s="50">
        <v>40</v>
      </c>
      <c r="P25" s="50">
        <v>96</v>
      </c>
      <c r="Q25" s="50">
        <v>0</v>
      </c>
      <c r="R25" s="124">
        <v>38</v>
      </c>
      <c r="S25" s="44">
        <v>0</v>
      </c>
      <c r="T25" s="51">
        <f t="shared" si="1"/>
        <v>32</v>
      </c>
      <c r="U25" s="52">
        <f t="shared" si="2"/>
        <v>0</v>
      </c>
      <c r="V25" s="52">
        <f t="shared" si="3"/>
        <v>0</v>
      </c>
      <c r="W25" s="52">
        <f t="shared" si="4"/>
        <v>40</v>
      </c>
      <c r="X25" s="52">
        <f t="shared" si="5"/>
        <v>-8</v>
      </c>
      <c r="Y25" s="52">
        <f t="shared" si="6"/>
        <v>-38</v>
      </c>
      <c r="Z25" s="117">
        <f t="shared" si="7"/>
        <v>38</v>
      </c>
      <c r="AA25" s="53">
        <f t="shared" si="8"/>
        <v>0</v>
      </c>
    </row>
    <row r="26" spans="1:27" x14ac:dyDescent="0.15">
      <c r="A26" s="5">
        <v>12328080</v>
      </c>
      <c r="B26" s="1" t="s">
        <v>562</v>
      </c>
      <c r="C26" s="101" t="s">
        <v>405</v>
      </c>
      <c r="D26" s="11">
        <v>2019</v>
      </c>
      <c r="E26" s="13">
        <v>105</v>
      </c>
      <c r="F26" s="45">
        <v>0</v>
      </c>
      <c r="G26" s="45">
        <v>49</v>
      </c>
      <c r="H26" s="45">
        <v>56</v>
      </c>
      <c r="I26" s="45">
        <v>0</v>
      </c>
      <c r="J26" s="65">
        <v>0</v>
      </c>
      <c r="K26" s="46">
        <v>0</v>
      </c>
      <c r="L26" s="13">
        <v>105</v>
      </c>
      <c r="M26" s="45">
        <v>0</v>
      </c>
      <c r="N26" s="45">
        <v>49</v>
      </c>
      <c r="O26" s="45">
        <v>56</v>
      </c>
      <c r="P26" s="45">
        <v>0</v>
      </c>
      <c r="Q26" s="45">
        <v>0</v>
      </c>
      <c r="R26" s="67">
        <v>0</v>
      </c>
      <c r="S26" s="46">
        <v>0</v>
      </c>
      <c r="T26" s="47">
        <f t="shared" si="1"/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48">
        <f t="shared" si="6"/>
        <v>0</v>
      </c>
      <c r="Z26" s="69">
        <f t="shared" si="7"/>
        <v>0</v>
      </c>
      <c r="AA26" s="49">
        <f t="shared" si="8"/>
        <v>0</v>
      </c>
    </row>
    <row r="27" spans="1:27" x14ac:dyDescent="0.15">
      <c r="C27" s="157"/>
      <c r="D27" s="12">
        <v>2018</v>
      </c>
      <c r="E27" s="14">
        <v>169</v>
      </c>
      <c r="F27" s="50">
        <v>0</v>
      </c>
      <c r="G27" s="50">
        <v>49</v>
      </c>
      <c r="H27" s="50">
        <v>60</v>
      </c>
      <c r="I27" s="50">
        <v>60</v>
      </c>
      <c r="J27" s="137">
        <v>0</v>
      </c>
      <c r="K27" s="44">
        <v>0</v>
      </c>
      <c r="L27" s="14">
        <v>169</v>
      </c>
      <c r="M27" s="50">
        <v>0</v>
      </c>
      <c r="N27" s="50">
        <v>49</v>
      </c>
      <c r="O27" s="50">
        <v>60</v>
      </c>
      <c r="P27" s="50">
        <v>0</v>
      </c>
      <c r="Q27" s="50">
        <v>0</v>
      </c>
      <c r="R27" s="124">
        <v>0</v>
      </c>
      <c r="S27" s="44">
        <v>60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-60</v>
      </c>
      <c r="Y27" s="52">
        <f t="shared" si="6"/>
        <v>0</v>
      </c>
      <c r="Z27" s="117">
        <f t="shared" si="7"/>
        <v>0</v>
      </c>
      <c r="AA27" s="53">
        <f t="shared" si="8"/>
        <v>60</v>
      </c>
    </row>
    <row r="28" spans="1:27" x14ac:dyDescent="0.15">
      <c r="A28" s="5">
        <v>12328424</v>
      </c>
      <c r="B28" s="1" t="s">
        <v>714</v>
      </c>
      <c r="C28" s="101" t="s">
        <v>431</v>
      </c>
      <c r="D28" s="11">
        <v>2019</v>
      </c>
      <c r="E28" s="13">
        <v>372</v>
      </c>
      <c r="F28" s="45">
        <v>0</v>
      </c>
      <c r="G28" s="45">
        <v>251</v>
      </c>
      <c r="H28" s="45">
        <v>91</v>
      </c>
      <c r="I28" s="45">
        <v>0</v>
      </c>
      <c r="J28" s="65">
        <v>30</v>
      </c>
      <c r="K28" s="46">
        <v>0</v>
      </c>
      <c r="L28" s="13">
        <v>365</v>
      </c>
      <c r="M28" s="45">
        <v>0</v>
      </c>
      <c r="N28" s="45">
        <v>281</v>
      </c>
      <c r="O28" s="45">
        <v>84</v>
      </c>
      <c r="P28" s="45">
        <v>0</v>
      </c>
      <c r="Q28" s="45">
        <v>0</v>
      </c>
      <c r="R28" s="67">
        <v>0</v>
      </c>
      <c r="S28" s="46">
        <v>0</v>
      </c>
      <c r="T28" s="47">
        <f t="shared" si="1"/>
        <v>-7</v>
      </c>
      <c r="U28" s="48">
        <f t="shared" si="2"/>
        <v>0</v>
      </c>
      <c r="V28" s="48">
        <f t="shared" si="3"/>
        <v>30</v>
      </c>
      <c r="W28" s="48">
        <f t="shared" si="4"/>
        <v>-7</v>
      </c>
      <c r="X28" s="48">
        <f t="shared" si="5"/>
        <v>0</v>
      </c>
      <c r="Y28" s="48">
        <f t="shared" si="6"/>
        <v>-30</v>
      </c>
      <c r="Z28" s="69">
        <f t="shared" si="7"/>
        <v>0</v>
      </c>
      <c r="AA28" s="49">
        <f t="shared" si="8"/>
        <v>0</v>
      </c>
    </row>
    <row r="29" spans="1:27" x14ac:dyDescent="0.15">
      <c r="C29" s="157"/>
      <c r="D29" s="12">
        <v>2018</v>
      </c>
      <c r="E29" s="14">
        <v>372</v>
      </c>
      <c r="F29" s="50">
        <v>0</v>
      </c>
      <c r="G29" s="50">
        <v>251</v>
      </c>
      <c r="H29" s="50">
        <v>91</v>
      </c>
      <c r="I29" s="50">
        <v>0</v>
      </c>
      <c r="J29" s="137">
        <v>30</v>
      </c>
      <c r="K29" s="44">
        <v>0</v>
      </c>
      <c r="L29" s="14">
        <v>372</v>
      </c>
      <c r="M29" s="50">
        <v>0</v>
      </c>
      <c r="N29" s="50">
        <v>281</v>
      </c>
      <c r="O29" s="50">
        <v>91</v>
      </c>
      <c r="P29" s="50">
        <v>0</v>
      </c>
      <c r="Q29" s="50">
        <v>0</v>
      </c>
      <c r="R29" s="124">
        <v>0</v>
      </c>
      <c r="S29" s="44">
        <v>0</v>
      </c>
      <c r="T29" s="51">
        <f t="shared" si="1"/>
        <v>0</v>
      </c>
      <c r="U29" s="52">
        <f t="shared" si="2"/>
        <v>0</v>
      </c>
      <c r="V29" s="52">
        <f t="shared" si="3"/>
        <v>30</v>
      </c>
      <c r="W29" s="52">
        <f t="shared" si="4"/>
        <v>0</v>
      </c>
      <c r="X29" s="52">
        <f t="shared" si="5"/>
        <v>0</v>
      </c>
      <c r="Y29" s="52">
        <f t="shared" si="6"/>
        <v>-30</v>
      </c>
      <c r="Z29" s="117">
        <f t="shared" si="7"/>
        <v>0</v>
      </c>
      <c r="AA29" s="53">
        <f t="shared" si="8"/>
        <v>0</v>
      </c>
    </row>
    <row r="30" spans="1:27" x14ac:dyDescent="0.15">
      <c r="A30" s="5">
        <v>12328548</v>
      </c>
      <c r="B30" s="1" t="s">
        <v>777</v>
      </c>
      <c r="C30" s="101" t="s">
        <v>397</v>
      </c>
      <c r="D30" s="11">
        <v>2019</v>
      </c>
      <c r="E30" s="13">
        <v>145</v>
      </c>
      <c r="F30" s="45">
        <v>0</v>
      </c>
      <c r="G30" s="45">
        <v>0</v>
      </c>
      <c r="H30" s="45">
        <v>145</v>
      </c>
      <c r="I30" s="45">
        <v>0</v>
      </c>
      <c r="J30" s="65">
        <v>0</v>
      </c>
      <c r="K30" s="46">
        <v>0</v>
      </c>
      <c r="L30" s="13">
        <v>145</v>
      </c>
      <c r="M30" s="45">
        <v>0</v>
      </c>
      <c r="N30" s="45">
        <v>0</v>
      </c>
      <c r="O30" s="45">
        <v>145</v>
      </c>
      <c r="P30" s="45">
        <v>0</v>
      </c>
      <c r="Q30" s="45">
        <v>0</v>
      </c>
      <c r="R30" s="67">
        <v>0</v>
      </c>
      <c r="S30" s="46">
        <v>0</v>
      </c>
      <c r="T30" s="47">
        <f t="shared" si="1"/>
        <v>0</v>
      </c>
      <c r="U30" s="48">
        <f t="shared" si="2"/>
        <v>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48">
        <f t="shared" si="6"/>
        <v>0</v>
      </c>
      <c r="Z30" s="69">
        <f t="shared" si="7"/>
        <v>0</v>
      </c>
      <c r="AA30" s="49">
        <f t="shared" si="8"/>
        <v>0</v>
      </c>
    </row>
    <row r="31" spans="1:27" x14ac:dyDescent="0.15">
      <c r="C31" s="157"/>
      <c r="D31" s="12">
        <v>2018</v>
      </c>
      <c r="E31" s="14">
        <v>145</v>
      </c>
      <c r="F31" s="50">
        <v>0</v>
      </c>
      <c r="G31" s="50">
        <v>0</v>
      </c>
      <c r="H31" s="50">
        <v>105</v>
      </c>
      <c r="I31" s="50">
        <v>40</v>
      </c>
      <c r="J31" s="137">
        <v>0</v>
      </c>
      <c r="K31" s="44">
        <v>0</v>
      </c>
      <c r="L31" s="14">
        <v>145</v>
      </c>
      <c r="M31" s="50">
        <v>0</v>
      </c>
      <c r="N31" s="50">
        <v>0</v>
      </c>
      <c r="O31" s="50">
        <v>105</v>
      </c>
      <c r="P31" s="50">
        <v>40</v>
      </c>
      <c r="Q31" s="50">
        <v>0</v>
      </c>
      <c r="R31" s="124">
        <v>0</v>
      </c>
      <c r="S31" s="44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117">
        <f t="shared" si="7"/>
        <v>0</v>
      </c>
      <c r="AA31" s="53">
        <f t="shared" si="8"/>
        <v>0</v>
      </c>
    </row>
    <row r="32" spans="1:27" x14ac:dyDescent="0.15">
      <c r="A32" s="5">
        <v>12328401</v>
      </c>
      <c r="B32" s="1" t="s">
        <v>704</v>
      </c>
      <c r="C32" s="101" t="s">
        <v>423</v>
      </c>
      <c r="D32" s="11">
        <v>2019</v>
      </c>
      <c r="E32" s="13">
        <v>100</v>
      </c>
      <c r="F32" s="45">
        <v>0</v>
      </c>
      <c r="G32" s="45">
        <v>0</v>
      </c>
      <c r="H32" s="45">
        <v>40</v>
      </c>
      <c r="I32" s="45">
        <v>60</v>
      </c>
      <c r="J32" s="65">
        <v>0</v>
      </c>
      <c r="K32" s="46">
        <v>0</v>
      </c>
      <c r="L32" s="13">
        <v>100</v>
      </c>
      <c r="M32" s="45">
        <v>0</v>
      </c>
      <c r="N32" s="45">
        <v>0</v>
      </c>
      <c r="O32" s="45">
        <v>40</v>
      </c>
      <c r="P32" s="45">
        <v>60</v>
      </c>
      <c r="Q32" s="45">
        <v>0</v>
      </c>
      <c r="R32" s="67">
        <v>0</v>
      </c>
      <c r="S32" s="46">
        <v>0</v>
      </c>
      <c r="T32" s="47">
        <f t="shared" si="1"/>
        <v>0</v>
      </c>
      <c r="U32" s="48">
        <f t="shared" si="2"/>
        <v>0</v>
      </c>
      <c r="V32" s="48">
        <f t="shared" si="3"/>
        <v>0</v>
      </c>
      <c r="W32" s="48">
        <f t="shared" si="4"/>
        <v>0</v>
      </c>
      <c r="X32" s="48">
        <f t="shared" si="5"/>
        <v>0</v>
      </c>
      <c r="Y32" s="48">
        <f t="shared" si="6"/>
        <v>0</v>
      </c>
      <c r="Z32" s="69">
        <f t="shared" si="7"/>
        <v>0</v>
      </c>
      <c r="AA32" s="49">
        <f t="shared" si="8"/>
        <v>0</v>
      </c>
    </row>
    <row r="33" spans="1:27" x14ac:dyDescent="0.15">
      <c r="C33" s="157"/>
      <c r="D33" s="12">
        <v>2018</v>
      </c>
      <c r="E33" s="14">
        <v>100</v>
      </c>
      <c r="F33" s="50">
        <v>0</v>
      </c>
      <c r="G33" s="50">
        <v>40</v>
      </c>
      <c r="H33" s="50">
        <v>0</v>
      </c>
      <c r="I33" s="50">
        <v>60</v>
      </c>
      <c r="J33" s="137">
        <v>0</v>
      </c>
      <c r="K33" s="44">
        <v>0</v>
      </c>
      <c r="L33" s="14">
        <v>100</v>
      </c>
      <c r="M33" s="50">
        <v>0</v>
      </c>
      <c r="N33" s="50">
        <v>40</v>
      </c>
      <c r="O33" s="50">
        <v>0</v>
      </c>
      <c r="P33" s="50">
        <v>60</v>
      </c>
      <c r="Q33" s="50">
        <v>0</v>
      </c>
      <c r="R33" s="124">
        <v>0</v>
      </c>
      <c r="S33" s="44">
        <v>0</v>
      </c>
      <c r="T33" s="51">
        <f t="shared" si="1"/>
        <v>0</v>
      </c>
      <c r="U33" s="52">
        <f t="shared" si="2"/>
        <v>0</v>
      </c>
      <c r="V33" s="52">
        <f t="shared" si="3"/>
        <v>0</v>
      </c>
      <c r="W33" s="52">
        <f t="shared" si="4"/>
        <v>0</v>
      </c>
      <c r="X33" s="52">
        <f t="shared" si="5"/>
        <v>0</v>
      </c>
      <c r="Y33" s="52">
        <f t="shared" si="6"/>
        <v>0</v>
      </c>
      <c r="Z33" s="117">
        <f t="shared" si="7"/>
        <v>0</v>
      </c>
      <c r="AA33" s="53">
        <f t="shared" si="8"/>
        <v>0</v>
      </c>
    </row>
    <row r="34" spans="1:27" x14ac:dyDescent="0.15">
      <c r="A34" s="5">
        <v>12328242</v>
      </c>
      <c r="B34" s="1" t="s">
        <v>628</v>
      </c>
      <c r="C34" s="101" t="s">
        <v>412</v>
      </c>
      <c r="D34" s="11">
        <v>2019</v>
      </c>
      <c r="E34" s="13">
        <v>170</v>
      </c>
      <c r="F34" s="45">
        <v>0</v>
      </c>
      <c r="G34" s="45">
        <v>60</v>
      </c>
      <c r="H34" s="45">
        <v>60</v>
      </c>
      <c r="I34" s="45">
        <v>50</v>
      </c>
      <c r="J34" s="65">
        <v>0</v>
      </c>
      <c r="K34" s="46">
        <v>0</v>
      </c>
      <c r="L34" s="13">
        <v>170</v>
      </c>
      <c r="M34" s="45">
        <v>0</v>
      </c>
      <c r="N34" s="45">
        <v>60</v>
      </c>
      <c r="O34" s="45">
        <v>60</v>
      </c>
      <c r="P34" s="45">
        <v>50</v>
      </c>
      <c r="Q34" s="45">
        <v>0</v>
      </c>
      <c r="R34" s="67">
        <v>0</v>
      </c>
      <c r="S34" s="46">
        <v>0</v>
      </c>
      <c r="T34" s="47">
        <f t="shared" si="1"/>
        <v>0</v>
      </c>
      <c r="U34" s="48">
        <f t="shared" si="2"/>
        <v>0</v>
      </c>
      <c r="V34" s="48">
        <f t="shared" si="3"/>
        <v>0</v>
      </c>
      <c r="W34" s="48">
        <f t="shared" si="4"/>
        <v>0</v>
      </c>
      <c r="X34" s="48">
        <f t="shared" si="5"/>
        <v>0</v>
      </c>
      <c r="Y34" s="48">
        <f t="shared" si="6"/>
        <v>0</v>
      </c>
      <c r="Z34" s="69">
        <f t="shared" si="7"/>
        <v>0</v>
      </c>
      <c r="AA34" s="49">
        <f t="shared" si="8"/>
        <v>0</v>
      </c>
    </row>
    <row r="35" spans="1:27" x14ac:dyDescent="0.15">
      <c r="C35" s="157"/>
      <c r="D35" s="12">
        <v>2018</v>
      </c>
      <c r="E35" s="14">
        <v>225</v>
      </c>
      <c r="F35" s="50">
        <v>0</v>
      </c>
      <c r="G35" s="50">
        <v>60</v>
      </c>
      <c r="H35" s="50">
        <v>60</v>
      </c>
      <c r="I35" s="50">
        <v>105</v>
      </c>
      <c r="J35" s="137">
        <v>0</v>
      </c>
      <c r="K35" s="44">
        <v>0</v>
      </c>
      <c r="L35" s="14">
        <v>225</v>
      </c>
      <c r="M35" s="50">
        <v>0</v>
      </c>
      <c r="N35" s="50">
        <v>60</v>
      </c>
      <c r="O35" s="50">
        <v>60</v>
      </c>
      <c r="P35" s="50">
        <v>50</v>
      </c>
      <c r="Q35" s="50">
        <v>0</v>
      </c>
      <c r="R35" s="124">
        <v>0</v>
      </c>
      <c r="S35" s="44">
        <v>55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-55</v>
      </c>
      <c r="Y35" s="52">
        <f t="shared" si="6"/>
        <v>0</v>
      </c>
      <c r="Z35" s="117">
        <f t="shared" si="7"/>
        <v>0</v>
      </c>
      <c r="AA35" s="53">
        <f t="shared" si="8"/>
        <v>55</v>
      </c>
    </row>
    <row r="36" spans="1:27" x14ac:dyDescent="0.15">
      <c r="A36" s="5">
        <v>12328177</v>
      </c>
      <c r="B36" s="1" t="s">
        <v>596</v>
      </c>
      <c r="C36" s="101" t="s">
        <v>433</v>
      </c>
      <c r="D36" s="11">
        <v>2019</v>
      </c>
      <c r="E36" s="13">
        <v>130</v>
      </c>
      <c r="F36" s="45">
        <v>0</v>
      </c>
      <c r="G36" s="45">
        <v>26</v>
      </c>
      <c r="H36" s="45">
        <v>0</v>
      </c>
      <c r="I36" s="45">
        <v>104</v>
      </c>
      <c r="J36" s="65">
        <v>0</v>
      </c>
      <c r="K36" s="46">
        <v>0</v>
      </c>
      <c r="L36" s="13">
        <v>130</v>
      </c>
      <c r="M36" s="45">
        <v>0</v>
      </c>
      <c r="N36" s="45">
        <v>26</v>
      </c>
      <c r="O36" s="45">
        <v>53</v>
      </c>
      <c r="P36" s="45">
        <v>51</v>
      </c>
      <c r="Q36" s="45">
        <v>0</v>
      </c>
      <c r="R36" s="67">
        <v>0</v>
      </c>
      <c r="S36" s="46">
        <v>0</v>
      </c>
      <c r="T36" s="47">
        <f t="shared" si="1"/>
        <v>0</v>
      </c>
      <c r="U36" s="48">
        <f t="shared" si="2"/>
        <v>0</v>
      </c>
      <c r="V36" s="48">
        <f t="shared" si="3"/>
        <v>0</v>
      </c>
      <c r="W36" s="48">
        <f t="shared" si="4"/>
        <v>53</v>
      </c>
      <c r="X36" s="48">
        <f t="shared" si="5"/>
        <v>-53</v>
      </c>
      <c r="Y36" s="48">
        <f t="shared" si="6"/>
        <v>0</v>
      </c>
      <c r="Z36" s="69">
        <f t="shared" si="7"/>
        <v>0</v>
      </c>
      <c r="AA36" s="49">
        <f t="shared" si="8"/>
        <v>0</v>
      </c>
    </row>
    <row r="37" spans="1:27" x14ac:dyDescent="0.15">
      <c r="C37" s="157"/>
      <c r="D37" s="12">
        <v>2018</v>
      </c>
      <c r="E37" s="14">
        <v>130</v>
      </c>
      <c r="F37" s="50">
        <v>0</v>
      </c>
      <c r="G37" s="50">
        <v>26</v>
      </c>
      <c r="H37" s="50">
        <v>0</v>
      </c>
      <c r="I37" s="50">
        <v>104</v>
      </c>
      <c r="J37" s="137">
        <v>0</v>
      </c>
      <c r="K37" s="44">
        <v>0</v>
      </c>
      <c r="L37" s="14">
        <v>130</v>
      </c>
      <c r="M37" s="50">
        <v>0</v>
      </c>
      <c r="N37" s="50">
        <v>26</v>
      </c>
      <c r="O37" s="50">
        <v>0</v>
      </c>
      <c r="P37" s="50">
        <v>104</v>
      </c>
      <c r="Q37" s="50">
        <v>0</v>
      </c>
      <c r="R37" s="124">
        <v>0</v>
      </c>
      <c r="S37" s="44">
        <v>0</v>
      </c>
      <c r="T37" s="51">
        <f t="shared" si="1"/>
        <v>0</v>
      </c>
      <c r="U37" s="52">
        <f t="shared" si="2"/>
        <v>0</v>
      </c>
      <c r="V37" s="52">
        <f t="shared" si="3"/>
        <v>0</v>
      </c>
      <c r="W37" s="52">
        <f t="shared" si="4"/>
        <v>0</v>
      </c>
      <c r="X37" s="52">
        <f t="shared" si="5"/>
        <v>0</v>
      </c>
      <c r="Y37" s="52">
        <f t="shared" si="6"/>
        <v>0</v>
      </c>
      <c r="Z37" s="117">
        <f t="shared" si="7"/>
        <v>0</v>
      </c>
      <c r="AA37" s="53">
        <f t="shared" si="8"/>
        <v>0</v>
      </c>
    </row>
    <row r="38" spans="1:27" x14ac:dyDescent="0.15">
      <c r="A38" s="5">
        <v>12328468</v>
      </c>
      <c r="B38" s="1" t="s">
        <v>737</v>
      </c>
      <c r="C38" s="101" t="s">
        <v>425</v>
      </c>
      <c r="D38" s="11">
        <v>2019</v>
      </c>
      <c r="E38" s="13">
        <v>150</v>
      </c>
      <c r="F38" s="45">
        <v>0</v>
      </c>
      <c r="G38" s="45">
        <v>100</v>
      </c>
      <c r="H38" s="45">
        <v>50</v>
      </c>
      <c r="I38" s="45">
        <v>0</v>
      </c>
      <c r="J38" s="65">
        <v>0</v>
      </c>
      <c r="K38" s="46">
        <v>0</v>
      </c>
      <c r="L38" s="13">
        <v>150</v>
      </c>
      <c r="M38" s="45">
        <v>0</v>
      </c>
      <c r="N38" s="45">
        <v>100</v>
      </c>
      <c r="O38" s="45">
        <v>50</v>
      </c>
      <c r="P38" s="45">
        <v>0</v>
      </c>
      <c r="Q38" s="45">
        <v>0</v>
      </c>
      <c r="R38" s="67">
        <v>0</v>
      </c>
      <c r="S38" s="46">
        <v>0</v>
      </c>
      <c r="T38" s="47">
        <f t="shared" si="1"/>
        <v>0</v>
      </c>
      <c r="U38" s="48">
        <f t="shared" si="2"/>
        <v>0</v>
      </c>
      <c r="V38" s="48">
        <f t="shared" si="3"/>
        <v>0</v>
      </c>
      <c r="W38" s="48">
        <f t="shared" si="4"/>
        <v>0</v>
      </c>
      <c r="X38" s="48">
        <f t="shared" si="5"/>
        <v>0</v>
      </c>
      <c r="Y38" s="48">
        <f t="shared" si="6"/>
        <v>0</v>
      </c>
      <c r="Z38" s="69">
        <f t="shared" si="7"/>
        <v>0</v>
      </c>
      <c r="AA38" s="49">
        <f t="shared" si="8"/>
        <v>0</v>
      </c>
    </row>
    <row r="39" spans="1:27" x14ac:dyDescent="0.15">
      <c r="C39" s="157"/>
      <c r="D39" s="12">
        <v>2018</v>
      </c>
      <c r="E39" s="14">
        <v>150</v>
      </c>
      <c r="F39" s="50">
        <v>0</v>
      </c>
      <c r="G39" s="50">
        <v>92</v>
      </c>
      <c r="H39" s="50">
        <v>58</v>
      </c>
      <c r="I39" s="50">
        <v>0</v>
      </c>
      <c r="J39" s="137">
        <v>0</v>
      </c>
      <c r="K39" s="44">
        <v>0</v>
      </c>
      <c r="L39" s="14">
        <v>106</v>
      </c>
      <c r="M39" s="50">
        <v>0</v>
      </c>
      <c r="N39" s="50">
        <v>48</v>
      </c>
      <c r="O39" s="50">
        <v>58</v>
      </c>
      <c r="P39" s="50">
        <v>0</v>
      </c>
      <c r="Q39" s="50">
        <v>0</v>
      </c>
      <c r="R39" s="124">
        <v>0</v>
      </c>
      <c r="S39" s="44">
        <v>0</v>
      </c>
      <c r="T39" s="51">
        <f t="shared" si="1"/>
        <v>-44</v>
      </c>
      <c r="U39" s="52">
        <f t="shared" si="2"/>
        <v>0</v>
      </c>
      <c r="V39" s="52">
        <f t="shared" si="3"/>
        <v>-44</v>
      </c>
      <c r="W39" s="52">
        <f t="shared" si="4"/>
        <v>0</v>
      </c>
      <c r="X39" s="52">
        <f t="shared" si="5"/>
        <v>0</v>
      </c>
      <c r="Y39" s="52">
        <f t="shared" si="6"/>
        <v>0</v>
      </c>
      <c r="Z39" s="117">
        <f t="shared" si="7"/>
        <v>0</v>
      </c>
      <c r="AA39" s="53">
        <f t="shared" si="8"/>
        <v>0</v>
      </c>
    </row>
    <row r="40" spans="1:27" x14ac:dyDescent="0.15">
      <c r="A40" s="5">
        <v>12328283</v>
      </c>
      <c r="B40" s="1" t="s">
        <v>649</v>
      </c>
      <c r="C40" s="101" t="s">
        <v>408</v>
      </c>
      <c r="D40" s="11">
        <v>2019</v>
      </c>
      <c r="E40" s="13">
        <v>94</v>
      </c>
      <c r="F40" s="45">
        <v>0</v>
      </c>
      <c r="G40" s="45">
        <v>0</v>
      </c>
      <c r="H40" s="45">
        <v>0</v>
      </c>
      <c r="I40" s="45">
        <v>94</v>
      </c>
      <c r="J40" s="65">
        <v>0</v>
      </c>
      <c r="K40" s="46">
        <v>0</v>
      </c>
      <c r="L40" s="13">
        <v>94</v>
      </c>
      <c r="M40" s="45">
        <v>0</v>
      </c>
      <c r="N40" s="45">
        <v>0</v>
      </c>
      <c r="O40" s="45">
        <v>0</v>
      </c>
      <c r="P40" s="45">
        <v>94</v>
      </c>
      <c r="Q40" s="45">
        <v>0</v>
      </c>
      <c r="R40" s="67">
        <v>0</v>
      </c>
      <c r="S40" s="46">
        <v>0</v>
      </c>
      <c r="T40" s="47">
        <f t="shared" si="1"/>
        <v>0</v>
      </c>
      <c r="U40" s="48">
        <f t="shared" si="2"/>
        <v>0</v>
      </c>
      <c r="V40" s="48">
        <f t="shared" si="3"/>
        <v>0</v>
      </c>
      <c r="W40" s="48">
        <f t="shared" si="4"/>
        <v>0</v>
      </c>
      <c r="X40" s="48">
        <f t="shared" si="5"/>
        <v>0</v>
      </c>
      <c r="Y40" s="48">
        <f t="shared" si="6"/>
        <v>0</v>
      </c>
      <c r="Z40" s="69">
        <f t="shared" si="7"/>
        <v>0</v>
      </c>
      <c r="AA40" s="49">
        <f t="shared" si="8"/>
        <v>0</v>
      </c>
    </row>
    <row r="41" spans="1:27" x14ac:dyDescent="0.15">
      <c r="C41" s="157"/>
      <c r="D41" s="12">
        <v>2018</v>
      </c>
      <c r="E41" s="14">
        <v>94</v>
      </c>
      <c r="F41" s="50">
        <v>0</v>
      </c>
      <c r="G41" s="50">
        <v>0</v>
      </c>
      <c r="H41" s="50">
        <v>0</v>
      </c>
      <c r="I41" s="50">
        <v>94</v>
      </c>
      <c r="J41" s="137">
        <v>0</v>
      </c>
      <c r="K41" s="44">
        <v>0</v>
      </c>
      <c r="L41" s="14">
        <v>94</v>
      </c>
      <c r="M41" s="50">
        <v>0</v>
      </c>
      <c r="N41" s="50">
        <v>0</v>
      </c>
      <c r="O41" s="50">
        <v>0</v>
      </c>
      <c r="P41" s="50">
        <v>36</v>
      </c>
      <c r="Q41" s="50">
        <v>0</v>
      </c>
      <c r="R41" s="124">
        <v>0</v>
      </c>
      <c r="S41" s="44">
        <v>58</v>
      </c>
      <c r="T41" s="51">
        <f t="shared" si="1"/>
        <v>0</v>
      </c>
      <c r="U41" s="52">
        <f t="shared" si="2"/>
        <v>0</v>
      </c>
      <c r="V41" s="52">
        <f t="shared" si="3"/>
        <v>0</v>
      </c>
      <c r="W41" s="52">
        <f t="shared" si="4"/>
        <v>0</v>
      </c>
      <c r="X41" s="52">
        <f t="shared" si="5"/>
        <v>-58</v>
      </c>
      <c r="Y41" s="52">
        <f t="shared" si="6"/>
        <v>0</v>
      </c>
      <c r="Z41" s="117">
        <f t="shared" si="7"/>
        <v>0</v>
      </c>
      <c r="AA41" s="53">
        <f t="shared" si="8"/>
        <v>58</v>
      </c>
    </row>
    <row r="42" spans="1:27" x14ac:dyDescent="0.15">
      <c r="A42" s="5">
        <v>12328149</v>
      </c>
      <c r="B42" s="1" t="s">
        <v>587</v>
      </c>
      <c r="C42" s="101" t="s">
        <v>406</v>
      </c>
      <c r="D42" s="11">
        <v>2019</v>
      </c>
      <c r="E42" s="13">
        <v>57</v>
      </c>
      <c r="F42" s="45">
        <v>0</v>
      </c>
      <c r="G42" s="45">
        <v>0</v>
      </c>
      <c r="H42" s="45">
        <v>0</v>
      </c>
      <c r="I42" s="45">
        <v>57</v>
      </c>
      <c r="J42" s="65">
        <v>0</v>
      </c>
      <c r="K42" s="46">
        <v>0</v>
      </c>
      <c r="L42" s="13">
        <v>57</v>
      </c>
      <c r="M42" s="45">
        <v>0</v>
      </c>
      <c r="N42" s="45">
        <v>0</v>
      </c>
      <c r="O42" s="45">
        <v>0</v>
      </c>
      <c r="P42" s="45">
        <v>57</v>
      </c>
      <c r="Q42" s="45">
        <v>0</v>
      </c>
      <c r="R42" s="67">
        <v>0</v>
      </c>
      <c r="S42" s="46">
        <v>0</v>
      </c>
      <c r="T42" s="47">
        <f t="shared" si="1"/>
        <v>0</v>
      </c>
      <c r="U42" s="48">
        <f t="shared" si="2"/>
        <v>0</v>
      </c>
      <c r="V42" s="48">
        <f t="shared" si="3"/>
        <v>0</v>
      </c>
      <c r="W42" s="48">
        <f t="shared" si="4"/>
        <v>0</v>
      </c>
      <c r="X42" s="48">
        <f t="shared" si="5"/>
        <v>0</v>
      </c>
      <c r="Y42" s="48">
        <f t="shared" si="6"/>
        <v>0</v>
      </c>
      <c r="Z42" s="69">
        <f t="shared" si="7"/>
        <v>0</v>
      </c>
      <c r="AA42" s="49">
        <f t="shared" si="8"/>
        <v>0</v>
      </c>
    </row>
    <row r="43" spans="1:27" x14ac:dyDescent="0.15">
      <c r="C43" s="157"/>
      <c r="D43" s="12">
        <v>2018</v>
      </c>
      <c r="E43" s="14">
        <v>57</v>
      </c>
      <c r="F43" s="50">
        <v>0</v>
      </c>
      <c r="G43" s="50">
        <v>0</v>
      </c>
      <c r="H43" s="50">
        <v>0</v>
      </c>
      <c r="I43" s="50">
        <v>57</v>
      </c>
      <c r="J43" s="137">
        <v>0</v>
      </c>
      <c r="K43" s="44">
        <v>0</v>
      </c>
      <c r="L43" s="14">
        <v>57</v>
      </c>
      <c r="M43" s="50">
        <v>0</v>
      </c>
      <c r="N43" s="50">
        <v>0</v>
      </c>
      <c r="O43" s="50">
        <v>0</v>
      </c>
      <c r="P43" s="50">
        <v>57</v>
      </c>
      <c r="Q43" s="50">
        <v>0</v>
      </c>
      <c r="R43" s="124">
        <v>0</v>
      </c>
      <c r="S43" s="44">
        <v>0</v>
      </c>
      <c r="T43" s="51">
        <f t="shared" si="1"/>
        <v>0</v>
      </c>
      <c r="U43" s="52">
        <f t="shared" si="2"/>
        <v>0</v>
      </c>
      <c r="V43" s="52">
        <f t="shared" si="3"/>
        <v>0</v>
      </c>
      <c r="W43" s="52">
        <f t="shared" si="4"/>
        <v>0</v>
      </c>
      <c r="X43" s="52">
        <f t="shared" si="5"/>
        <v>0</v>
      </c>
      <c r="Y43" s="52">
        <f t="shared" si="6"/>
        <v>0</v>
      </c>
      <c r="Z43" s="117">
        <f t="shared" si="7"/>
        <v>0</v>
      </c>
      <c r="AA43" s="53">
        <f t="shared" si="8"/>
        <v>0</v>
      </c>
    </row>
    <row r="44" spans="1:27" x14ac:dyDescent="0.15">
      <c r="A44" s="5">
        <v>12328598</v>
      </c>
      <c r="B44" s="1" t="s">
        <v>795</v>
      </c>
      <c r="C44" s="101" t="s">
        <v>427</v>
      </c>
      <c r="D44" s="11">
        <v>2019</v>
      </c>
      <c r="E44" s="13">
        <v>196</v>
      </c>
      <c r="F44" s="45">
        <v>0</v>
      </c>
      <c r="G44" s="45">
        <v>34</v>
      </c>
      <c r="H44" s="45">
        <v>105</v>
      </c>
      <c r="I44" s="45">
        <v>57</v>
      </c>
      <c r="J44" s="65">
        <v>0</v>
      </c>
      <c r="K44" s="46">
        <v>0</v>
      </c>
      <c r="L44" s="13">
        <v>196</v>
      </c>
      <c r="M44" s="45">
        <v>0</v>
      </c>
      <c r="N44" s="45">
        <v>0</v>
      </c>
      <c r="O44" s="45">
        <v>139</v>
      </c>
      <c r="P44" s="45">
        <v>57</v>
      </c>
      <c r="Q44" s="45">
        <v>0</v>
      </c>
      <c r="R44" s="67">
        <v>0</v>
      </c>
      <c r="S44" s="46">
        <v>0</v>
      </c>
      <c r="T44" s="47">
        <f t="shared" si="1"/>
        <v>0</v>
      </c>
      <c r="U44" s="48">
        <f t="shared" si="2"/>
        <v>0</v>
      </c>
      <c r="V44" s="48">
        <f t="shared" si="3"/>
        <v>-34</v>
      </c>
      <c r="W44" s="48">
        <f t="shared" si="4"/>
        <v>34</v>
      </c>
      <c r="X44" s="48">
        <f t="shared" si="5"/>
        <v>0</v>
      </c>
      <c r="Y44" s="48">
        <f t="shared" si="6"/>
        <v>0</v>
      </c>
      <c r="Z44" s="69">
        <f t="shared" si="7"/>
        <v>0</v>
      </c>
      <c r="AA44" s="49">
        <f t="shared" si="8"/>
        <v>0</v>
      </c>
    </row>
    <row r="45" spans="1:27" x14ac:dyDescent="0.15">
      <c r="C45" s="157"/>
      <c r="D45" s="12">
        <v>2018</v>
      </c>
      <c r="E45" s="14">
        <v>196</v>
      </c>
      <c r="F45" s="50">
        <v>0</v>
      </c>
      <c r="G45" s="50">
        <v>34</v>
      </c>
      <c r="H45" s="50">
        <v>105</v>
      </c>
      <c r="I45" s="50">
        <v>57</v>
      </c>
      <c r="J45" s="137">
        <v>0</v>
      </c>
      <c r="K45" s="44">
        <v>0</v>
      </c>
      <c r="L45" s="14">
        <v>196</v>
      </c>
      <c r="M45" s="50">
        <v>0</v>
      </c>
      <c r="N45" s="50">
        <v>0</v>
      </c>
      <c r="O45" s="50">
        <v>139</v>
      </c>
      <c r="P45" s="50">
        <v>57</v>
      </c>
      <c r="Q45" s="50">
        <v>0</v>
      </c>
      <c r="R45" s="124">
        <v>0</v>
      </c>
      <c r="S45" s="44">
        <v>0</v>
      </c>
      <c r="T45" s="51">
        <f t="shared" si="1"/>
        <v>0</v>
      </c>
      <c r="U45" s="52">
        <f t="shared" si="2"/>
        <v>0</v>
      </c>
      <c r="V45" s="52">
        <f t="shared" si="3"/>
        <v>-34</v>
      </c>
      <c r="W45" s="52">
        <f t="shared" si="4"/>
        <v>34</v>
      </c>
      <c r="X45" s="52">
        <f t="shared" si="5"/>
        <v>0</v>
      </c>
      <c r="Y45" s="52">
        <f t="shared" si="6"/>
        <v>0</v>
      </c>
      <c r="Z45" s="117">
        <f t="shared" si="7"/>
        <v>0</v>
      </c>
      <c r="AA45" s="53">
        <f t="shared" si="8"/>
        <v>0</v>
      </c>
    </row>
    <row r="46" spans="1:27" x14ac:dyDescent="0.15">
      <c r="A46" s="5">
        <v>12328596</v>
      </c>
      <c r="B46" s="1" t="s">
        <v>793</v>
      </c>
      <c r="C46" s="101" t="s">
        <v>434</v>
      </c>
      <c r="D46" s="11">
        <v>2019</v>
      </c>
      <c r="E46" s="13">
        <v>319</v>
      </c>
      <c r="F46" s="45">
        <v>0</v>
      </c>
      <c r="G46" s="45">
        <v>274</v>
      </c>
      <c r="H46" s="45">
        <v>45</v>
      </c>
      <c r="I46" s="45">
        <v>0</v>
      </c>
      <c r="J46" s="65">
        <v>0</v>
      </c>
      <c r="K46" s="46">
        <v>0</v>
      </c>
      <c r="L46" s="13">
        <v>319</v>
      </c>
      <c r="M46" s="45">
        <v>0</v>
      </c>
      <c r="N46" s="45">
        <v>274</v>
      </c>
      <c r="O46" s="45">
        <v>45</v>
      </c>
      <c r="P46" s="45">
        <v>0</v>
      </c>
      <c r="Q46" s="45">
        <v>0</v>
      </c>
      <c r="R46" s="67">
        <v>0</v>
      </c>
      <c r="S46" s="46">
        <v>0</v>
      </c>
      <c r="T46" s="47">
        <f t="shared" si="1"/>
        <v>0</v>
      </c>
      <c r="U46" s="48">
        <f t="shared" si="2"/>
        <v>0</v>
      </c>
      <c r="V46" s="48">
        <f t="shared" si="3"/>
        <v>0</v>
      </c>
      <c r="W46" s="48">
        <f t="shared" si="4"/>
        <v>0</v>
      </c>
      <c r="X46" s="48">
        <f t="shared" si="5"/>
        <v>0</v>
      </c>
      <c r="Y46" s="48">
        <f t="shared" si="6"/>
        <v>0</v>
      </c>
      <c r="Z46" s="69">
        <f t="shared" si="7"/>
        <v>0</v>
      </c>
      <c r="AA46" s="49">
        <f t="shared" si="8"/>
        <v>0</v>
      </c>
    </row>
    <row r="47" spans="1:27" x14ac:dyDescent="0.15">
      <c r="C47" s="157"/>
      <c r="D47" s="12">
        <v>2018</v>
      </c>
      <c r="E47" s="14">
        <v>320</v>
      </c>
      <c r="F47" s="50">
        <v>0</v>
      </c>
      <c r="G47" s="50">
        <v>280</v>
      </c>
      <c r="H47" s="50">
        <v>40</v>
      </c>
      <c r="I47" s="50">
        <v>0</v>
      </c>
      <c r="J47" s="137">
        <v>0</v>
      </c>
      <c r="K47" s="44">
        <v>0</v>
      </c>
      <c r="L47" s="14">
        <v>320</v>
      </c>
      <c r="M47" s="50">
        <v>0</v>
      </c>
      <c r="N47" s="50">
        <v>280</v>
      </c>
      <c r="O47" s="50">
        <v>40</v>
      </c>
      <c r="P47" s="50">
        <v>0</v>
      </c>
      <c r="Q47" s="50">
        <v>0</v>
      </c>
      <c r="R47" s="124">
        <v>0</v>
      </c>
      <c r="S47" s="44">
        <v>0</v>
      </c>
      <c r="T47" s="51">
        <f t="shared" si="1"/>
        <v>0</v>
      </c>
      <c r="U47" s="52">
        <f t="shared" si="2"/>
        <v>0</v>
      </c>
      <c r="V47" s="52">
        <f t="shared" si="3"/>
        <v>0</v>
      </c>
      <c r="W47" s="52">
        <f t="shared" si="4"/>
        <v>0</v>
      </c>
      <c r="X47" s="52">
        <f t="shared" si="5"/>
        <v>0</v>
      </c>
      <c r="Y47" s="52">
        <f t="shared" si="6"/>
        <v>0</v>
      </c>
      <c r="Z47" s="117">
        <f t="shared" si="7"/>
        <v>0</v>
      </c>
      <c r="AA47" s="53">
        <f t="shared" si="8"/>
        <v>0</v>
      </c>
    </row>
    <row r="48" spans="1:27" x14ac:dyDescent="0.15">
      <c r="A48" s="5">
        <v>22328046</v>
      </c>
      <c r="B48" s="1" t="s">
        <v>819</v>
      </c>
      <c r="C48" s="159" t="s">
        <v>402</v>
      </c>
      <c r="D48" s="11">
        <v>2019</v>
      </c>
      <c r="E48" s="13">
        <v>19</v>
      </c>
      <c r="F48" s="45">
        <v>0</v>
      </c>
      <c r="G48" s="45">
        <v>19</v>
      </c>
      <c r="H48" s="45">
        <v>0</v>
      </c>
      <c r="I48" s="45">
        <v>0</v>
      </c>
      <c r="J48" s="65">
        <v>0</v>
      </c>
      <c r="K48" s="46">
        <v>0</v>
      </c>
      <c r="L48" s="13">
        <v>19</v>
      </c>
      <c r="M48" s="45">
        <v>0</v>
      </c>
      <c r="N48" s="45">
        <v>19</v>
      </c>
      <c r="O48" s="45">
        <v>0</v>
      </c>
      <c r="P48" s="45">
        <v>0</v>
      </c>
      <c r="Q48" s="45">
        <v>0</v>
      </c>
      <c r="R48" s="67">
        <v>0</v>
      </c>
      <c r="S48" s="46">
        <v>0</v>
      </c>
      <c r="T48" s="47">
        <f t="shared" si="1"/>
        <v>0</v>
      </c>
      <c r="U48" s="48">
        <f t="shared" si="2"/>
        <v>0</v>
      </c>
      <c r="V48" s="48">
        <f t="shared" si="3"/>
        <v>0</v>
      </c>
      <c r="W48" s="48">
        <f t="shared" si="4"/>
        <v>0</v>
      </c>
      <c r="X48" s="48">
        <f t="shared" si="5"/>
        <v>0</v>
      </c>
      <c r="Y48" s="48">
        <f t="shared" si="6"/>
        <v>0</v>
      </c>
      <c r="Z48" s="69">
        <f t="shared" si="7"/>
        <v>0</v>
      </c>
      <c r="AA48" s="49">
        <f t="shared" si="8"/>
        <v>0</v>
      </c>
    </row>
    <row r="49" spans="1:27" x14ac:dyDescent="0.15">
      <c r="C49" s="157"/>
      <c r="D49" s="12">
        <v>2018</v>
      </c>
      <c r="E49" s="14">
        <v>19</v>
      </c>
      <c r="F49" s="50">
        <v>0</v>
      </c>
      <c r="G49" s="50">
        <v>19</v>
      </c>
      <c r="H49" s="50">
        <v>0</v>
      </c>
      <c r="I49" s="50">
        <v>0</v>
      </c>
      <c r="J49" s="137">
        <v>0</v>
      </c>
      <c r="K49" s="44">
        <v>0</v>
      </c>
      <c r="L49" s="14">
        <v>19</v>
      </c>
      <c r="M49" s="50">
        <v>0</v>
      </c>
      <c r="N49" s="50">
        <v>19</v>
      </c>
      <c r="O49" s="50">
        <v>0</v>
      </c>
      <c r="P49" s="50">
        <v>0</v>
      </c>
      <c r="Q49" s="50">
        <v>0</v>
      </c>
      <c r="R49" s="124">
        <v>0</v>
      </c>
      <c r="S49" s="44">
        <v>0</v>
      </c>
      <c r="T49" s="51">
        <f t="shared" si="1"/>
        <v>0</v>
      </c>
      <c r="U49" s="52">
        <f t="shared" si="2"/>
        <v>0</v>
      </c>
      <c r="V49" s="52">
        <f t="shared" si="3"/>
        <v>0</v>
      </c>
      <c r="W49" s="52">
        <f t="shared" si="4"/>
        <v>0</v>
      </c>
      <c r="X49" s="52">
        <f t="shared" si="5"/>
        <v>0</v>
      </c>
      <c r="Y49" s="52">
        <f t="shared" si="6"/>
        <v>0</v>
      </c>
      <c r="Z49" s="117">
        <f t="shared" si="7"/>
        <v>0</v>
      </c>
      <c r="AA49" s="53">
        <f t="shared" si="8"/>
        <v>0</v>
      </c>
    </row>
    <row r="50" spans="1:27" x14ac:dyDescent="0.15">
      <c r="A50" s="5">
        <v>22328247</v>
      </c>
      <c r="B50" s="1" t="s">
        <v>1025</v>
      </c>
      <c r="C50" s="101" t="s">
        <v>421</v>
      </c>
      <c r="D50" s="11">
        <v>2019</v>
      </c>
      <c r="E50" s="13">
        <v>9</v>
      </c>
      <c r="F50" s="45">
        <v>0</v>
      </c>
      <c r="G50" s="45">
        <v>9</v>
      </c>
      <c r="H50" s="45">
        <v>0</v>
      </c>
      <c r="I50" s="45">
        <v>0</v>
      </c>
      <c r="J50" s="65">
        <v>0</v>
      </c>
      <c r="K50" s="46">
        <v>0</v>
      </c>
      <c r="L50" s="13">
        <v>9</v>
      </c>
      <c r="M50" s="45">
        <v>0</v>
      </c>
      <c r="N50" s="45">
        <v>9</v>
      </c>
      <c r="O50" s="45">
        <v>0</v>
      </c>
      <c r="P50" s="45">
        <v>0</v>
      </c>
      <c r="Q50" s="45">
        <v>0</v>
      </c>
      <c r="R50" s="67">
        <v>0</v>
      </c>
      <c r="S50" s="46">
        <v>0</v>
      </c>
      <c r="T50" s="47">
        <f t="shared" si="1"/>
        <v>0</v>
      </c>
      <c r="U50" s="48">
        <f t="shared" si="2"/>
        <v>0</v>
      </c>
      <c r="V50" s="48">
        <f t="shared" si="3"/>
        <v>0</v>
      </c>
      <c r="W50" s="48">
        <f t="shared" si="4"/>
        <v>0</v>
      </c>
      <c r="X50" s="48">
        <f t="shared" si="5"/>
        <v>0</v>
      </c>
      <c r="Y50" s="48">
        <f t="shared" si="6"/>
        <v>0</v>
      </c>
      <c r="Z50" s="69">
        <f t="shared" si="7"/>
        <v>0</v>
      </c>
      <c r="AA50" s="49">
        <f t="shared" si="8"/>
        <v>0</v>
      </c>
    </row>
    <row r="51" spans="1:27" x14ac:dyDescent="0.15">
      <c r="C51" s="157"/>
      <c r="D51" s="12">
        <v>2018</v>
      </c>
      <c r="E51" s="14">
        <v>9</v>
      </c>
      <c r="F51" s="50">
        <v>0</v>
      </c>
      <c r="G51" s="50">
        <v>9</v>
      </c>
      <c r="H51" s="50">
        <v>0</v>
      </c>
      <c r="I51" s="50">
        <v>0</v>
      </c>
      <c r="J51" s="137">
        <v>0</v>
      </c>
      <c r="K51" s="44">
        <v>0</v>
      </c>
      <c r="L51" s="14">
        <v>9</v>
      </c>
      <c r="M51" s="50">
        <v>0</v>
      </c>
      <c r="N51" s="50">
        <v>9</v>
      </c>
      <c r="O51" s="50">
        <v>0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1"/>
        <v>0</v>
      </c>
      <c r="U51" s="52">
        <f t="shared" si="2"/>
        <v>0</v>
      </c>
      <c r="V51" s="52">
        <f t="shared" si="3"/>
        <v>0</v>
      </c>
      <c r="W51" s="52">
        <f t="shared" si="4"/>
        <v>0</v>
      </c>
      <c r="X51" s="52">
        <f t="shared" si="5"/>
        <v>0</v>
      </c>
      <c r="Y51" s="52">
        <f t="shared" si="6"/>
        <v>0</v>
      </c>
      <c r="Z51" s="117">
        <f t="shared" si="7"/>
        <v>0</v>
      </c>
      <c r="AA51" s="53">
        <f t="shared" si="8"/>
        <v>0</v>
      </c>
    </row>
    <row r="52" spans="1:27" x14ac:dyDescent="0.15">
      <c r="A52" s="5">
        <v>22328380</v>
      </c>
      <c r="B52" s="1" t="s">
        <v>945</v>
      </c>
      <c r="C52" s="101" t="s">
        <v>429</v>
      </c>
      <c r="D52" s="11">
        <v>2019</v>
      </c>
      <c r="E52" s="13">
        <v>19</v>
      </c>
      <c r="F52" s="45">
        <v>0</v>
      </c>
      <c r="G52" s="45">
        <v>0</v>
      </c>
      <c r="H52" s="45">
        <v>0</v>
      </c>
      <c r="I52" s="45">
        <v>19</v>
      </c>
      <c r="J52" s="65">
        <v>0</v>
      </c>
      <c r="K52" s="46">
        <v>0</v>
      </c>
      <c r="L52" s="13">
        <v>19</v>
      </c>
      <c r="M52" s="45">
        <v>0</v>
      </c>
      <c r="N52" s="45">
        <v>0</v>
      </c>
      <c r="O52" s="45">
        <v>0</v>
      </c>
      <c r="P52" s="45">
        <v>19</v>
      </c>
      <c r="Q52" s="45">
        <v>0</v>
      </c>
      <c r="R52" s="67">
        <v>0</v>
      </c>
      <c r="S52" s="46">
        <v>0</v>
      </c>
      <c r="T52" s="47">
        <f t="shared" si="1"/>
        <v>0</v>
      </c>
      <c r="U52" s="48">
        <f t="shared" si="2"/>
        <v>0</v>
      </c>
      <c r="V52" s="48">
        <f t="shared" si="3"/>
        <v>0</v>
      </c>
      <c r="W52" s="48">
        <f t="shared" si="4"/>
        <v>0</v>
      </c>
      <c r="X52" s="48">
        <f t="shared" si="5"/>
        <v>0</v>
      </c>
      <c r="Y52" s="48">
        <f t="shared" si="6"/>
        <v>0</v>
      </c>
      <c r="Z52" s="69">
        <f t="shared" si="7"/>
        <v>0</v>
      </c>
      <c r="AA52" s="49">
        <f t="shared" si="8"/>
        <v>0</v>
      </c>
    </row>
    <row r="53" spans="1:27" x14ac:dyDescent="0.15">
      <c r="C53" s="157"/>
      <c r="D53" s="12">
        <v>2018</v>
      </c>
      <c r="E53" s="14">
        <v>19</v>
      </c>
      <c r="F53" s="50">
        <v>0</v>
      </c>
      <c r="G53" s="50">
        <v>0</v>
      </c>
      <c r="H53" s="50">
        <v>0</v>
      </c>
      <c r="I53" s="50">
        <v>19</v>
      </c>
      <c r="J53" s="137">
        <v>0</v>
      </c>
      <c r="K53" s="44">
        <v>0</v>
      </c>
      <c r="L53" s="14">
        <v>19</v>
      </c>
      <c r="M53" s="50">
        <v>0</v>
      </c>
      <c r="N53" s="50">
        <v>0</v>
      </c>
      <c r="O53" s="50">
        <v>0</v>
      </c>
      <c r="P53" s="50">
        <v>19</v>
      </c>
      <c r="Q53" s="50">
        <v>0</v>
      </c>
      <c r="R53" s="124">
        <v>0</v>
      </c>
      <c r="S53" s="44">
        <v>0</v>
      </c>
      <c r="T53" s="51">
        <f t="shared" si="1"/>
        <v>0</v>
      </c>
      <c r="U53" s="52">
        <f t="shared" si="2"/>
        <v>0</v>
      </c>
      <c r="V53" s="52">
        <f t="shared" si="3"/>
        <v>0</v>
      </c>
      <c r="W53" s="52">
        <f t="shared" si="4"/>
        <v>0</v>
      </c>
      <c r="X53" s="52">
        <f t="shared" si="5"/>
        <v>0</v>
      </c>
      <c r="Y53" s="52">
        <f t="shared" si="6"/>
        <v>0</v>
      </c>
      <c r="Z53" s="117">
        <f t="shared" si="7"/>
        <v>0</v>
      </c>
      <c r="AA53" s="53">
        <f t="shared" si="8"/>
        <v>0</v>
      </c>
    </row>
    <row r="54" spans="1:27" x14ac:dyDescent="0.15">
      <c r="A54" s="5">
        <v>22328433</v>
      </c>
      <c r="B54" s="1" t="s">
        <v>958</v>
      </c>
      <c r="C54" s="101" t="s">
        <v>398</v>
      </c>
      <c r="D54" s="11">
        <v>2019</v>
      </c>
      <c r="E54" s="13">
        <v>2</v>
      </c>
      <c r="F54" s="45">
        <v>0</v>
      </c>
      <c r="G54" s="45">
        <v>2</v>
      </c>
      <c r="H54" s="45">
        <v>0</v>
      </c>
      <c r="I54" s="45">
        <v>0</v>
      </c>
      <c r="J54" s="65">
        <v>0</v>
      </c>
      <c r="K54" s="46">
        <v>0</v>
      </c>
      <c r="L54" s="13">
        <v>2</v>
      </c>
      <c r="M54" s="45">
        <v>0</v>
      </c>
      <c r="N54" s="45">
        <v>2</v>
      </c>
      <c r="O54" s="45">
        <v>0</v>
      </c>
      <c r="P54" s="45">
        <v>0</v>
      </c>
      <c r="Q54" s="45">
        <v>0</v>
      </c>
      <c r="R54" s="67">
        <v>0</v>
      </c>
      <c r="S54" s="46">
        <v>0</v>
      </c>
      <c r="T54" s="47">
        <f t="shared" si="1"/>
        <v>0</v>
      </c>
      <c r="U54" s="48">
        <f t="shared" si="2"/>
        <v>0</v>
      </c>
      <c r="V54" s="48">
        <f t="shared" si="3"/>
        <v>0</v>
      </c>
      <c r="W54" s="48">
        <f t="shared" si="4"/>
        <v>0</v>
      </c>
      <c r="X54" s="48">
        <f t="shared" si="5"/>
        <v>0</v>
      </c>
      <c r="Y54" s="48">
        <f t="shared" si="6"/>
        <v>0</v>
      </c>
      <c r="Z54" s="69">
        <f t="shared" si="7"/>
        <v>0</v>
      </c>
      <c r="AA54" s="49">
        <f t="shared" si="8"/>
        <v>0</v>
      </c>
    </row>
    <row r="55" spans="1:27" x14ac:dyDescent="0.15">
      <c r="C55" s="157"/>
      <c r="D55" s="12">
        <v>2018</v>
      </c>
      <c r="E55" s="14">
        <v>2</v>
      </c>
      <c r="F55" s="50">
        <v>0</v>
      </c>
      <c r="G55" s="50">
        <v>2</v>
      </c>
      <c r="H55" s="50">
        <v>0</v>
      </c>
      <c r="I55" s="50">
        <v>0</v>
      </c>
      <c r="J55" s="137">
        <v>0</v>
      </c>
      <c r="K55" s="44">
        <v>0</v>
      </c>
      <c r="L55" s="14">
        <v>2</v>
      </c>
      <c r="M55" s="50">
        <v>0</v>
      </c>
      <c r="N55" s="50">
        <v>2</v>
      </c>
      <c r="O55" s="50">
        <v>0</v>
      </c>
      <c r="P55" s="50">
        <v>0</v>
      </c>
      <c r="Q55" s="50">
        <v>0</v>
      </c>
      <c r="R55" s="124">
        <v>0</v>
      </c>
      <c r="S55" s="44">
        <v>0</v>
      </c>
      <c r="T55" s="51">
        <f t="shared" si="1"/>
        <v>0</v>
      </c>
      <c r="U55" s="52">
        <f t="shared" si="2"/>
        <v>0</v>
      </c>
      <c r="V55" s="52">
        <f t="shared" si="3"/>
        <v>0</v>
      </c>
      <c r="W55" s="52">
        <f t="shared" si="4"/>
        <v>0</v>
      </c>
      <c r="X55" s="52">
        <f t="shared" si="5"/>
        <v>0</v>
      </c>
      <c r="Y55" s="52">
        <f t="shared" si="6"/>
        <v>0</v>
      </c>
      <c r="Z55" s="117">
        <f t="shared" si="7"/>
        <v>0</v>
      </c>
      <c r="AA55" s="53">
        <f t="shared" si="8"/>
        <v>0</v>
      </c>
    </row>
    <row r="56" spans="1:27" x14ac:dyDescent="0.15">
      <c r="A56" s="5">
        <v>22328255</v>
      </c>
      <c r="B56" s="1" t="s">
        <v>898</v>
      </c>
      <c r="C56" s="101" t="s">
        <v>396</v>
      </c>
      <c r="D56" s="11">
        <v>2019</v>
      </c>
      <c r="E56" s="13">
        <v>11</v>
      </c>
      <c r="F56" s="45">
        <v>0</v>
      </c>
      <c r="G56" s="45">
        <v>11</v>
      </c>
      <c r="H56" s="45">
        <v>0</v>
      </c>
      <c r="I56" s="45">
        <v>0</v>
      </c>
      <c r="J56" s="65">
        <v>0</v>
      </c>
      <c r="K56" s="46">
        <v>0</v>
      </c>
      <c r="L56" s="13">
        <v>11</v>
      </c>
      <c r="M56" s="45">
        <v>0</v>
      </c>
      <c r="N56" s="45">
        <v>11</v>
      </c>
      <c r="O56" s="45">
        <v>0</v>
      </c>
      <c r="P56" s="45">
        <v>0</v>
      </c>
      <c r="Q56" s="45">
        <v>0</v>
      </c>
      <c r="R56" s="67">
        <v>0</v>
      </c>
      <c r="S56" s="46">
        <v>0</v>
      </c>
      <c r="T56" s="47">
        <f t="shared" si="1"/>
        <v>0</v>
      </c>
      <c r="U56" s="48">
        <f t="shared" si="2"/>
        <v>0</v>
      </c>
      <c r="V56" s="48">
        <f t="shared" si="3"/>
        <v>0</v>
      </c>
      <c r="W56" s="48">
        <f t="shared" si="4"/>
        <v>0</v>
      </c>
      <c r="X56" s="48">
        <f t="shared" si="5"/>
        <v>0</v>
      </c>
      <c r="Y56" s="48">
        <f t="shared" si="6"/>
        <v>0</v>
      </c>
      <c r="Z56" s="69">
        <f t="shared" si="7"/>
        <v>0</v>
      </c>
      <c r="AA56" s="49">
        <f t="shared" si="8"/>
        <v>0</v>
      </c>
    </row>
    <row r="57" spans="1:27" x14ac:dyDescent="0.15">
      <c r="C57" s="157"/>
      <c r="D57" s="12">
        <v>2018</v>
      </c>
      <c r="E57" s="14">
        <v>11</v>
      </c>
      <c r="F57" s="50">
        <v>0</v>
      </c>
      <c r="G57" s="50">
        <v>11</v>
      </c>
      <c r="H57" s="50">
        <v>0</v>
      </c>
      <c r="I57" s="50">
        <v>0</v>
      </c>
      <c r="J57" s="137">
        <v>0</v>
      </c>
      <c r="K57" s="44">
        <v>0</v>
      </c>
      <c r="L57" s="14">
        <v>11</v>
      </c>
      <c r="M57" s="50">
        <v>0</v>
      </c>
      <c r="N57" s="50">
        <v>11</v>
      </c>
      <c r="O57" s="50">
        <v>0</v>
      </c>
      <c r="P57" s="50">
        <v>0</v>
      </c>
      <c r="Q57" s="50">
        <v>0</v>
      </c>
      <c r="R57" s="124">
        <v>0</v>
      </c>
      <c r="S57" s="44">
        <v>0</v>
      </c>
      <c r="T57" s="51">
        <f t="shared" si="1"/>
        <v>0</v>
      </c>
      <c r="U57" s="52">
        <f t="shared" si="2"/>
        <v>0</v>
      </c>
      <c r="V57" s="52">
        <f t="shared" si="3"/>
        <v>0</v>
      </c>
      <c r="W57" s="52">
        <f t="shared" si="4"/>
        <v>0</v>
      </c>
      <c r="X57" s="52">
        <f t="shared" si="5"/>
        <v>0</v>
      </c>
      <c r="Y57" s="52">
        <f t="shared" si="6"/>
        <v>0</v>
      </c>
      <c r="Z57" s="117">
        <f t="shared" si="7"/>
        <v>0</v>
      </c>
      <c r="AA57" s="53">
        <f t="shared" si="8"/>
        <v>0</v>
      </c>
    </row>
    <row r="58" spans="1:27" x14ac:dyDescent="0.15">
      <c r="A58" s="5">
        <v>22328457</v>
      </c>
      <c r="B58" s="1" t="s">
        <v>967</v>
      </c>
      <c r="C58" s="101" t="s">
        <v>1124</v>
      </c>
      <c r="D58" s="11">
        <v>2019</v>
      </c>
      <c r="E58" s="13">
        <v>8</v>
      </c>
      <c r="F58" s="45">
        <v>0</v>
      </c>
      <c r="G58" s="45">
        <v>8</v>
      </c>
      <c r="H58" s="45">
        <v>0</v>
      </c>
      <c r="I58" s="45">
        <v>0</v>
      </c>
      <c r="J58" s="65">
        <v>0</v>
      </c>
      <c r="K58" s="46">
        <v>0</v>
      </c>
      <c r="L58" s="13">
        <v>8</v>
      </c>
      <c r="M58" s="45">
        <v>0</v>
      </c>
      <c r="N58" s="45">
        <v>8</v>
      </c>
      <c r="O58" s="45">
        <v>0</v>
      </c>
      <c r="P58" s="45">
        <v>0</v>
      </c>
      <c r="Q58" s="45">
        <v>0</v>
      </c>
      <c r="R58" s="67">
        <v>0</v>
      </c>
      <c r="S58" s="46">
        <v>0</v>
      </c>
      <c r="T58" s="47">
        <f t="shared" si="1"/>
        <v>0</v>
      </c>
      <c r="U58" s="48">
        <f t="shared" si="2"/>
        <v>0</v>
      </c>
      <c r="V58" s="48">
        <f t="shared" si="3"/>
        <v>0</v>
      </c>
      <c r="W58" s="48">
        <f t="shared" si="4"/>
        <v>0</v>
      </c>
      <c r="X58" s="48">
        <f t="shared" si="5"/>
        <v>0</v>
      </c>
      <c r="Y58" s="48">
        <f t="shared" si="6"/>
        <v>0</v>
      </c>
      <c r="Z58" s="69">
        <f t="shared" si="7"/>
        <v>0</v>
      </c>
      <c r="AA58" s="49">
        <f t="shared" si="8"/>
        <v>0</v>
      </c>
    </row>
    <row r="59" spans="1:27" x14ac:dyDescent="0.15">
      <c r="C59" s="157"/>
      <c r="D59" s="12">
        <v>2018</v>
      </c>
      <c r="E59" s="14">
        <v>8</v>
      </c>
      <c r="F59" s="50">
        <v>0</v>
      </c>
      <c r="G59" s="50">
        <v>8</v>
      </c>
      <c r="H59" s="50">
        <v>0</v>
      </c>
      <c r="I59" s="50">
        <v>0</v>
      </c>
      <c r="J59" s="137">
        <v>0</v>
      </c>
      <c r="K59" s="44">
        <v>0</v>
      </c>
      <c r="L59" s="14">
        <v>8</v>
      </c>
      <c r="M59" s="50">
        <v>0</v>
      </c>
      <c r="N59" s="50">
        <v>8</v>
      </c>
      <c r="O59" s="50">
        <v>0</v>
      </c>
      <c r="P59" s="50">
        <v>0</v>
      </c>
      <c r="Q59" s="50">
        <v>0</v>
      </c>
      <c r="R59" s="124">
        <v>0</v>
      </c>
      <c r="S59" s="44">
        <v>0</v>
      </c>
      <c r="T59" s="51">
        <f t="shared" si="1"/>
        <v>0</v>
      </c>
      <c r="U59" s="52">
        <f t="shared" si="2"/>
        <v>0</v>
      </c>
      <c r="V59" s="52">
        <f t="shared" si="3"/>
        <v>0</v>
      </c>
      <c r="W59" s="52">
        <f t="shared" si="4"/>
        <v>0</v>
      </c>
      <c r="X59" s="52">
        <f t="shared" si="5"/>
        <v>0</v>
      </c>
      <c r="Y59" s="52">
        <f t="shared" si="6"/>
        <v>0</v>
      </c>
      <c r="Z59" s="117">
        <f t="shared" si="7"/>
        <v>0</v>
      </c>
      <c r="AA59" s="53">
        <f t="shared" si="8"/>
        <v>0</v>
      </c>
    </row>
    <row r="60" spans="1:27" x14ac:dyDescent="0.15">
      <c r="A60" s="5">
        <v>22328097</v>
      </c>
      <c r="B60" s="1" t="s">
        <v>837</v>
      </c>
      <c r="C60" s="101" t="s">
        <v>430</v>
      </c>
      <c r="D60" s="11">
        <v>2019</v>
      </c>
      <c r="E60" s="13">
        <v>19</v>
      </c>
      <c r="F60" s="45">
        <v>0</v>
      </c>
      <c r="G60" s="45">
        <v>19</v>
      </c>
      <c r="H60" s="45">
        <v>0</v>
      </c>
      <c r="I60" s="45">
        <v>0</v>
      </c>
      <c r="J60" s="65">
        <v>0</v>
      </c>
      <c r="K60" s="46">
        <v>0</v>
      </c>
      <c r="L60" s="13">
        <v>19</v>
      </c>
      <c r="M60" s="45">
        <v>0</v>
      </c>
      <c r="N60" s="45">
        <v>19</v>
      </c>
      <c r="O60" s="45">
        <v>0</v>
      </c>
      <c r="P60" s="45">
        <v>0</v>
      </c>
      <c r="Q60" s="45">
        <v>0</v>
      </c>
      <c r="R60" s="67">
        <v>0</v>
      </c>
      <c r="S60" s="46">
        <v>0</v>
      </c>
      <c r="T60" s="47">
        <f t="shared" si="1"/>
        <v>0</v>
      </c>
      <c r="U60" s="48">
        <f t="shared" si="2"/>
        <v>0</v>
      </c>
      <c r="V60" s="48">
        <f t="shared" si="3"/>
        <v>0</v>
      </c>
      <c r="W60" s="48">
        <f t="shared" si="4"/>
        <v>0</v>
      </c>
      <c r="X60" s="48">
        <f t="shared" si="5"/>
        <v>0</v>
      </c>
      <c r="Y60" s="48">
        <f t="shared" si="6"/>
        <v>0</v>
      </c>
      <c r="Z60" s="69">
        <f t="shared" si="7"/>
        <v>0</v>
      </c>
      <c r="AA60" s="49">
        <f t="shared" si="8"/>
        <v>0</v>
      </c>
    </row>
    <row r="61" spans="1:27" x14ac:dyDescent="0.15">
      <c r="C61" s="157"/>
      <c r="D61" s="12">
        <v>2018</v>
      </c>
      <c r="E61" s="14">
        <v>19</v>
      </c>
      <c r="F61" s="50">
        <v>0</v>
      </c>
      <c r="G61" s="50">
        <v>19</v>
      </c>
      <c r="H61" s="50">
        <v>0</v>
      </c>
      <c r="I61" s="50">
        <v>0</v>
      </c>
      <c r="J61" s="137">
        <v>0</v>
      </c>
      <c r="K61" s="44">
        <v>0</v>
      </c>
      <c r="L61" s="14">
        <v>19</v>
      </c>
      <c r="M61" s="50">
        <v>0</v>
      </c>
      <c r="N61" s="50">
        <v>19</v>
      </c>
      <c r="O61" s="50">
        <v>0</v>
      </c>
      <c r="P61" s="50">
        <v>0</v>
      </c>
      <c r="Q61" s="50">
        <v>0</v>
      </c>
      <c r="R61" s="124">
        <v>0</v>
      </c>
      <c r="S61" s="44">
        <v>0</v>
      </c>
      <c r="T61" s="51">
        <f t="shared" si="1"/>
        <v>0</v>
      </c>
      <c r="U61" s="52">
        <f t="shared" si="2"/>
        <v>0</v>
      </c>
      <c r="V61" s="52">
        <f t="shared" si="3"/>
        <v>0</v>
      </c>
      <c r="W61" s="52">
        <f t="shared" si="4"/>
        <v>0</v>
      </c>
      <c r="X61" s="52">
        <f t="shared" si="5"/>
        <v>0</v>
      </c>
      <c r="Y61" s="52">
        <f t="shared" si="6"/>
        <v>0</v>
      </c>
      <c r="Z61" s="117">
        <f t="shared" si="7"/>
        <v>0</v>
      </c>
      <c r="AA61" s="53">
        <f t="shared" si="8"/>
        <v>0</v>
      </c>
    </row>
    <row r="62" spans="1:27" x14ac:dyDescent="0.15">
      <c r="A62" s="5">
        <v>22328379</v>
      </c>
      <c r="B62" s="1" t="s">
        <v>944</v>
      </c>
      <c r="C62" s="101" t="s">
        <v>403</v>
      </c>
      <c r="D62" s="11">
        <v>2019</v>
      </c>
      <c r="E62" s="13">
        <v>19</v>
      </c>
      <c r="F62" s="45">
        <v>0</v>
      </c>
      <c r="G62" s="45">
        <v>19</v>
      </c>
      <c r="H62" s="45">
        <v>0</v>
      </c>
      <c r="I62" s="45">
        <v>0</v>
      </c>
      <c r="J62" s="65">
        <v>0</v>
      </c>
      <c r="K62" s="46">
        <v>0</v>
      </c>
      <c r="L62" s="13">
        <v>19</v>
      </c>
      <c r="M62" s="45">
        <v>0</v>
      </c>
      <c r="N62" s="45">
        <v>19</v>
      </c>
      <c r="O62" s="45">
        <v>0</v>
      </c>
      <c r="P62" s="45">
        <v>0</v>
      </c>
      <c r="Q62" s="45">
        <v>0</v>
      </c>
      <c r="R62" s="67">
        <v>0</v>
      </c>
      <c r="S62" s="46">
        <v>0</v>
      </c>
      <c r="T62" s="47">
        <f t="shared" si="1"/>
        <v>0</v>
      </c>
      <c r="U62" s="48">
        <f t="shared" si="2"/>
        <v>0</v>
      </c>
      <c r="V62" s="48">
        <f t="shared" si="3"/>
        <v>0</v>
      </c>
      <c r="W62" s="48">
        <f t="shared" si="4"/>
        <v>0</v>
      </c>
      <c r="X62" s="48">
        <f t="shared" si="5"/>
        <v>0</v>
      </c>
      <c r="Y62" s="48">
        <f t="shared" si="6"/>
        <v>0</v>
      </c>
      <c r="Z62" s="69">
        <f t="shared" si="7"/>
        <v>0</v>
      </c>
      <c r="AA62" s="49">
        <f t="shared" si="8"/>
        <v>0</v>
      </c>
    </row>
    <row r="63" spans="1:27" x14ac:dyDescent="0.15">
      <c r="C63" s="157"/>
      <c r="D63" s="12">
        <v>2018</v>
      </c>
      <c r="E63" s="14">
        <v>19</v>
      </c>
      <c r="F63" s="50">
        <v>0</v>
      </c>
      <c r="G63" s="50">
        <v>19</v>
      </c>
      <c r="H63" s="50">
        <v>0</v>
      </c>
      <c r="I63" s="50">
        <v>0</v>
      </c>
      <c r="J63" s="137">
        <v>0</v>
      </c>
      <c r="K63" s="44">
        <v>0</v>
      </c>
      <c r="L63" s="14">
        <v>19</v>
      </c>
      <c r="M63" s="50">
        <v>0</v>
      </c>
      <c r="N63" s="50">
        <v>19</v>
      </c>
      <c r="O63" s="50">
        <v>0</v>
      </c>
      <c r="P63" s="50">
        <v>0</v>
      </c>
      <c r="Q63" s="50">
        <v>0</v>
      </c>
      <c r="R63" s="124">
        <v>0</v>
      </c>
      <c r="S63" s="44">
        <v>0</v>
      </c>
      <c r="T63" s="51">
        <f t="shared" si="1"/>
        <v>0</v>
      </c>
      <c r="U63" s="52">
        <f t="shared" si="2"/>
        <v>0</v>
      </c>
      <c r="V63" s="52">
        <f t="shared" si="3"/>
        <v>0</v>
      </c>
      <c r="W63" s="52">
        <f t="shared" si="4"/>
        <v>0</v>
      </c>
      <c r="X63" s="52">
        <f t="shared" si="5"/>
        <v>0</v>
      </c>
      <c r="Y63" s="52">
        <f t="shared" si="6"/>
        <v>0</v>
      </c>
      <c r="Z63" s="117">
        <f t="shared" si="7"/>
        <v>0</v>
      </c>
      <c r="AA63" s="53">
        <f t="shared" si="8"/>
        <v>0</v>
      </c>
    </row>
    <row r="64" spans="1:27" x14ac:dyDescent="0.15">
      <c r="A64" s="5">
        <v>22328199</v>
      </c>
      <c r="B64" s="1" t="s">
        <v>882</v>
      </c>
      <c r="C64" s="101" t="s">
        <v>419</v>
      </c>
      <c r="D64" s="11">
        <v>2019</v>
      </c>
      <c r="E64" s="13">
        <v>8</v>
      </c>
      <c r="F64" s="45">
        <v>0</v>
      </c>
      <c r="G64" s="45">
        <v>8</v>
      </c>
      <c r="H64" s="45">
        <v>0</v>
      </c>
      <c r="I64" s="45">
        <v>0</v>
      </c>
      <c r="J64" s="65">
        <v>0</v>
      </c>
      <c r="K64" s="46">
        <v>0</v>
      </c>
      <c r="L64" s="13">
        <v>8</v>
      </c>
      <c r="M64" s="45">
        <v>0</v>
      </c>
      <c r="N64" s="45">
        <v>8</v>
      </c>
      <c r="O64" s="45">
        <v>0</v>
      </c>
      <c r="P64" s="45">
        <v>0</v>
      </c>
      <c r="Q64" s="45">
        <v>0</v>
      </c>
      <c r="R64" s="67">
        <v>0</v>
      </c>
      <c r="S64" s="46">
        <v>0</v>
      </c>
      <c r="T64" s="47">
        <f t="shared" si="1"/>
        <v>0</v>
      </c>
      <c r="U64" s="48">
        <f t="shared" si="2"/>
        <v>0</v>
      </c>
      <c r="V64" s="48">
        <f t="shared" si="3"/>
        <v>0</v>
      </c>
      <c r="W64" s="48">
        <f t="shared" si="4"/>
        <v>0</v>
      </c>
      <c r="X64" s="48">
        <f t="shared" si="5"/>
        <v>0</v>
      </c>
      <c r="Y64" s="48">
        <f t="shared" si="6"/>
        <v>0</v>
      </c>
      <c r="Z64" s="69">
        <f t="shared" si="7"/>
        <v>0</v>
      </c>
      <c r="AA64" s="49">
        <f t="shared" si="8"/>
        <v>0</v>
      </c>
    </row>
    <row r="65" spans="1:27" x14ac:dyDescent="0.15">
      <c r="C65" s="157"/>
      <c r="D65" s="12">
        <v>2018</v>
      </c>
      <c r="E65" s="14">
        <v>8</v>
      </c>
      <c r="F65" s="50">
        <v>0</v>
      </c>
      <c r="G65" s="50">
        <v>8</v>
      </c>
      <c r="H65" s="50">
        <v>0</v>
      </c>
      <c r="I65" s="50">
        <v>0</v>
      </c>
      <c r="J65" s="137">
        <v>0</v>
      </c>
      <c r="K65" s="44">
        <v>0</v>
      </c>
      <c r="L65" s="14">
        <v>8</v>
      </c>
      <c r="M65" s="50">
        <v>0</v>
      </c>
      <c r="N65" s="50">
        <v>8</v>
      </c>
      <c r="O65" s="50">
        <v>0</v>
      </c>
      <c r="P65" s="50">
        <v>0</v>
      </c>
      <c r="Q65" s="50">
        <v>0</v>
      </c>
      <c r="R65" s="124">
        <v>0</v>
      </c>
      <c r="S65" s="44">
        <v>0</v>
      </c>
      <c r="T65" s="51">
        <f t="shared" si="1"/>
        <v>0</v>
      </c>
      <c r="U65" s="52">
        <f t="shared" si="2"/>
        <v>0</v>
      </c>
      <c r="V65" s="52">
        <f t="shared" si="3"/>
        <v>0</v>
      </c>
      <c r="W65" s="52">
        <f t="shared" si="4"/>
        <v>0</v>
      </c>
      <c r="X65" s="52">
        <f t="shared" si="5"/>
        <v>0</v>
      </c>
      <c r="Y65" s="52">
        <f t="shared" si="6"/>
        <v>0</v>
      </c>
      <c r="Z65" s="117">
        <f t="shared" si="7"/>
        <v>0</v>
      </c>
      <c r="AA65" s="53">
        <f t="shared" si="8"/>
        <v>0</v>
      </c>
    </row>
    <row r="66" spans="1:27" x14ac:dyDescent="0.15">
      <c r="A66" s="5">
        <v>22328025</v>
      </c>
      <c r="B66" s="1" t="s">
        <v>814</v>
      </c>
      <c r="C66" s="101" t="s">
        <v>409</v>
      </c>
      <c r="D66" s="11">
        <v>2019</v>
      </c>
      <c r="E66" s="13">
        <v>19</v>
      </c>
      <c r="F66" s="45">
        <v>0</v>
      </c>
      <c r="G66" s="45">
        <v>19</v>
      </c>
      <c r="H66" s="45">
        <v>0</v>
      </c>
      <c r="I66" s="45">
        <v>0</v>
      </c>
      <c r="J66" s="65">
        <v>0</v>
      </c>
      <c r="K66" s="46">
        <v>0</v>
      </c>
      <c r="L66" s="13">
        <v>19</v>
      </c>
      <c r="M66" s="45">
        <v>0</v>
      </c>
      <c r="N66" s="45">
        <v>19</v>
      </c>
      <c r="O66" s="45">
        <v>0</v>
      </c>
      <c r="P66" s="45">
        <v>0</v>
      </c>
      <c r="Q66" s="45">
        <v>0</v>
      </c>
      <c r="R66" s="67">
        <v>0</v>
      </c>
      <c r="S66" s="46">
        <v>0</v>
      </c>
      <c r="T66" s="47">
        <f t="shared" si="1"/>
        <v>0</v>
      </c>
      <c r="U66" s="48">
        <f t="shared" si="2"/>
        <v>0</v>
      </c>
      <c r="V66" s="48">
        <f t="shared" si="3"/>
        <v>0</v>
      </c>
      <c r="W66" s="48">
        <f t="shared" si="4"/>
        <v>0</v>
      </c>
      <c r="X66" s="48">
        <f t="shared" si="5"/>
        <v>0</v>
      </c>
      <c r="Y66" s="48">
        <f t="shared" si="6"/>
        <v>0</v>
      </c>
      <c r="Z66" s="69">
        <f t="shared" si="7"/>
        <v>0</v>
      </c>
      <c r="AA66" s="49">
        <f t="shared" si="8"/>
        <v>0</v>
      </c>
    </row>
    <row r="67" spans="1:27" x14ac:dyDescent="0.15">
      <c r="C67" s="157"/>
      <c r="D67" s="12">
        <v>2018</v>
      </c>
      <c r="E67" s="14">
        <v>19</v>
      </c>
      <c r="F67" s="50">
        <v>0</v>
      </c>
      <c r="G67" s="50">
        <v>19</v>
      </c>
      <c r="H67" s="50">
        <v>0</v>
      </c>
      <c r="I67" s="50">
        <v>0</v>
      </c>
      <c r="J67" s="137">
        <v>0</v>
      </c>
      <c r="K67" s="44">
        <v>0</v>
      </c>
      <c r="L67" s="14">
        <v>19</v>
      </c>
      <c r="M67" s="50">
        <v>0</v>
      </c>
      <c r="N67" s="50">
        <v>19</v>
      </c>
      <c r="O67" s="50">
        <v>0</v>
      </c>
      <c r="P67" s="50">
        <v>0</v>
      </c>
      <c r="Q67" s="50">
        <v>0</v>
      </c>
      <c r="R67" s="124">
        <v>0</v>
      </c>
      <c r="S67" s="44">
        <v>0</v>
      </c>
      <c r="T67" s="51">
        <f t="shared" si="1"/>
        <v>0</v>
      </c>
      <c r="U67" s="52">
        <f t="shared" si="2"/>
        <v>0</v>
      </c>
      <c r="V67" s="52">
        <f t="shared" si="3"/>
        <v>0</v>
      </c>
      <c r="W67" s="52">
        <f t="shared" si="4"/>
        <v>0</v>
      </c>
      <c r="X67" s="52">
        <f t="shared" si="5"/>
        <v>0</v>
      </c>
      <c r="Y67" s="52">
        <f t="shared" si="6"/>
        <v>0</v>
      </c>
      <c r="Z67" s="117">
        <f t="shared" si="7"/>
        <v>0</v>
      </c>
      <c r="AA67" s="53">
        <f t="shared" si="8"/>
        <v>0</v>
      </c>
    </row>
    <row r="68" spans="1:27" x14ac:dyDescent="0.15">
      <c r="A68" s="5">
        <v>22328175</v>
      </c>
      <c r="B68" s="1" t="s">
        <v>872</v>
      </c>
      <c r="C68" s="101" t="s">
        <v>418</v>
      </c>
      <c r="D68" s="11">
        <v>2019</v>
      </c>
      <c r="E68" s="13">
        <v>10</v>
      </c>
      <c r="F68" s="45">
        <v>0</v>
      </c>
      <c r="G68" s="45">
        <v>10</v>
      </c>
      <c r="H68" s="45">
        <v>0</v>
      </c>
      <c r="I68" s="45">
        <v>0</v>
      </c>
      <c r="J68" s="65">
        <v>0</v>
      </c>
      <c r="K68" s="46">
        <v>0</v>
      </c>
      <c r="L68" s="13">
        <v>10</v>
      </c>
      <c r="M68" s="45">
        <v>0</v>
      </c>
      <c r="N68" s="45">
        <v>10</v>
      </c>
      <c r="O68" s="45">
        <v>0</v>
      </c>
      <c r="P68" s="45">
        <v>0</v>
      </c>
      <c r="Q68" s="45">
        <v>0</v>
      </c>
      <c r="R68" s="67">
        <v>0</v>
      </c>
      <c r="S68" s="46">
        <v>0</v>
      </c>
      <c r="T68" s="47">
        <f t="shared" si="1"/>
        <v>0</v>
      </c>
      <c r="U68" s="48">
        <f t="shared" si="2"/>
        <v>0</v>
      </c>
      <c r="V68" s="48">
        <f t="shared" si="3"/>
        <v>0</v>
      </c>
      <c r="W68" s="48">
        <f t="shared" si="4"/>
        <v>0</v>
      </c>
      <c r="X68" s="48">
        <f t="shared" si="5"/>
        <v>0</v>
      </c>
      <c r="Y68" s="48">
        <f t="shared" si="6"/>
        <v>0</v>
      </c>
      <c r="Z68" s="69">
        <f t="shared" si="7"/>
        <v>0</v>
      </c>
      <c r="AA68" s="49">
        <f t="shared" si="8"/>
        <v>0</v>
      </c>
    </row>
    <row r="69" spans="1:27" x14ac:dyDescent="0.15">
      <c r="C69" s="157"/>
      <c r="D69" s="12">
        <v>2018</v>
      </c>
      <c r="E69" s="14">
        <v>10</v>
      </c>
      <c r="F69" s="50">
        <v>0</v>
      </c>
      <c r="G69" s="50">
        <v>10</v>
      </c>
      <c r="H69" s="50">
        <v>0</v>
      </c>
      <c r="I69" s="50">
        <v>0</v>
      </c>
      <c r="J69" s="137">
        <v>0</v>
      </c>
      <c r="K69" s="44">
        <v>0</v>
      </c>
      <c r="L69" s="14">
        <v>10</v>
      </c>
      <c r="M69" s="50">
        <v>0</v>
      </c>
      <c r="N69" s="50">
        <v>10</v>
      </c>
      <c r="O69" s="50">
        <v>0</v>
      </c>
      <c r="P69" s="50">
        <v>0</v>
      </c>
      <c r="Q69" s="50">
        <v>0</v>
      </c>
      <c r="R69" s="124">
        <v>0</v>
      </c>
      <c r="S69" s="44">
        <v>0</v>
      </c>
      <c r="T69" s="51">
        <f t="shared" si="1"/>
        <v>0</v>
      </c>
      <c r="U69" s="52">
        <f t="shared" si="2"/>
        <v>0</v>
      </c>
      <c r="V69" s="52">
        <f t="shared" si="3"/>
        <v>0</v>
      </c>
      <c r="W69" s="52">
        <f t="shared" si="4"/>
        <v>0</v>
      </c>
      <c r="X69" s="52">
        <f t="shared" si="5"/>
        <v>0</v>
      </c>
      <c r="Y69" s="52">
        <f t="shared" si="6"/>
        <v>0</v>
      </c>
      <c r="Z69" s="117">
        <f t="shared" si="7"/>
        <v>0</v>
      </c>
      <c r="AA69" s="53">
        <f t="shared" si="8"/>
        <v>0</v>
      </c>
    </row>
    <row r="70" spans="1:27" x14ac:dyDescent="0.15">
      <c r="A70" s="5">
        <v>22328021</v>
      </c>
      <c r="B70" s="1" t="s">
        <v>811</v>
      </c>
      <c r="C70" s="101" t="s">
        <v>407</v>
      </c>
      <c r="D70" s="11">
        <v>2019</v>
      </c>
      <c r="E70" s="13">
        <v>19</v>
      </c>
      <c r="F70" s="45">
        <v>0</v>
      </c>
      <c r="G70" s="45">
        <v>19</v>
      </c>
      <c r="H70" s="45">
        <v>0</v>
      </c>
      <c r="I70" s="45">
        <v>0</v>
      </c>
      <c r="J70" s="65">
        <v>0</v>
      </c>
      <c r="K70" s="46">
        <v>0</v>
      </c>
      <c r="L70" s="13">
        <v>19</v>
      </c>
      <c r="M70" s="45">
        <v>0</v>
      </c>
      <c r="N70" s="45">
        <v>19</v>
      </c>
      <c r="O70" s="45">
        <v>0</v>
      </c>
      <c r="P70" s="45">
        <v>0</v>
      </c>
      <c r="Q70" s="45">
        <v>0</v>
      </c>
      <c r="R70" s="67">
        <v>0</v>
      </c>
      <c r="S70" s="46">
        <v>0</v>
      </c>
      <c r="T70" s="47">
        <f t="shared" si="1"/>
        <v>0</v>
      </c>
      <c r="U70" s="48">
        <f t="shared" si="2"/>
        <v>0</v>
      </c>
      <c r="V70" s="48">
        <f t="shared" si="3"/>
        <v>0</v>
      </c>
      <c r="W70" s="48">
        <f t="shared" si="4"/>
        <v>0</v>
      </c>
      <c r="X70" s="48">
        <f t="shared" si="5"/>
        <v>0</v>
      </c>
      <c r="Y70" s="48">
        <f t="shared" si="6"/>
        <v>0</v>
      </c>
      <c r="Z70" s="69">
        <f t="shared" si="7"/>
        <v>0</v>
      </c>
      <c r="AA70" s="49">
        <f t="shared" si="8"/>
        <v>0</v>
      </c>
    </row>
    <row r="71" spans="1:27" x14ac:dyDescent="0.15">
      <c r="C71" s="157"/>
      <c r="D71" s="12">
        <v>2018</v>
      </c>
      <c r="E71" s="14">
        <v>19</v>
      </c>
      <c r="F71" s="50">
        <v>0</v>
      </c>
      <c r="G71" s="50">
        <v>19</v>
      </c>
      <c r="H71" s="50">
        <v>0</v>
      </c>
      <c r="I71" s="50">
        <v>0</v>
      </c>
      <c r="J71" s="137">
        <v>0</v>
      </c>
      <c r="K71" s="44">
        <v>0</v>
      </c>
      <c r="L71" s="14">
        <v>19</v>
      </c>
      <c r="M71" s="50">
        <v>0</v>
      </c>
      <c r="N71" s="50">
        <v>19</v>
      </c>
      <c r="O71" s="50">
        <v>0</v>
      </c>
      <c r="P71" s="50">
        <v>0</v>
      </c>
      <c r="Q71" s="50">
        <v>0</v>
      </c>
      <c r="R71" s="124">
        <v>0</v>
      </c>
      <c r="S71" s="44">
        <v>0</v>
      </c>
      <c r="T71" s="51">
        <f t="shared" ref="T71:T93" si="9">L71-E71</f>
        <v>0</v>
      </c>
      <c r="U71" s="52">
        <f t="shared" ref="U71:U93" si="10">M71-F71</f>
        <v>0</v>
      </c>
      <c r="V71" s="52">
        <f t="shared" ref="V71:V93" si="11">N71-G71</f>
        <v>0</v>
      </c>
      <c r="W71" s="52">
        <f t="shared" ref="W71:W93" si="12">O71-H71</f>
        <v>0</v>
      </c>
      <c r="X71" s="52">
        <f t="shared" ref="X71:X93" si="13">P71-I71</f>
        <v>0</v>
      </c>
      <c r="Y71" s="52">
        <f t="shared" ref="Y71:Y93" si="14">Q71-J71-K71</f>
        <v>0</v>
      </c>
      <c r="Z71" s="117">
        <f t="shared" ref="Z71:Z93" si="15">R71</f>
        <v>0</v>
      </c>
      <c r="AA71" s="53">
        <f t="shared" ref="AA71:AA93" si="16">S71</f>
        <v>0</v>
      </c>
    </row>
    <row r="72" spans="1:27" x14ac:dyDescent="0.15">
      <c r="A72" s="5">
        <v>22328316</v>
      </c>
      <c r="B72" s="1" t="s">
        <v>1037</v>
      </c>
      <c r="C72" s="101" t="s">
        <v>422</v>
      </c>
      <c r="D72" s="11">
        <v>2019</v>
      </c>
      <c r="E72" s="13">
        <v>9</v>
      </c>
      <c r="F72" s="45">
        <v>0</v>
      </c>
      <c r="G72" s="45">
        <v>9</v>
      </c>
      <c r="H72" s="45">
        <v>0</v>
      </c>
      <c r="I72" s="45">
        <v>0</v>
      </c>
      <c r="J72" s="65">
        <v>0</v>
      </c>
      <c r="K72" s="46">
        <v>0</v>
      </c>
      <c r="L72" s="13">
        <v>9</v>
      </c>
      <c r="M72" s="45">
        <v>0</v>
      </c>
      <c r="N72" s="45">
        <v>9</v>
      </c>
      <c r="O72" s="45">
        <v>0</v>
      </c>
      <c r="P72" s="45">
        <v>0</v>
      </c>
      <c r="Q72" s="45">
        <v>0</v>
      </c>
      <c r="R72" s="67">
        <v>0</v>
      </c>
      <c r="S72" s="46">
        <v>0</v>
      </c>
      <c r="T72" s="47">
        <f t="shared" si="9"/>
        <v>0</v>
      </c>
      <c r="U72" s="48">
        <f t="shared" si="10"/>
        <v>0</v>
      </c>
      <c r="V72" s="48">
        <f t="shared" si="11"/>
        <v>0</v>
      </c>
      <c r="W72" s="48">
        <f t="shared" si="12"/>
        <v>0</v>
      </c>
      <c r="X72" s="48">
        <f t="shared" si="13"/>
        <v>0</v>
      </c>
      <c r="Y72" s="48">
        <f t="shared" si="14"/>
        <v>0</v>
      </c>
      <c r="Z72" s="69">
        <f t="shared" si="15"/>
        <v>0</v>
      </c>
      <c r="AA72" s="49">
        <f t="shared" si="16"/>
        <v>0</v>
      </c>
    </row>
    <row r="73" spans="1:27" x14ac:dyDescent="0.15">
      <c r="C73" s="157"/>
      <c r="D73" s="12">
        <v>2018</v>
      </c>
      <c r="E73" s="14">
        <v>9</v>
      </c>
      <c r="F73" s="50">
        <v>0</v>
      </c>
      <c r="G73" s="50">
        <v>9</v>
      </c>
      <c r="H73" s="50">
        <v>0</v>
      </c>
      <c r="I73" s="50">
        <v>0</v>
      </c>
      <c r="J73" s="137">
        <v>0</v>
      </c>
      <c r="K73" s="44">
        <v>0</v>
      </c>
      <c r="L73" s="14">
        <v>9</v>
      </c>
      <c r="M73" s="50">
        <v>0</v>
      </c>
      <c r="N73" s="50">
        <v>9</v>
      </c>
      <c r="O73" s="50">
        <v>0</v>
      </c>
      <c r="P73" s="50">
        <v>0</v>
      </c>
      <c r="Q73" s="50">
        <v>0</v>
      </c>
      <c r="R73" s="124">
        <v>0</v>
      </c>
      <c r="S73" s="44">
        <v>0</v>
      </c>
      <c r="T73" s="51">
        <f t="shared" si="9"/>
        <v>0</v>
      </c>
      <c r="U73" s="52">
        <f t="shared" si="10"/>
        <v>0</v>
      </c>
      <c r="V73" s="52">
        <f t="shared" si="11"/>
        <v>0</v>
      </c>
      <c r="W73" s="52">
        <f t="shared" si="12"/>
        <v>0</v>
      </c>
      <c r="X73" s="52">
        <f t="shared" si="13"/>
        <v>0</v>
      </c>
      <c r="Y73" s="52">
        <f t="shared" si="14"/>
        <v>0</v>
      </c>
      <c r="Z73" s="117">
        <f t="shared" si="15"/>
        <v>0</v>
      </c>
      <c r="AA73" s="53">
        <f t="shared" si="16"/>
        <v>0</v>
      </c>
    </row>
    <row r="74" spans="1:27" x14ac:dyDescent="0.15">
      <c r="A74" s="5">
        <v>22328526</v>
      </c>
      <c r="B74" s="1" t="s">
        <v>992</v>
      </c>
      <c r="C74" s="101" t="s">
        <v>420</v>
      </c>
      <c r="D74" s="11">
        <v>2019</v>
      </c>
      <c r="E74" s="13">
        <v>6</v>
      </c>
      <c r="F74" s="45">
        <v>0</v>
      </c>
      <c r="G74" s="45">
        <v>6</v>
      </c>
      <c r="H74" s="45">
        <v>0</v>
      </c>
      <c r="I74" s="45">
        <v>0</v>
      </c>
      <c r="J74" s="65">
        <v>0</v>
      </c>
      <c r="K74" s="46">
        <v>0</v>
      </c>
      <c r="L74" s="13">
        <v>6</v>
      </c>
      <c r="M74" s="45">
        <v>0</v>
      </c>
      <c r="N74" s="45">
        <v>6</v>
      </c>
      <c r="O74" s="45">
        <v>0</v>
      </c>
      <c r="P74" s="45">
        <v>0</v>
      </c>
      <c r="Q74" s="45">
        <v>0</v>
      </c>
      <c r="R74" s="67">
        <v>0</v>
      </c>
      <c r="S74" s="46">
        <v>0</v>
      </c>
      <c r="T74" s="47">
        <f t="shared" si="9"/>
        <v>0</v>
      </c>
      <c r="U74" s="48">
        <f t="shared" si="10"/>
        <v>0</v>
      </c>
      <c r="V74" s="48">
        <f t="shared" si="11"/>
        <v>0</v>
      </c>
      <c r="W74" s="48">
        <f t="shared" si="12"/>
        <v>0</v>
      </c>
      <c r="X74" s="48">
        <f t="shared" si="13"/>
        <v>0</v>
      </c>
      <c r="Y74" s="48">
        <f t="shared" si="14"/>
        <v>0</v>
      </c>
      <c r="Z74" s="69">
        <f t="shared" si="15"/>
        <v>0</v>
      </c>
      <c r="AA74" s="49">
        <f t="shared" si="16"/>
        <v>0</v>
      </c>
    </row>
    <row r="75" spans="1:27" x14ac:dyDescent="0.15">
      <c r="C75" s="157"/>
      <c r="D75" s="12">
        <v>2018</v>
      </c>
      <c r="E75" s="14">
        <v>6</v>
      </c>
      <c r="F75" s="50">
        <v>0</v>
      </c>
      <c r="G75" s="50">
        <v>6</v>
      </c>
      <c r="H75" s="50">
        <v>0</v>
      </c>
      <c r="I75" s="50">
        <v>0</v>
      </c>
      <c r="J75" s="137">
        <v>0</v>
      </c>
      <c r="K75" s="44">
        <v>0</v>
      </c>
      <c r="L75" s="14">
        <v>6</v>
      </c>
      <c r="M75" s="50">
        <v>0</v>
      </c>
      <c r="N75" s="50">
        <v>6</v>
      </c>
      <c r="O75" s="50">
        <v>0</v>
      </c>
      <c r="P75" s="50">
        <v>0</v>
      </c>
      <c r="Q75" s="50">
        <v>0</v>
      </c>
      <c r="R75" s="124">
        <v>0</v>
      </c>
      <c r="S75" s="44">
        <v>0</v>
      </c>
      <c r="T75" s="51">
        <f t="shared" si="9"/>
        <v>0</v>
      </c>
      <c r="U75" s="52">
        <f t="shared" si="10"/>
        <v>0</v>
      </c>
      <c r="V75" s="52">
        <f t="shared" si="11"/>
        <v>0</v>
      </c>
      <c r="W75" s="52">
        <f t="shared" si="12"/>
        <v>0</v>
      </c>
      <c r="X75" s="52">
        <f t="shared" si="13"/>
        <v>0</v>
      </c>
      <c r="Y75" s="52">
        <f t="shared" si="14"/>
        <v>0</v>
      </c>
      <c r="Z75" s="117">
        <f t="shared" si="15"/>
        <v>0</v>
      </c>
      <c r="AA75" s="53">
        <f t="shared" si="16"/>
        <v>0</v>
      </c>
    </row>
    <row r="76" spans="1:27" x14ac:dyDescent="0.15">
      <c r="A76" s="5">
        <v>22328354</v>
      </c>
      <c r="B76" s="1" t="s">
        <v>936</v>
      </c>
      <c r="C76" s="101" t="s">
        <v>426</v>
      </c>
      <c r="D76" s="11">
        <v>2019</v>
      </c>
      <c r="E76" s="13">
        <v>4</v>
      </c>
      <c r="F76" s="45">
        <v>0</v>
      </c>
      <c r="G76" s="45">
        <v>4</v>
      </c>
      <c r="H76" s="45">
        <v>0</v>
      </c>
      <c r="I76" s="45">
        <v>0</v>
      </c>
      <c r="J76" s="65">
        <v>0</v>
      </c>
      <c r="K76" s="46">
        <v>0</v>
      </c>
      <c r="L76" s="13">
        <v>4</v>
      </c>
      <c r="M76" s="45">
        <v>0</v>
      </c>
      <c r="N76" s="45">
        <v>4</v>
      </c>
      <c r="O76" s="45">
        <v>0</v>
      </c>
      <c r="P76" s="45">
        <v>0</v>
      </c>
      <c r="Q76" s="45">
        <v>0</v>
      </c>
      <c r="R76" s="67">
        <v>0</v>
      </c>
      <c r="S76" s="46">
        <v>0</v>
      </c>
      <c r="T76" s="47">
        <f t="shared" si="9"/>
        <v>0</v>
      </c>
      <c r="U76" s="48">
        <f t="shared" si="10"/>
        <v>0</v>
      </c>
      <c r="V76" s="48">
        <f t="shared" si="11"/>
        <v>0</v>
      </c>
      <c r="W76" s="48">
        <f t="shared" si="12"/>
        <v>0</v>
      </c>
      <c r="X76" s="48">
        <f t="shared" si="13"/>
        <v>0</v>
      </c>
      <c r="Y76" s="48">
        <f t="shared" si="14"/>
        <v>0</v>
      </c>
      <c r="Z76" s="69">
        <f t="shared" si="15"/>
        <v>0</v>
      </c>
      <c r="AA76" s="49">
        <f t="shared" si="16"/>
        <v>0</v>
      </c>
    </row>
    <row r="77" spans="1:27" x14ac:dyDescent="0.15">
      <c r="C77" s="157"/>
      <c r="D77" s="12">
        <v>2018</v>
      </c>
      <c r="E77" s="14">
        <v>4</v>
      </c>
      <c r="F77" s="50">
        <v>0</v>
      </c>
      <c r="G77" s="50">
        <v>4</v>
      </c>
      <c r="H77" s="50">
        <v>0</v>
      </c>
      <c r="I77" s="50">
        <v>0</v>
      </c>
      <c r="J77" s="137">
        <v>0</v>
      </c>
      <c r="K77" s="44">
        <v>0</v>
      </c>
      <c r="L77" s="14">
        <v>4</v>
      </c>
      <c r="M77" s="50">
        <v>0</v>
      </c>
      <c r="N77" s="50">
        <v>4</v>
      </c>
      <c r="O77" s="50">
        <v>0</v>
      </c>
      <c r="P77" s="50">
        <v>0</v>
      </c>
      <c r="Q77" s="50">
        <v>0</v>
      </c>
      <c r="R77" s="124">
        <v>0</v>
      </c>
      <c r="S77" s="44">
        <v>0</v>
      </c>
      <c r="T77" s="51">
        <f t="shared" si="9"/>
        <v>0</v>
      </c>
      <c r="U77" s="52">
        <f t="shared" si="10"/>
        <v>0</v>
      </c>
      <c r="V77" s="52">
        <f t="shared" si="11"/>
        <v>0</v>
      </c>
      <c r="W77" s="52">
        <f t="shared" si="12"/>
        <v>0</v>
      </c>
      <c r="X77" s="52">
        <f t="shared" si="13"/>
        <v>0</v>
      </c>
      <c r="Y77" s="52">
        <f t="shared" si="14"/>
        <v>0</v>
      </c>
      <c r="Z77" s="117">
        <f t="shared" si="15"/>
        <v>0</v>
      </c>
      <c r="AA77" s="53">
        <f t="shared" si="16"/>
        <v>0</v>
      </c>
    </row>
    <row r="78" spans="1:27" x14ac:dyDescent="0.15">
      <c r="A78" s="5">
        <v>22328600</v>
      </c>
      <c r="B78" s="1" t="s">
        <v>1054</v>
      </c>
      <c r="C78" s="101" t="s">
        <v>400</v>
      </c>
      <c r="D78" s="11">
        <v>2019</v>
      </c>
      <c r="E78" s="13">
        <v>1</v>
      </c>
      <c r="F78" s="45">
        <v>0</v>
      </c>
      <c r="G78" s="45">
        <v>0</v>
      </c>
      <c r="H78" s="45">
        <v>0</v>
      </c>
      <c r="I78" s="45">
        <v>0</v>
      </c>
      <c r="J78" s="65">
        <v>1</v>
      </c>
      <c r="K78" s="46">
        <v>0</v>
      </c>
      <c r="L78" s="13">
        <v>1</v>
      </c>
      <c r="M78" s="45">
        <v>0</v>
      </c>
      <c r="N78" s="45">
        <v>0</v>
      </c>
      <c r="O78" s="45">
        <v>0</v>
      </c>
      <c r="P78" s="45">
        <v>0</v>
      </c>
      <c r="Q78" s="45">
        <v>1</v>
      </c>
      <c r="R78" s="67">
        <v>0</v>
      </c>
      <c r="S78" s="46">
        <v>0</v>
      </c>
      <c r="T78" s="47">
        <f t="shared" si="9"/>
        <v>0</v>
      </c>
      <c r="U78" s="48">
        <f t="shared" si="10"/>
        <v>0</v>
      </c>
      <c r="V78" s="48">
        <f t="shared" si="11"/>
        <v>0</v>
      </c>
      <c r="W78" s="48">
        <f t="shared" si="12"/>
        <v>0</v>
      </c>
      <c r="X78" s="48">
        <f t="shared" si="13"/>
        <v>0</v>
      </c>
      <c r="Y78" s="48">
        <f t="shared" si="14"/>
        <v>0</v>
      </c>
      <c r="Z78" s="69">
        <f t="shared" si="15"/>
        <v>0</v>
      </c>
      <c r="AA78" s="49">
        <f t="shared" si="16"/>
        <v>0</v>
      </c>
    </row>
    <row r="79" spans="1:27" x14ac:dyDescent="0.15">
      <c r="C79" s="157"/>
      <c r="D79" s="12">
        <v>2018</v>
      </c>
      <c r="E79" s="14">
        <v>1</v>
      </c>
      <c r="F79" s="50">
        <v>0</v>
      </c>
      <c r="G79" s="50">
        <v>0</v>
      </c>
      <c r="H79" s="50">
        <v>0</v>
      </c>
      <c r="I79" s="50">
        <v>0</v>
      </c>
      <c r="J79" s="137">
        <v>1</v>
      </c>
      <c r="K79" s="44">
        <v>0</v>
      </c>
      <c r="L79" s="14">
        <v>1</v>
      </c>
      <c r="M79" s="50">
        <v>0</v>
      </c>
      <c r="N79" s="50">
        <v>0</v>
      </c>
      <c r="O79" s="50">
        <v>0</v>
      </c>
      <c r="P79" s="50">
        <v>0</v>
      </c>
      <c r="Q79" s="50">
        <v>1</v>
      </c>
      <c r="R79" s="124">
        <v>0</v>
      </c>
      <c r="S79" s="44">
        <v>0</v>
      </c>
      <c r="T79" s="51">
        <f t="shared" si="9"/>
        <v>0</v>
      </c>
      <c r="U79" s="52">
        <f t="shared" si="10"/>
        <v>0</v>
      </c>
      <c r="V79" s="52">
        <f t="shared" si="11"/>
        <v>0</v>
      </c>
      <c r="W79" s="52">
        <f t="shared" si="12"/>
        <v>0</v>
      </c>
      <c r="X79" s="52">
        <f t="shared" si="13"/>
        <v>0</v>
      </c>
      <c r="Y79" s="52">
        <f t="shared" si="14"/>
        <v>0</v>
      </c>
      <c r="Z79" s="117">
        <f t="shared" si="15"/>
        <v>0</v>
      </c>
      <c r="AA79" s="53">
        <f t="shared" si="16"/>
        <v>0</v>
      </c>
    </row>
    <row r="80" spans="1:27" x14ac:dyDescent="0.15">
      <c r="A80" s="5">
        <v>22328603</v>
      </c>
      <c r="B80" s="1" t="s">
        <v>1016</v>
      </c>
      <c r="C80" s="101" t="s">
        <v>401</v>
      </c>
      <c r="D80" s="11">
        <v>2019</v>
      </c>
      <c r="E80" s="13">
        <v>11</v>
      </c>
      <c r="F80" s="45">
        <v>0</v>
      </c>
      <c r="G80" s="45">
        <v>11</v>
      </c>
      <c r="H80" s="45">
        <v>0</v>
      </c>
      <c r="I80" s="45">
        <v>0</v>
      </c>
      <c r="J80" s="65">
        <v>0</v>
      </c>
      <c r="K80" s="46">
        <v>0</v>
      </c>
      <c r="L80" s="13">
        <v>11</v>
      </c>
      <c r="M80" s="45">
        <v>0</v>
      </c>
      <c r="N80" s="45">
        <v>11</v>
      </c>
      <c r="O80" s="45">
        <v>0</v>
      </c>
      <c r="P80" s="45">
        <v>0</v>
      </c>
      <c r="Q80" s="45">
        <v>0</v>
      </c>
      <c r="R80" s="67">
        <v>0</v>
      </c>
      <c r="S80" s="46">
        <v>0</v>
      </c>
      <c r="T80" s="47">
        <f t="shared" si="9"/>
        <v>0</v>
      </c>
      <c r="U80" s="48">
        <f t="shared" si="10"/>
        <v>0</v>
      </c>
      <c r="V80" s="48">
        <f t="shared" si="11"/>
        <v>0</v>
      </c>
      <c r="W80" s="48">
        <f t="shared" si="12"/>
        <v>0</v>
      </c>
      <c r="X80" s="48">
        <f t="shared" si="13"/>
        <v>0</v>
      </c>
      <c r="Y80" s="48">
        <f t="shared" si="14"/>
        <v>0</v>
      </c>
      <c r="Z80" s="69">
        <f t="shared" si="15"/>
        <v>0</v>
      </c>
      <c r="AA80" s="49">
        <f t="shared" si="16"/>
        <v>0</v>
      </c>
    </row>
    <row r="81" spans="1:27" x14ac:dyDescent="0.15">
      <c r="C81" s="157"/>
      <c r="D81" s="12">
        <v>2018</v>
      </c>
      <c r="E81" s="14">
        <v>11</v>
      </c>
      <c r="F81" s="50">
        <v>0</v>
      </c>
      <c r="G81" s="50">
        <v>11</v>
      </c>
      <c r="H81" s="50">
        <v>0</v>
      </c>
      <c r="I81" s="50">
        <v>0</v>
      </c>
      <c r="J81" s="137">
        <v>0</v>
      </c>
      <c r="K81" s="44">
        <v>0</v>
      </c>
      <c r="L81" s="14">
        <v>11</v>
      </c>
      <c r="M81" s="50">
        <v>0</v>
      </c>
      <c r="N81" s="50">
        <v>11</v>
      </c>
      <c r="O81" s="50">
        <v>0</v>
      </c>
      <c r="P81" s="50">
        <v>0</v>
      </c>
      <c r="Q81" s="50">
        <v>0</v>
      </c>
      <c r="R81" s="124">
        <v>0</v>
      </c>
      <c r="S81" s="44">
        <v>0</v>
      </c>
      <c r="T81" s="51">
        <f t="shared" si="9"/>
        <v>0</v>
      </c>
      <c r="U81" s="52">
        <f t="shared" si="10"/>
        <v>0</v>
      </c>
      <c r="V81" s="52">
        <f t="shared" si="11"/>
        <v>0</v>
      </c>
      <c r="W81" s="52">
        <f t="shared" si="12"/>
        <v>0</v>
      </c>
      <c r="X81" s="52">
        <f t="shared" si="13"/>
        <v>0</v>
      </c>
      <c r="Y81" s="52">
        <f t="shared" si="14"/>
        <v>0</v>
      </c>
      <c r="Z81" s="117">
        <f t="shared" si="15"/>
        <v>0</v>
      </c>
      <c r="AA81" s="53">
        <f t="shared" si="16"/>
        <v>0</v>
      </c>
    </row>
    <row r="82" spans="1:27" x14ac:dyDescent="0.15">
      <c r="A82" s="5">
        <v>22328576</v>
      </c>
      <c r="B82" s="1" t="s">
        <v>1007</v>
      </c>
      <c r="C82" s="101" t="s">
        <v>432</v>
      </c>
      <c r="D82" s="11">
        <v>2019</v>
      </c>
      <c r="E82" s="13">
        <v>19</v>
      </c>
      <c r="F82" s="45">
        <v>0</v>
      </c>
      <c r="G82" s="45">
        <v>0</v>
      </c>
      <c r="H82" s="45">
        <v>19</v>
      </c>
      <c r="I82" s="45">
        <v>0</v>
      </c>
      <c r="J82" s="65">
        <v>0</v>
      </c>
      <c r="K82" s="46">
        <v>0</v>
      </c>
      <c r="L82" s="13">
        <v>19</v>
      </c>
      <c r="M82" s="45">
        <v>0</v>
      </c>
      <c r="N82" s="45">
        <v>0</v>
      </c>
      <c r="O82" s="45">
        <v>19</v>
      </c>
      <c r="P82" s="45">
        <v>0</v>
      </c>
      <c r="Q82" s="45">
        <v>0</v>
      </c>
      <c r="R82" s="67">
        <v>0</v>
      </c>
      <c r="S82" s="46">
        <v>0</v>
      </c>
      <c r="T82" s="47">
        <f t="shared" si="9"/>
        <v>0</v>
      </c>
      <c r="U82" s="48">
        <f t="shared" si="10"/>
        <v>0</v>
      </c>
      <c r="V82" s="48">
        <f t="shared" si="11"/>
        <v>0</v>
      </c>
      <c r="W82" s="48">
        <f t="shared" si="12"/>
        <v>0</v>
      </c>
      <c r="X82" s="48">
        <f t="shared" si="13"/>
        <v>0</v>
      </c>
      <c r="Y82" s="48">
        <f t="shared" si="14"/>
        <v>0</v>
      </c>
      <c r="Z82" s="69">
        <f t="shared" si="15"/>
        <v>0</v>
      </c>
      <c r="AA82" s="49">
        <f t="shared" si="16"/>
        <v>0</v>
      </c>
    </row>
    <row r="83" spans="1:27" x14ac:dyDescent="0.15">
      <c r="C83" s="157"/>
      <c r="D83" s="12">
        <v>2018</v>
      </c>
      <c r="E83" s="14">
        <v>19</v>
      </c>
      <c r="F83" s="50">
        <v>0</v>
      </c>
      <c r="G83" s="50">
        <v>0</v>
      </c>
      <c r="H83" s="50">
        <v>19</v>
      </c>
      <c r="I83" s="50">
        <v>0</v>
      </c>
      <c r="J83" s="137">
        <v>0</v>
      </c>
      <c r="K83" s="44">
        <v>0</v>
      </c>
      <c r="L83" s="14">
        <v>19</v>
      </c>
      <c r="M83" s="50">
        <v>0</v>
      </c>
      <c r="N83" s="50">
        <v>0</v>
      </c>
      <c r="O83" s="50">
        <v>19</v>
      </c>
      <c r="P83" s="50">
        <v>0</v>
      </c>
      <c r="Q83" s="50">
        <v>0</v>
      </c>
      <c r="R83" s="124">
        <v>0</v>
      </c>
      <c r="S83" s="44">
        <v>0</v>
      </c>
      <c r="T83" s="51">
        <f t="shared" si="9"/>
        <v>0</v>
      </c>
      <c r="U83" s="52">
        <f t="shared" si="10"/>
        <v>0</v>
      </c>
      <c r="V83" s="52">
        <f t="shared" si="11"/>
        <v>0</v>
      </c>
      <c r="W83" s="52">
        <f t="shared" si="12"/>
        <v>0</v>
      </c>
      <c r="X83" s="52">
        <f t="shared" si="13"/>
        <v>0</v>
      </c>
      <c r="Y83" s="52">
        <f t="shared" si="14"/>
        <v>0</v>
      </c>
      <c r="Z83" s="117">
        <f t="shared" si="15"/>
        <v>0</v>
      </c>
      <c r="AA83" s="53">
        <f t="shared" si="16"/>
        <v>0</v>
      </c>
    </row>
    <row r="84" spans="1:27" x14ac:dyDescent="0.15">
      <c r="A84" s="5">
        <v>22328142</v>
      </c>
      <c r="B84" s="1" t="s">
        <v>859</v>
      </c>
      <c r="C84" s="101" t="s">
        <v>404</v>
      </c>
      <c r="D84" s="11">
        <v>2019</v>
      </c>
      <c r="E84" s="13">
        <v>19</v>
      </c>
      <c r="F84" s="45">
        <v>0</v>
      </c>
      <c r="G84" s="45">
        <v>0</v>
      </c>
      <c r="H84" s="45">
        <v>0</v>
      </c>
      <c r="I84" s="45">
        <v>19</v>
      </c>
      <c r="J84" s="65">
        <v>0</v>
      </c>
      <c r="K84" s="46">
        <v>0</v>
      </c>
      <c r="L84" s="13">
        <v>7</v>
      </c>
      <c r="M84" s="45">
        <v>0</v>
      </c>
      <c r="N84" s="45">
        <v>0</v>
      </c>
      <c r="O84" s="45">
        <v>0</v>
      </c>
      <c r="P84" s="45">
        <v>7</v>
      </c>
      <c r="Q84" s="45">
        <v>0</v>
      </c>
      <c r="R84" s="67">
        <v>0</v>
      </c>
      <c r="S84" s="46">
        <v>0</v>
      </c>
      <c r="T84" s="47">
        <f t="shared" si="9"/>
        <v>-12</v>
      </c>
      <c r="U84" s="48">
        <f t="shared" si="10"/>
        <v>0</v>
      </c>
      <c r="V84" s="48">
        <f t="shared" si="11"/>
        <v>0</v>
      </c>
      <c r="W84" s="48">
        <f t="shared" si="12"/>
        <v>0</v>
      </c>
      <c r="X84" s="48">
        <f t="shared" si="13"/>
        <v>-12</v>
      </c>
      <c r="Y84" s="48">
        <f t="shared" si="14"/>
        <v>0</v>
      </c>
      <c r="Z84" s="69">
        <f t="shared" si="15"/>
        <v>0</v>
      </c>
      <c r="AA84" s="49">
        <f t="shared" si="16"/>
        <v>0</v>
      </c>
    </row>
    <row r="85" spans="1:27" x14ac:dyDescent="0.15">
      <c r="C85" s="157"/>
      <c r="D85" s="12">
        <v>2018</v>
      </c>
      <c r="E85" s="14">
        <v>19</v>
      </c>
      <c r="F85" s="50">
        <v>0</v>
      </c>
      <c r="G85" s="50">
        <v>0</v>
      </c>
      <c r="H85" s="50">
        <v>0</v>
      </c>
      <c r="I85" s="50">
        <v>19</v>
      </c>
      <c r="J85" s="137">
        <v>0</v>
      </c>
      <c r="K85" s="44">
        <v>0</v>
      </c>
      <c r="L85" s="14">
        <v>19</v>
      </c>
      <c r="M85" s="50">
        <v>0</v>
      </c>
      <c r="N85" s="50">
        <v>0</v>
      </c>
      <c r="O85" s="50">
        <v>0</v>
      </c>
      <c r="P85" s="50">
        <v>19</v>
      </c>
      <c r="Q85" s="50">
        <v>0</v>
      </c>
      <c r="R85" s="124">
        <v>0</v>
      </c>
      <c r="S85" s="44">
        <v>0</v>
      </c>
      <c r="T85" s="51">
        <f t="shared" si="9"/>
        <v>0</v>
      </c>
      <c r="U85" s="52">
        <f t="shared" si="10"/>
        <v>0</v>
      </c>
      <c r="V85" s="52">
        <f t="shared" si="11"/>
        <v>0</v>
      </c>
      <c r="W85" s="52">
        <f t="shared" si="12"/>
        <v>0</v>
      </c>
      <c r="X85" s="52">
        <f t="shared" si="13"/>
        <v>0</v>
      </c>
      <c r="Y85" s="52">
        <f t="shared" si="14"/>
        <v>0</v>
      </c>
      <c r="Z85" s="117">
        <f t="shared" si="15"/>
        <v>0</v>
      </c>
      <c r="AA85" s="53">
        <f t="shared" si="16"/>
        <v>0</v>
      </c>
    </row>
    <row r="86" spans="1:27" x14ac:dyDescent="0.15">
      <c r="A86" s="5">
        <v>22328347</v>
      </c>
      <c r="B86" s="1" t="s">
        <v>932</v>
      </c>
      <c r="C86" s="101" t="s">
        <v>428</v>
      </c>
      <c r="D86" s="11">
        <v>2019</v>
      </c>
      <c r="E86" s="13">
        <v>17</v>
      </c>
      <c r="F86" s="45">
        <v>0</v>
      </c>
      <c r="G86" s="45">
        <v>0</v>
      </c>
      <c r="H86" s="45">
        <v>0</v>
      </c>
      <c r="I86" s="45">
        <v>17</v>
      </c>
      <c r="J86" s="65">
        <v>0</v>
      </c>
      <c r="K86" s="46">
        <v>0</v>
      </c>
      <c r="L86" s="13">
        <v>17</v>
      </c>
      <c r="M86" s="45">
        <v>0</v>
      </c>
      <c r="N86" s="45">
        <v>0</v>
      </c>
      <c r="O86" s="45">
        <v>0</v>
      </c>
      <c r="P86" s="45">
        <v>17</v>
      </c>
      <c r="Q86" s="45">
        <v>0</v>
      </c>
      <c r="R86" s="67">
        <v>0</v>
      </c>
      <c r="S86" s="46">
        <v>0</v>
      </c>
      <c r="T86" s="47">
        <f t="shared" si="9"/>
        <v>0</v>
      </c>
      <c r="U86" s="48">
        <f t="shared" si="10"/>
        <v>0</v>
      </c>
      <c r="V86" s="48">
        <f t="shared" si="11"/>
        <v>0</v>
      </c>
      <c r="W86" s="48">
        <f t="shared" si="12"/>
        <v>0</v>
      </c>
      <c r="X86" s="48">
        <f t="shared" si="13"/>
        <v>0</v>
      </c>
      <c r="Y86" s="48">
        <f t="shared" si="14"/>
        <v>0</v>
      </c>
      <c r="Z86" s="69">
        <f t="shared" si="15"/>
        <v>0</v>
      </c>
      <c r="AA86" s="49">
        <f t="shared" si="16"/>
        <v>0</v>
      </c>
    </row>
    <row r="87" spans="1:27" x14ac:dyDescent="0.15">
      <c r="C87" s="157"/>
      <c r="D87" s="12">
        <v>2018</v>
      </c>
      <c r="E87" s="14">
        <v>17</v>
      </c>
      <c r="F87" s="50">
        <v>0</v>
      </c>
      <c r="G87" s="50">
        <v>0</v>
      </c>
      <c r="H87" s="50">
        <v>0</v>
      </c>
      <c r="I87" s="50">
        <v>17</v>
      </c>
      <c r="J87" s="137">
        <v>0</v>
      </c>
      <c r="K87" s="44">
        <v>0</v>
      </c>
      <c r="L87" s="14">
        <v>17</v>
      </c>
      <c r="M87" s="50">
        <v>0</v>
      </c>
      <c r="N87" s="50">
        <v>0</v>
      </c>
      <c r="O87" s="50">
        <v>0</v>
      </c>
      <c r="P87" s="50">
        <v>17</v>
      </c>
      <c r="Q87" s="50">
        <v>0</v>
      </c>
      <c r="R87" s="124">
        <v>0</v>
      </c>
      <c r="S87" s="44">
        <v>0</v>
      </c>
      <c r="T87" s="51">
        <f t="shared" si="9"/>
        <v>0</v>
      </c>
      <c r="U87" s="52">
        <f t="shared" si="10"/>
        <v>0</v>
      </c>
      <c r="V87" s="52">
        <f t="shared" si="11"/>
        <v>0</v>
      </c>
      <c r="W87" s="52">
        <f t="shared" si="12"/>
        <v>0</v>
      </c>
      <c r="X87" s="52">
        <f t="shared" si="13"/>
        <v>0</v>
      </c>
      <c r="Y87" s="52">
        <f t="shared" si="14"/>
        <v>0</v>
      </c>
      <c r="Z87" s="117">
        <f t="shared" si="15"/>
        <v>0</v>
      </c>
      <c r="AA87" s="53">
        <f t="shared" si="16"/>
        <v>0</v>
      </c>
    </row>
    <row r="88" spans="1:27" x14ac:dyDescent="0.15">
      <c r="A88" s="5">
        <v>22328535</v>
      </c>
      <c r="B88" s="1" t="s">
        <v>996</v>
      </c>
      <c r="C88" s="101" t="s">
        <v>410</v>
      </c>
      <c r="D88" s="11">
        <v>2019</v>
      </c>
      <c r="E88" s="13">
        <v>19</v>
      </c>
      <c r="F88" s="45">
        <v>0</v>
      </c>
      <c r="G88" s="45">
        <v>19</v>
      </c>
      <c r="H88" s="45">
        <v>0</v>
      </c>
      <c r="I88" s="45">
        <v>0</v>
      </c>
      <c r="J88" s="65">
        <v>0</v>
      </c>
      <c r="K88" s="46">
        <v>0</v>
      </c>
      <c r="L88" s="13">
        <v>19</v>
      </c>
      <c r="M88" s="45">
        <v>0</v>
      </c>
      <c r="N88" s="45">
        <v>19</v>
      </c>
      <c r="O88" s="45">
        <v>0</v>
      </c>
      <c r="P88" s="45">
        <v>0</v>
      </c>
      <c r="Q88" s="45">
        <v>0</v>
      </c>
      <c r="R88" s="67">
        <v>0</v>
      </c>
      <c r="S88" s="46">
        <v>0</v>
      </c>
      <c r="T88" s="47">
        <f t="shared" si="9"/>
        <v>0</v>
      </c>
      <c r="U88" s="48">
        <f t="shared" si="10"/>
        <v>0</v>
      </c>
      <c r="V88" s="48">
        <f t="shared" si="11"/>
        <v>0</v>
      </c>
      <c r="W88" s="48">
        <f t="shared" si="12"/>
        <v>0</v>
      </c>
      <c r="X88" s="48">
        <f t="shared" si="13"/>
        <v>0</v>
      </c>
      <c r="Y88" s="48">
        <f t="shared" si="14"/>
        <v>0</v>
      </c>
      <c r="Z88" s="69">
        <f t="shared" si="15"/>
        <v>0</v>
      </c>
      <c r="AA88" s="49">
        <f t="shared" si="16"/>
        <v>0</v>
      </c>
    </row>
    <row r="89" spans="1:27" x14ac:dyDescent="0.15">
      <c r="C89" s="157"/>
      <c r="D89" s="12">
        <v>2018</v>
      </c>
      <c r="E89" s="14">
        <v>19</v>
      </c>
      <c r="F89" s="50">
        <v>0</v>
      </c>
      <c r="G89" s="50">
        <v>19</v>
      </c>
      <c r="H89" s="50">
        <v>0</v>
      </c>
      <c r="I89" s="50">
        <v>0</v>
      </c>
      <c r="J89" s="137">
        <v>0</v>
      </c>
      <c r="K89" s="44">
        <v>0</v>
      </c>
      <c r="L89" s="14">
        <v>19</v>
      </c>
      <c r="M89" s="50">
        <v>0</v>
      </c>
      <c r="N89" s="50">
        <v>19</v>
      </c>
      <c r="O89" s="50">
        <v>0</v>
      </c>
      <c r="P89" s="50">
        <v>0</v>
      </c>
      <c r="Q89" s="50">
        <v>0</v>
      </c>
      <c r="R89" s="124">
        <v>0</v>
      </c>
      <c r="S89" s="44">
        <v>0</v>
      </c>
      <c r="T89" s="51">
        <f t="shared" si="9"/>
        <v>0</v>
      </c>
      <c r="U89" s="52">
        <f t="shared" si="10"/>
        <v>0</v>
      </c>
      <c r="V89" s="52">
        <f t="shared" si="11"/>
        <v>0</v>
      </c>
      <c r="W89" s="52">
        <f t="shared" si="12"/>
        <v>0</v>
      </c>
      <c r="X89" s="52">
        <f t="shared" si="13"/>
        <v>0</v>
      </c>
      <c r="Y89" s="52">
        <f t="shared" si="14"/>
        <v>0</v>
      </c>
      <c r="Z89" s="117">
        <f t="shared" si="15"/>
        <v>0</v>
      </c>
      <c r="AA89" s="53">
        <f t="shared" si="16"/>
        <v>0</v>
      </c>
    </row>
    <row r="90" spans="1:27" x14ac:dyDescent="0.15">
      <c r="A90" s="5">
        <v>22328347</v>
      </c>
      <c r="B90" s="1" t="s">
        <v>932</v>
      </c>
      <c r="C90" s="101" t="s">
        <v>1032</v>
      </c>
      <c r="D90" s="11">
        <v>2019</v>
      </c>
      <c r="E90" s="13">
        <v>9</v>
      </c>
      <c r="F90" s="45">
        <v>0</v>
      </c>
      <c r="G90" s="45">
        <v>9</v>
      </c>
      <c r="H90" s="45">
        <v>0</v>
      </c>
      <c r="I90" s="45">
        <v>0</v>
      </c>
      <c r="J90" s="65">
        <v>0</v>
      </c>
      <c r="K90" s="46">
        <v>0</v>
      </c>
      <c r="L90" s="13">
        <v>9</v>
      </c>
      <c r="M90" s="45">
        <v>0</v>
      </c>
      <c r="N90" s="45">
        <v>9</v>
      </c>
      <c r="O90" s="45">
        <v>0</v>
      </c>
      <c r="P90" s="45">
        <v>0</v>
      </c>
      <c r="Q90" s="45">
        <v>0</v>
      </c>
      <c r="R90" s="67">
        <v>0</v>
      </c>
      <c r="S90" s="46">
        <v>0</v>
      </c>
      <c r="T90" s="47">
        <f t="shared" si="9"/>
        <v>0</v>
      </c>
      <c r="U90" s="48">
        <f t="shared" si="10"/>
        <v>0</v>
      </c>
      <c r="V90" s="48">
        <f t="shared" si="11"/>
        <v>0</v>
      </c>
      <c r="W90" s="48">
        <f t="shared" si="12"/>
        <v>0</v>
      </c>
      <c r="X90" s="48">
        <f t="shared" si="13"/>
        <v>0</v>
      </c>
      <c r="Y90" s="48">
        <f t="shared" si="14"/>
        <v>0</v>
      </c>
      <c r="Z90" s="69">
        <f t="shared" si="15"/>
        <v>0</v>
      </c>
      <c r="AA90" s="49">
        <f t="shared" si="16"/>
        <v>0</v>
      </c>
    </row>
    <row r="91" spans="1:27" x14ac:dyDescent="0.15">
      <c r="C91" s="157"/>
      <c r="D91" s="12">
        <v>2018</v>
      </c>
      <c r="E91" s="14">
        <v>9</v>
      </c>
      <c r="F91" s="50">
        <v>0</v>
      </c>
      <c r="G91" s="50">
        <v>9</v>
      </c>
      <c r="H91" s="50">
        <v>0</v>
      </c>
      <c r="I91" s="50">
        <v>0</v>
      </c>
      <c r="J91" s="137">
        <v>0</v>
      </c>
      <c r="K91" s="44">
        <v>0</v>
      </c>
      <c r="L91" s="14">
        <v>9</v>
      </c>
      <c r="M91" s="50">
        <v>0</v>
      </c>
      <c r="N91" s="50">
        <v>9</v>
      </c>
      <c r="O91" s="50">
        <v>0</v>
      </c>
      <c r="P91" s="50">
        <v>0</v>
      </c>
      <c r="Q91" s="50">
        <v>0</v>
      </c>
      <c r="R91" s="124">
        <v>0</v>
      </c>
      <c r="S91" s="44">
        <v>0</v>
      </c>
      <c r="T91" s="51">
        <f t="shared" si="9"/>
        <v>0</v>
      </c>
      <c r="U91" s="52">
        <f t="shared" si="10"/>
        <v>0</v>
      </c>
      <c r="V91" s="52">
        <f t="shared" si="11"/>
        <v>0</v>
      </c>
      <c r="W91" s="52">
        <f t="shared" si="12"/>
        <v>0</v>
      </c>
      <c r="X91" s="52">
        <f t="shared" si="13"/>
        <v>0</v>
      </c>
      <c r="Y91" s="52">
        <f t="shared" si="14"/>
        <v>0</v>
      </c>
      <c r="Z91" s="117">
        <f t="shared" si="15"/>
        <v>0</v>
      </c>
      <c r="AA91" s="53">
        <f t="shared" si="16"/>
        <v>0</v>
      </c>
    </row>
    <row r="92" spans="1:27" x14ac:dyDescent="0.15">
      <c r="A92" s="5">
        <v>22328347</v>
      </c>
      <c r="B92" s="1" t="s">
        <v>932</v>
      </c>
      <c r="C92" s="101" t="s">
        <v>1103</v>
      </c>
      <c r="D92" s="11">
        <v>2019</v>
      </c>
      <c r="E92" s="13">
        <v>5</v>
      </c>
      <c r="F92" s="45">
        <v>0</v>
      </c>
      <c r="G92" s="45">
        <v>0</v>
      </c>
      <c r="H92" s="45">
        <v>5</v>
      </c>
      <c r="I92" s="45">
        <v>0</v>
      </c>
      <c r="J92" s="65">
        <v>0</v>
      </c>
      <c r="K92" s="46">
        <v>0</v>
      </c>
      <c r="L92" s="13">
        <v>5</v>
      </c>
      <c r="M92" s="45">
        <v>0</v>
      </c>
      <c r="N92" s="45">
        <v>0</v>
      </c>
      <c r="O92" s="45">
        <v>5</v>
      </c>
      <c r="P92" s="45">
        <v>0</v>
      </c>
      <c r="Q92" s="45">
        <v>0</v>
      </c>
      <c r="R92" s="67">
        <v>0</v>
      </c>
      <c r="S92" s="46">
        <v>0</v>
      </c>
      <c r="T92" s="47">
        <f t="shared" si="9"/>
        <v>0</v>
      </c>
      <c r="U92" s="48">
        <f t="shared" si="10"/>
        <v>0</v>
      </c>
      <c r="V92" s="48">
        <f t="shared" si="11"/>
        <v>0</v>
      </c>
      <c r="W92" s="48">
        <f t="shared" si="12"/>
        <v>0</v>
      </c>
      <c r="X92" s="48">
        <f t="shared" si="13"/>
        <v>0</v>
      </c>
      <c r="Y92" s="48">
        <f t="shared" si="14"/>
        <v>0</v>
      </c>
      <c r="Z92" s="69">
        <f t="shared" si="15"/>
        <v>0</v>
      </c>
      <c r="AA92" s="49">
        <f t="shared" si="16"/>
        <v>0</v>
      </c>
    </row>
    <row r="93" spans="1:27" ht="14.25" thickBot="1" x14ac:dyDescent="0.2">
      <c r="C93" s="8"/>
      <c r="D93" s="12">
        <v>2018</v>
      </c>
      <c r="E93" s="42">
        <v>5</v>
      </c>
      <c r="F93" s="56">
        <v>0</v>
      </c>
      <c r="G93" s="56">
        <v>0</v>
      </c>
      <c r="H93" s="56">
        <v>5</v>
      </c>
      <c r="I93" s="56">
        <v>0</v>
      </c>
      <c r="J93" s="123">
        <v>0</v>
      </c>
      <c r="K93" s="57">
        <v>0</v>
      </c>
      <c r="L93" s="42">
        <v>5</v>
      </c>
      <c r="M93" s="56">
        <v>0</v>
      </c>
      <c r="N93" s="56">
        <v>0</v>
      </c>
      <c r="O93" s="56">
        <v>5</v>
      </c>
      <c r="P93" s="56">
        <v>0</v>
      </c>
      <c r="Q93" s="56">
        <v>0</v>
      </c>
      <c r="R93" s="125">
        <v>0</v>
      </c>
      <c r="S93" s="57">
        <v>0</v>
      </c>
      <c r="T93" s="59">
        <f t="shared" si="9"/>
        <v>0</v>
      </c>
      <c r="U93" s="60">
        <f t="shared" si="10"/>
        <v>0</v>
      </c>
      <c r="V93" s="60">
        <f t="shared" si="11"/>
        <v>0</v>
      </c>
      <c r="W93" s="60">
        <f t="shared" si="12"/>
        <v>0</v>
      </c>
      <c r="X93" s="60">
        <f t="shared" si="13"/>
        <v>0</v>
      </c>
      <c r="Y93" s="60">
        <f t="shared" si="14"/>
        <v>0</v>
      </c>
      <c r="Z93" s="122">
        <f t="shared" si="15"/>
        <v>0</v>
      </c>
      <c r="AA93" s="61">
        <f t="shared" si="16"/>
        <v>0</v>
      </c>
    </row>
    <row r="94" spans="1:27" x14ac:dyDescent="0.15">
      <c r="C94" s="3"/>
      <c r="E94" s="3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</row>
    <row r="95" spans="1:27" ht="14.25" thickBot="1" x14ac:dyDescent="0.2">
      <c r="C95" s="18"/>
      <c r="D95" s="19"/>
      <c r="E95" s="3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</row>
    <row r="96" spans="1:27" x14ac:dyDescent="0.15">
      <c r="C96" s="18"/>
      <c r="D96" s="19"/>
      <c r="E96" s="170" t="s">
        <v>1058</v>
      </c>
      <c r="F96" s="171"/>
      <c r="G96" s="171"/>
      <c r="H96" s="171"/>
      <c r="I96" s="171"/>
      <c r="J96" s="171"/>
      <c r="K96" s="172"/>
      <c r="L96" s="183" t="s">
        <v>1092</v>
      </c>
      <c r="M96" s="184"/>
      <c r="N96" s="184"/>
      <c r="O96" s="184"/>
      <c r="P96" s="184"/>
      <c r="Q96" s="185"/>
      <c r="R96" s="185"/>
      <c r="S96" s="186"/>
      <c r="T96" s="200" t="s">
        <v>523</v>
      </c>
      <c r="U96" s="201"/>
      <c r="V96" s="201"/>
      <c r="W96" s="201"/>
      <c r="X96" s="201"/>
      <c r="Y96" s="201"/>
      <c r="Z96" s="201"/>
      <c r="AA96" s="202"/>
    </row>
    <row r="97" spans="1:27" x14ac:dyDescent="0.15">
      <c r="C97" s="18"/>
      <c r="D97" s="19"/>
      <c r="E97" s="179" t="s">
        <v>522</v>
      </c>
      <c r="F97" s="173" t="s">
        <v>518</v>
      </c>
      <c r="G97" s="173" t="s">
        <v>521</v>
      </c>
      <c r="H97" s="173" t="s">
        <v>520</v>
      </c>
      <c r="I97" s="173" t="s">
        <v>519</v>
      </c>
      <c r="J97" s="173" t="s">
        <v>1096</v>
      </c>
      <c r="K97" s="195" t="s">
        <v>1097</v>
      </c>
      <c r="L97" s="179" t="s">
        <v>522</v>
      </c>
      <c r="M97" s="173" t="s">
        <v>518</v>
      </c>
      <c r="N97" s="173" t="s">
        <v>521</v>
      </c>
      <c r="O97" s="173" t="s">
        <v>520</v>
      </c>
      <c r="P97" s="173" t="s">
        <v>519</v>
      </c>
      <c r="Q97" s="173" t="s">
        <v>1096</v>
      </c>
      <c r="R97" s="173" t="s">
        <v>1097</v>
      </c>
      <c r="S97" s="195" t="s">
        <v>1074</v>
      </c>
      <c r="T97" s="197" t="s">
        <v>522</v>
      </c>
      <c r="U97" s="191" t="s">
        <v>518</v>
      </c>
      <c r="V97" s="191" t="s">
        <v>521</v>
      </c>
      <c r="W97" s="191" t="s">
        <v>520</v>
      </c>
      <c r="X97" s="191" t="s">
        <v>519</v>
      </c>
      <c r="Y97" s="173" t="s">
        <v>1096</v>
      </c>
      <c r="Z97" s="173" t="s">
        <v>1097</v>
      </c>
      <c r="AA97" s="195" t="s">
        <v>1074</v>
      </c>
    </row>
    <row r="98" spans="1:27" ht="14.25" thickBot="1" x14ac:dyDescent="0.2">
      <c r="C98" s="18"/>
      <c r="D98" s="19"/>
      <c r="E98" s="180"/>
      <c r="F98" s="181"/>
      <c r="G98" s="181"/>
      <c r="H98" s="181"/>
      <c r="I98" s="181"/>
      <c r="J98" s="175"/>
      <c r="K98" s="196"/>
      <c r="L98" s="180"/>
      <c r="M98" s="181"/>
      <c r="N98" s="181"/>
      <c r="O98" s="181"/>
      <c r="P98" s="181"/>
      <c r="Q98" s="175"/>
      <c r="R98" s="181"/>
      <c r="S98" s="204"/>
      <c r="T98" s="198"/>
      <c r="U98" s="199"/>
      <c r="V98" s="199"/>
      <c r="W98" s="199"/>
      <c r="X98" s="199"/>
      <c r="Y98" s="181"/>
      <c r="Z98" s="181"/>
      <c r="AA98" s="204"/>
    </row>
    <row r="99" spans="1:27" x14ac:dyDescent="0.15">
      <c r="C99" s="168" t="s">
        <v>1071</v>
      </c>
      <c r="D99" s="40">
        <v>2019</v>
      </c>
      <c r="E99" s="84">
        <v>4721</v>
      </c>
      <c r="F99" s="85">
        <v>347</v>
      </c>
      <c r="G99" s="85">
        <v>2382</v>
      </c>
      <c r="H99" s="85">
        <v>903</v>
      </c>
      <c r="I99" s="85">
        <v>1010</v>
      </c>
      <c r="J99" s="104">
        <v>79</v>
      </c>
      <c r="K99" s="104">
        <v>0</v>
      </c>
      <c r="L99" s="84">
        <v>4702</v>
      </c>
      <c r="M99" s="85">
        <v>359</v>
      </c>
      <c r="N99" s="85">
        <v>2366</v>
      </c>
      <c r="O99" s="85">
        <v>975</v>
      </c>
      <c r="P99" s="85">
        <v>1001</v>
      </c>
      <c r="Q99" s="85">
        <v>1</v>
      </c>
      <c r="R99" s="86">
        <v>0</v>
      </c>
      <c r="S99" s="87">
        <v>0</v>
      </c>
      <c r="T99" s="38">
        <f t="shared" ref="T99:X100" si="17">L99-E99</f>
        <v>-19</v>
      </c>
      <c r="U99" s="39">
        <f t="shared" si="17"/>
        <v>12</v>
      </c>
      <c r="V99" s="39">
        <f t="shared" si="17"/>
        <v>-16</v>
      </c>
      <c r="W99" s="39">
        <f t="shared" si="17"/>
        <v>72</v>
      </c>
      <c r="X99" s="39">
        <f t="shared" si="17"/>
        <v>-9</v>
      </c>
      <c r="Y99" s="39">
        <f>Q99-J99-K99</f>
        <v>-78</v>
      </c>
      <c r="Z99" s="68">
        <f>R99</f>
        <v>0</v>
      </c>
      <c r="AA99" s="62">
        <f>S99</f>
        <v>0</v>
      </c>
    </row>
    <row r="100" spans="1:27" ht="14.25" thickBot="1" x14ac:dyDescent="0.2">
      <c r="C100" s="169"/>
      <c r="D100" s="41">
        <v>2018</v>
      </c>
      <c r="E100" s="27">
        <v>4841</v>
      </c>
      <c r="F100" s="88">
        <v>405</v>
      </c>
      <c r="G100" s="88">
        <v>2371</v>
      </c>
      <c r="H100" s="88">
        <v>743</v>
      </c>
      <c r="I100" s="88">
        <v>1253</v>
      </c>
      <c r="J100" s="105">
        <v>31</v>
      </c>
      <c r="K100" s="105">
        <v>38</v>
      </c>
      <c r="L100" s="27">
        <v>4842</v>
      </c>
      <c r="M100" s="88">
        <v>405</v>
      </c>
      <c r="N100" s="88">
        <v>2314</v>
      </c>
      <c r="O100" s="88">
        <v>817</v>
      </c>
      <c r="P100" s="88">
        <v>1040</v>
      </c>
      <c r="Q100" s="88">
        <v>1</v>
      </c>
      <c r="R100" s="89">
        <v>92</v>
      </c>
      <c r="S100" s="58">
        <v>173</v>
      </c>
      <c r="T100" s="36">
        <f t="shared" si="17"/>
        <v>1</v>
      </c>
      <c r="U100" s="37">
        <f t="shared" si="17"/>
        <v>0</v>
      </c>
      <c r="V100" s="37">
        <f t="shared" si="17"/>
        <v>-57</v>
      </c>
      <c r="W100" s="37">
        <f t="shared" si="17"/>
        <v>74</v>
      </c>
      <c r="X100" s="37">
        <f t="shared" si="17"/>
        <v>-213</v>
      </c>
      <c r="Y100" s="60">
        <f>Q100-J100-K100</f>
        <v>-68</v>
      </c>
      <c r="Z100" s="129">
        <f>R100</f>
        <v>92</v>
      </c>
      <c r="AA100" s="61">
        <f>S100</f>
        <v>173</v>
      </c>
    </row>
    <row r="101" spans="1:27" ht="14.25" thickBot="1" x14ac:dyDescent="0.2">
      <c r="C101" s="3"/>
      <c r="E101" s="3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</row>
    <row r="102" spans="1:27" ht="14.25" thickBot="1" x14ac:dyDescent="0.2">
      <c r="C102" s="166" t="s">
        <v>1094</v>
      </c>
      <c r="D102" s="167"/>
      <c r="E102" s="30">
        <f>SUM(F102:I102)</f>
        <v>4998</v>
      </c>
      <c r="F102" s="31">
        <v>585</v>
      </c>
      <c r="G102" s="31">
        <v>1703</v>
      </c>
      <c r="H102" s="31">
        <v>1770</v>
      </c>
      <c r="I102" s="31">
        <v>940</v>
      </c>
      <c r="J102" s="72"/>
      <c r="K102" s="71"/>
      <c r="L102" s="2"/>
      <c r="M102" s="2"/>
      <c r="N102" s="2"/>
      <c r="O102" s="2"/>
      <c r="P102" s="2"/>
      <c r="Q102" s="2"/>
      <c r="R102" s="2"/>
      <c r="S102" s="2"/>
    </row>
    <row r="103" spans="1:27" ht="14.25" thickBot="1" x14ac:dyDescent="0.2">
      <c r="C103" s="3"/>
      <c r="E103" s="3"/>
      <c r="F103" s="4"/>
      <c r="G103" s="4"/>
      <c r="H103" s="4"/>
      <c r="I103" s="4"/>
      <c r="J103" s="4"/>
      <c r="K103" s="4"/>
      <c r="L103" s="2"/>
      <c r="M103" s="2"/>
      <c r="N103" s="2"/>
      <c r="O103" s="2"/>
      <c r="P103" s="2"/>
      <c r="Q103" s="2"/>
      <c r="R103" s="2"/>
      <c r="S103" s="2"/>
    </row>
    <row r="104" spans="1:27" x14ac:dyDescent="0.15">
      <c r="C104" s="168" t="s">
        <v>1072</v>
      </c>
      <c r="D104" s="40">
        <v>2019</v>
      </c>
      <c r="E104" s="33">
        <f>E102-E99</f>
        <v>277</v>
      </c>
      <c r="F104" s="34">
        <f t="shared" ref="F104:K105" si="18">F102-F99</f>
        <v>238</v>
      </c>
      <c r="G104" s="34">
        <f t="shared" si="18"/>
        <v>-679</v>
      </c>
      <c r="H104" s="25">
        <f t="shared" si="18"/>
        <v>867</v>
      </c>
      <c r="I104" s="34">
        <f t="shared" si="18"/>
        <v>-70</v>
      </c>
      <c r="J104" s="102">
        <f t="shared" si="18"/>
        <v>-79</v>
      </c>
      <c r="K104" s="103">
        <f t="shared" si="18"/>
        <v>0</v>
      </c>
      <c r="L104" s="2"/>
      <c r="M104" s="2"/>
      <c r="N104" s="2"/>
      <c r="O104" s="2"/>
      <c r="P104" s="2"/>
      <c r="Q104" s="2"/>
      <c r="R104" s="2"/>
      <c r="S104" s="2"/>
    </row>
    <row r="105" spans="1:27" ht="14.25" thickBot="1" x14ac:dyDescent="0.2">
      <c r="C105" s="169"/>
      <c r="D105" s="41">
        <v>2018</v>
      </c>
      <c r="E105" s="36">
        <f>E102-E100</f>
        <v>157</v>
      </c>
      <c r="F105" s="37">
        <f t="shared" ref="F105:I105" si="19">F102-F100</f>
        <v>180</v>
      </c>
      <c r="G105" s="37">
        <f t="shared" si="19"/>
        <v>-668</v>
      </c>
      <c r="H105" s="28">
        <f t="shared" si="19"/>
        <v>1027</v>
      </c>
      <c r="I105" s="37">
        <f t="shared" si="19"/>
        <v>-313</v>
      </c>
      <c r="J105" s="60">
        <f t="shared" si="18"/>
        <v>-31</v>
      </c>
      <c r="K105" s="61">
        <f t="shared" si="18"/>
        <v>-38</v>
      </c>
      <c r="L105" s="2"/>
      <c r="M105" s="2"/>
      <c r="N105" s="2"/>
      <c r="O105" s="2"/>
      <c r="P105" s="2"/>
      <c r="Q105" s="2"/>
      <c r="R105" s="2"/>
      <c r="S105" s="2"/>
    </row>
    <row r="106" spans="1:27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27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27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27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27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27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27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x14ac:dyDescent="0.15">
      <c r="C222" s="3"/>
      <c r="E222" s="3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</row>
  </sheetData>
  <autoFilter ref="A4:AA93"/>
  <mergeCells count="57">
    <mergeCell ref="T4:T5"/>
    <mergeCell ref="U4:U5"/>
    <mergeCell ref="V4:V5"/>
    <mergeCell ref="L3:S3"/>
    <mergeCell ref="T3:AA3"/>
    <mergeCell ref="W4:W5"/>
    <mergeCell ref="X4:X5"/>
    <mergeCell ref="AA4:AA5"/>
    <mergeCell ref="S4:S5"/>
    <mergeCell ref="Q4:Q5"/>
    <mergeCell ref="R4:R5"/>
    <mergeCell ref="Y4:Y5"/>
    <mergeCell ref="Z4:Z5"/>
    <mergeCell ref="O4:O5"/>
    <mergeCell ref="P4:P5"/>
    <mergeCell ref="L4:L5"/>
    <mergeCell ref="M4:M5"/>
    <mergeCell ref="N4:N5"/>
    <mergeCell ref="J4:J5"/>
    <mergeCell ref="K4:K5"/>
    <mergeCell ref="C104:C105"/>
    <mergeCell ref="C99:C100"/>
    <mergeCell ref="E97:E98"/>
    <mergeCell ref="F97:F98"/>
    <mergeCell ref="G97:G98"/>
    <mergeCell ref="H97:H98"/>
    <mergeCell ref="I97:I98"/>
    <mergeCell ref="M97:M98"/>
    <mergeCell ref="N97:N98"/>
    <mergeCell ref="J97:J98"/>
    <mergeCell ref="K97:K98"/>
    <mergeCell ref="C102:D102"/>
    <mergeCell ref="E3:K3"/>
    <mergeCell ref="C3:C5"/>
    <mergeCell ref="D3:D5"/>
    <mergeCell ref="E96:K96"/>
    <mergeCell ref="E4:E5"/>
    <mergeCell ref="F4:F5"/>
    <mergeCell ref="G4:G5"/>
    <mergeCell ref="H4:H5"/>
    <mergeCell ref="I4:I5"/>
    <mergeCell ref="O97:O98"/>
    <mergeCell ref="P97:P98"/>
    <mergeCell ref="S97:S98"/>
    <mergeCell ref="L96:S96"/>
    <mergeCell ref="T96:AA96"/>
    <mergeCell ref="Q97:Q98"/>
    <mergeCell ref="R97:R98"/>
    <mergeCell ref="Y97:Y98"/>
    <mergeCell ref="Z97:Z98"/>
    <mergeCell ref="AA97:AA98"/>
    <mergeCell ref="T97:T98"/>
    <mergeCell ref="U97:U98"/>
    <mergeCell ref="V97:V98"/>
    <mergeCell ref="W97:W98"/>
    <mergeCell ref="X97:X98"/>
    <mergeCell ref="L97:L98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69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96"/>
  <sheetViews>
    <sheetView view="pageBreakPreview" topLeftCell="C1" zoomScale="80" zoomScaleNormal="100" zoomScaleSheetLayoutView="80" workbookViewId="0">
      <selection activeCell="C16" sqref="C16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12328317</v>
      </c>
      <c r="B6" s="1" t="s">
        <v>668</v>
      </c>
      <c r="C6" s="7" t="s">
        <v>462</v>
      </c>
      <c r="D6" s="11">
        <v>2019</v>
      </c>
      <c r="E6" s="13">
        <v>60</v>
      </c>
      <c r="F6" s="45">
        <v>0</v>
      </c>
      <c r="G6" s="45">
        <v>0</v>
      </c>
      <c r="H6" s="45">
        <v>0</v>
      </c>
      <c r="I6" s="45">
        <v>60</v>
      </c>
      <c r="J6" s="65">
        <v>0</v>
      </c>
      <c r="K6" s="46">
        <v>0</v>
      </c>
      <c r="L6" s="13">
        <v>60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67">
        <v>0</v>
      </c>
      <c r="S6" s="46">
        <v>60</v>
      </c>
      <c r="T6" s="47">
        <f>L6-E6</f>
        <v>0</v>
      </c>
      <c r="U6" s="48">
        <f>M6-F6</f>
        <v>0</v>
      </c>
      <c r="V6" s="48">
        <f>N6-G6</f>
        <v>0</v>
      </c>
      <c r="W6" s="48">
        <f>O6-H6</f>
        <v>0</v>
      </c>
      <c r="X6" s="48">
        <f>P6-I6</f>
        <v>-60</v>
      </c>
      <c r="Y6" s="48">
        <f>Q6-J6-K6</f>
        <v>0</v>
      </c>
      <c r="Z6" s="69">
        <f>R6</f>
        <v>0</v>
      </c>
      <c r="AA6" s="49">
        <f t="shared" ref="AA6:AA23" si="0">S6</f>
        <v>60</v>
      </c>
    </row>
    <row r="7" spans="1:27" x14ac:dyDescent="0.15">
      <c r="C7" s="8"/>
      <c r="D7" s="12">
        <v>2018</v>
      </c>
      <c r="E7" s="17">
        <v>60</v>
      </c>
      <c r="F7" s="54">
        <v>0</v>
      </c>
      <c r="G7" s="54">
        <v>0</v>
      </c>
      <c r="H7" s="54">
        <v>0</v>
      </c>
      <c r="I7" s="54">
        <v>60</v>
      </c>
      <c r="J7" s="66">
        <v>0</v>
      </c>
      <c r="K7" s="55">
        <v>0</v>
      </c>
      <c r="L7" s="14">
        <v>60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124">
        <v>0</v>
      </c>
      <c r="S7" s="44">
        <v>60</v>
      </c>
      <c r="T7" s="126">
        <f t="shared" ref="T7:T23" si="1">L7-E7</f>
        <v>0</v>
      </c>
      <c r="U7" s="127">
        <f t="shared" ref="U7:U23" si="2">M7-F7</f>
        <v>0</v>
      </c>
      <c r="V7" s="127">
        <f t="shared" ref="V7:V23" si="3">N7-G7</f>
        <v>0</v>
      </c>
      <c r="W7" s="127">
        <f t="shared" ref="W7:W23" si="4">O7-H7</f>
        <v>0</v>
      </c>
      <c r="X7" s="127">
        <f t="shared" ref="X7:X23" si="5">P7-I7</f>
        <v>-60</v>
      </c>
      <c r="Y7" s="39">
        <f t="shared" ref="Y7:Y23" si="6">Q7-J7-K7</f>
        <v>0</v>
      </c>
      <c r="Z7" s="70">
        <f t="shared" ref="Z7:Z23" si="7">R7</f>
        <v>0</v>
      </c>
      <c r="AA7" s="128">
        <f t="shared" si="0"/>
        <v>60</v>
      </c>
    </row>
    <row r="8" spans="1:27" x14ac:dyDescent="0.15">
      <c r="A8" s="5">
        <v>12328037</v>
      </c>
      <c r="B8" s="1" t="s">
        <v>538</v>
      </c>
      <c r="C8" s="7" t="s">
        <v>464</v>
      </c>
      <c r="D8" s="11">
        <v>2019</v>
      </c>
      <c r="E8" s="13">
        <v>199</v>
      </c>
      <c r="F8" s="45">
        <v>0</v>
      </c>
      <c r="G8" s="45">
        <v>114</v>
      </c>
      <c r="H8" s="45">
        <v>59</v>
      </c>
      <c r="I8" s="45">
        <v>0</v>
      </c>
      <c r="J8" s="65">
        <v>26</v>
      </c>
      <c r="K8" s="46">
        <v>0</v>
      </c>
      <c r="L8" s="13">
        <v>199</v>
      </c>
      <c r="M8" s="45">
        <v>0</v>
      </c>
      <c r="N8" s="45">
        <v>114</v>
      </c>
      <c r="O8" s="45">
        <v>85</v>
      </c>
      <c r="P8" s="45">
        <v>0</v>
      </c>
      <c r="Q8" s="45">
        <v>0</v>
      </c>
      <c r="R8" s="67">
        <v>0</v>
      </c>
      <c r="S8" s="46">
        <v>0</v>
      </c>
      <c r="T8" s="47">
        <f>L8-E8</f>
        <v>0</v>
      </c>
      <c r="U8" s="48">
        <f t="shared" si="2"/>
        <v>0</v>
      </c>
      <c r="V8" s="48">
        <f t="shared" si="3"/>
        <v>0</v>
      </c>
      <c r="W8" s="48">
        <f t="shared" si="4"/>
        <v>26</v>
      </c>
      <c r="X8" s="48">
        <f t="shared" si="5"/>
        <v>0</v>
      </c>
      <c r="Y8" s="48">
        <f t="shared" si="6"/>
        <v>-26</v>
      </c>
      <c r="Z8" s="69">
        <f t="shared" si="7"/>
        <v>0</v>
      </c>
      <c r="AA8" s="49">
        <f t="shared" si="0"/>
        <v>0</v>
      </c>
    </row>
    <row r="9" spans="1:27" x14ac:dyDescent="0.15">
      <c r="C9" s="8"/>
      <c r="D9" s="12">
        <v>2018</v>
      </c>
      <c r="E9" s="17">
        <v>199</v>
      </c>
      <c r="F9" s="54">
        <v>0</v>
      </c>
      <c r="G9" s="54">
        <v>114</v>
      </c>
      <c r="H9" s="54">
        <v>59</v>
      </c>
      <c r="I9" s="54">
        <v>0</v>
      </c>
      <c r="J9" s="66">
        <v>26</v>
      </c>
      <c r="K9" s="55">
        <v>0</v>
      </c>
      <c r="L9" s="14">
        <v>199</v>
      </c>
      <c r="M9" s="50">
        <v>0</v>
      </c>
      <c r="N9" s="50">
        <v>140</v>
      </c>
      <c r="O9" s="50">
        <v>59</v>
      </c>
      <c r="P9" s="50">
        <v>0</v>
      </c>
      <c r="Q9" s="50">
        <v>0</v>
      </c>
      <c r="R9" s="124">
        <v>0</v>
      </c>
      <c r="S9" s="44">
        <v>0</v>
      </c>
      <c r="T9" s="126">
        <f t="shared" si="1"/>
        <v>0</v>
      </c>
      <c r="U9" s="127">
        <f t="shared" si="2"/>
        <v>0</v>
      </c>
      <c r="V9" s="127">
        <f t="shared" si="3"/>
        <v>26</v>
      </c>
      <c r="W9" s="127">
        <f t="shared" si="4"/>
        <v>0</v>
      </c>
      <c r="X9" s="127">
        <f t="shared" si="5"/>
        <v>0</v>
      </c>
      <c r="Y9" s="39">
        <f t="shared" si="6"/>
        <v>-26</v>
      </c>
      <c r="Z9" s="70">
        <f t="shared" si="7"/>
        <v>0</v>
      </c>
      <c r="AA9" s="128">
        <f t="shared" si="0"/>
        <v>0</v>
      </c>
    </row>
    <row r="10" spans="1:27" x14ac:dyDescent="0.15">
      <c r="A10" s="5">
        <v>12328467</v>
      </c>
      <c r="B10" s="1" t="s">
        <v>736</v>
      </c>
      <c r="C10" s="7" t="s">
        <v>460</v>
      </c>
      <c r="D10" s="11">
        <v>2019</v>
      </c>
      <c r="E10" s="13">
        <v>87</v>
      </c>
      <c r="F10" s="45">
        <v>0</v>
      </c>
      <c r="G10" s="45">
        <v>0</v>
      </c>
      <c r="H10" s="45">
        <v>0</v>
      </c>
      <c r="I10" s="45">
        <v>87</v>
      </c>
      <c r="J10" s="65">
        <v>0</v>
      </c>
      <c r="K10" s="46">
        <v>0</v>
      </c>
      <c r="L10" s="13">
        <v>87</v>
      </c>
      <c r="M10" s="45">
        <v>0</v>
      </c>
      <c r="N10" s="45">
        <v>0</v>
      </c>
      <c r="O10" s="45">
        <v>0</v>
      </c>
      <c r="P10" s="45">
        <v>52</v>
      </c>
      <c r="Q10" s="45">
        <v>0</v>
      </c>
      <c r="R10" s="67">
        <v>0</v>
      </c>
      <c r="S10" s="46">
        <v>35</v>
      </c>
      <c r="T10" s="47">
        <f>L10-E10</f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-35</v>
      </c>
      <c r="Y10" s="48">
        <f t="shared" si="6"/>
        <v>0</v>
      </c>
      <c r="Z10" s="69">
        <f t="shared" si="7"/>
        <v>0</v>
      </c>
      <c r="AA10" s="49">
        <f t="shared" si="0"/>
        <v>35</v>
      </c>
    </row>
    <row r="11" spans="1:27" x14ac:dyDescent="0.15">
      <c r="C11" s="8"/>
      <c r="D11" s="12">
        <v>2018</v>
      </c>
      <c r="E11" s="17">
        <v>87</v>
      </c>
      <c r="F11" s="54">
        <v>0</v>
      </c>
      <c r="G11" s="54">
        <v>0</v>
      </c>
      <c r="H11" s="54">
        <v>0</v>
      </c>
      <c r="I11" s="54">
        <v>87</v>
      </c>
      <c r="J11" s="66">
        <v>0</v>
      </c>
      <c r="K11" s="55">
        <v>0</v>
      </c>
      <c r="L11" s="14">
        <v>87</v>
      </c>
      <c r="M11" s="50">
        <v>0</v>
      </c>
      <c r="N11" s="50">
        <v>0</v>
      </c>
      <c r="O11" s="50">
        <v>0</v>
      </c>
      <c r="P11" s="50">
        <v>52</v>
      </c>
      <c r="Q11" s="50">
        <v>0</v>
      </c>
      <c r="R11" s="124">
        <v>0</v>
      </c>
      <c r="S11" s="44">
        <v>35</v>
      </c>
      <c r="T11" s="126">
        <f t="shared" si="1"/>
        <v>0</v>
      </c>
      <c r="U11" s="127">
        <f t="shared" si="2"/>
        <v>0</v>
      </c>
      <c r="V11" s="127">
        <f t="shared" si="3"/>
        <v>0</v>
      </c>
      <c r="W11" s="127">
        <f t="shared" si="4"/>
        <v>0</v>
      </c>
      <c r="X11" s="127">
        <f t="shared" si="5"/>
        <v>-35</v>
      </c>
      <c r="Y11" s="39">
        <f t="shared" si="6"/>
        <v>0</v>
      </c>
      <c r="Z11" s="70">
        <f t="shared" si="7"/>
        <v>0</v>
      </c>
      <c r="AA11" s="128">
        <f t="shared" si="0"/>
        <v>35</v>
      </c>
    </row>
    <row r="12" spans="1:27" x14ac:dyDescent="0.15">
      <c r="A12" s="5">
        <v>12328532</v>
      </c>
      <c r="B12" s="1" t="s">
        <v>768</v>
      </c>
      <c r="C12" s="7" t="s">
        <v>461</v>
      </c>
      <c r="D12" s="11">
        <v>2019</v>
      </c>
      <c r="E12" s="13">
        <v>48</v>
      </c>
      <c r="F12" s="45">
        <v>0</v>
      </c>
      <c r="G12" s="45">
        <v>0</v>
      </c>
      <c r="H12" s="45">
        <v>0</v>
      </c>
      <c r="I12" s="45">
        <v>48</v>
      </c>
      <c r="J12" s="65">
        <v>0</v>
      </c>
      <c r="K12" s="46">
        <v>0</v>
      </c>
      <c r="L12" s="13">
        <v>48</v>
      </c>
      <c r="M12" s="45">
        <v>0</v>
      </c>
      <c r="N12" s="45">
        <v>0</v>
      </c>
      <c r="O12" s="45">
        <v>0</v>
      </c>
      <c r="P12" s="45">
        <v>48</v>
      </c>
      <c r="Q12" s="45">
        <v>0</v>
      </c>
      <c r="R12" s="67">
        <v>0</v>
      </c>
      <c r="S12" s="46">
        <v>0</v>
      </c>
      <c r="T12" s="47">
        <f>L12-E12</f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48">
        <f t="shared" si="6"/>
        <v>0</v>
      </c>
      <c r="Z12" s="69">
        <f t="shared" si="7"/>
        <v>0</v>
      </c>
      <c r="AA12" s="49">
        <f t="shared" si="0"/>
        <v>0</v>
      </c>
    </row>
    <row r="13" spans="1:27" x14ac:dyDescent="0.15">
      <c r="C13" s="8"/>
      <c r="D13" s="12">
        <v>2018</v>
      </c>
      <c r="E13" s="17">
        <v>48</v>
      </c>
      <c r="F13" s="54">
        <v>0</v>
      </c>
      <c r="G13" s="54">
        <v>0</v>
      </c>
      <c r="H13" s="54">
        <v>0</v>
      </c>
      <c r="I13" s="54">
        <v>48</v>
      </c>
      <c r="J13" s="66">
        <v>0</v>
      </c>
      <c r="K13" s="55">
        <v>0</v>
      </c>
      <c r="L13" s="14">
        <v>48</v>
      </c>
      <c r="M13" s="50">
        <v>0</v>
      </c>
      <c r="N13" s="50">
        <v>0</v>
      </c>
      <c r="O13" s="50">
        <v>0</v>
      </c>
      <c r="P13" s="50">
        <v>48</v>
      </c>
      <c r="Q13" s="50">
        <v>0</v>
      </c>
      <c r="R13" s="124">
        <v>0</v>
      </c>
      <c r="S13" s="44">
        <v>0</v>
      </c>
      <c r="T13" s="126">
        <f t="shared" si="1"/>
        <v>0</v>
      </c>
      <c r="U13" s="127">
        <f t="shared" si="2"/>
        <v>0</v>
      </c>
      <c r="V13" s="127">
        <f t="shared" si="3"/>
        <v>0</v>
      </c>
      <c r="W13" s="127">
        <f t="shared" si="4"/>
        <v>0</v>
      </c>
      <c r="X13" s="127">
        <f t="shared" si="5"/>
        <v>0</v>
      </c>
      <c r="Y13" s="39">
        <f t="shared" si="6"/>
        <v>0</v>
      </c>
      <c r="Z13" s="70">
        <f t="shared" si="7"/>
        <v>0</v>
      </c>
      <c r="AA13" s="128">
        <f t="shared" si="0"/>
        <v>0</v>
      </c>
    </row>
    <row r="14" spans="1:27" x14ac:dyDescent="0.15">
      <c r="A14" s="5">
        <v>12328502</v>
      </c>
      <c r="B14" s="1" t="s">
        <v>754</v>
      </c>
      <c r="C14" s="7" t="s">
        <v>1116</v>
      </c>
      <c r="D14" s="11">
        <v>2019</v>
      </c>
      <c r="E14" s="13">
        <v>19</v>
      </c>
      <c r="F14" s="45">
        <v>0</v>
      </c>
      <c r="G14" s="45">
        <v>19</v>
      </c>
      <c r="H14" s="45">
        <v>0</v>
      </c>
      <c r="I14" s="45">
        <v>0</v>
      </c>
      <c r="J14" s="65">
        <v>0</v>
      </c>
      <c r="K14" s="46">
        <v>0</v>
      </c>
      <c r="L14" s="13">
        <v>19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67">
        <v>19</v>
      </c>
      <c r="S14" s="46">
        <v>0</v>
      </c>
      <c r="T14" s="47">
        <f t="shared" ref="T14" si="8">L14-E14</f>
        <v>0</v>
      </c>
      <c r="U14" s="48">
        <f t="shared" ref="U14" si="9">M14-F14</f>
        <v>0</v>
      </c>
      <c r="V14" s="48">
        <f t="shared" ref="V14" si="10">N14-G14</f>
        <v>-19</v>
      </c>
      <c r="W14" s="48">
        <f t="shared" ref="W14" si="11">O14-H14</f>
        <v>0</v>
      </c>
      <c r="X14" s="48">
        <f t="shared" ref="X14" si="12">P14-I14</f>
        <v>0</v>
      </c>
      <c r="Y14" s="48">
        <f t="shared" ref="Y14" si="13">Q14-J14-K14</f>
        <v>0</v>
      </c>
      <c r="Z14" s="69">
        <f t="shared" ref="Z14" si="14">R14</f>
        <v>19</v>
      </c>
      <c r="AA14" s="49">
        <f t="shared" ref="AA14" si="15">S14</f>
        <v>0</v>
      </c>
    </row>
    <row r="15" spans="1:27" x14ac:dyDescent="0.15">
      <c r="C15" s="8" t="s">
        <v>1115</v>
      </c>
      <c r="D15" s="12">
        <v>2018</v>
      </c>
      <c r="E15" s="17">
        <v>40</v>
      </c>
      <c r="F15" s="54">
        <v>0</v>
      </c>
      <c r="G15" s="54">
        <v>40</v>
      </c>
      <c r="H15" s="54">
        <v>0</v>
      </c>
      <c r="I15" s="54">
        <v>0</v>
      </c>
      <c r="J15" s="66">
        <v>0</v>
      </c>
      <c r="K15" s="55">
        <v>0</v>
      </c>
      <c r="L15" s="14">
        <v>40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124">
        <v>40</v>
      </c>
      <c r="S15" s="44">
        <v>0</v>
      </c>
      <c r="T15" s="126">
        <f>L15-E15</f>
        <v>0</v>
      </c>
      <c r="U15" s="127">
        <f t="shared" si="2"/>
        <v>0</v>
      </c>
      <c r="V15" s="127">
        <f t="shared" si="3"/>
        <v>-40</v>
      </c>
      <c r="W15" s="127">
        <f t="shared" si="4"/>
        <v>0</v>
      </c>
      <c r="X15" s="127">
        <f t="shared" si="5"/>
        <v>0</v>
      </c>
      <c r="Y15" s="39">
        <f t="shared" si="6"/>
        <v>0</v>
      </c>
      <c r="Z15" s="70">
        <f t="shared" si="7"/>
        <v>40</v>
      </c>
      <c r="AA15" s="128">
        <f t="shared" si="0"/>
        <v>0</v>
      </c>
    </row>
    <row r="16" spans="1:27" x14ac:dyDescent="0.15">
      <c r="A16" s="5">
        <v>22328419</v>
      </c>
      <c r="B16" s="1" t="s">
        <v>1056</v>
      </c>
      <c r="C16" s="15" t="s">
        <v>463</v>
      </c>
      <c r="D16" s="11">
        <v>2019</v>
      </c>
      <c r="E16" s="13">
        <v>8</v>
      </c>
      <c r="F16" s="45">
        <v>0</v>
      </c>
      <c r="G16" s="45">
        <v>0</v>
      </c>
      <c r="H16" s="45">
        <v>8</v>
      </c>
      <c r="I16" s="45">
        <v>0</v>
      </c>
      <c r="J16" s="65">
        <v>0</v>
      </c>
      <c r="K16" s="46">
        <v>0</v>
      </c>
      <c r="L16" s="13">
        <v>8</v>
      </c>
      <c r="M16" s="45">
        <v>0</v>
      </c>
      <c r="N16" s="45">
        <v>0</v>
      </c>
      <c r="O16" s="45">
        <v>8</v>
      </c>
      <c r="P16" s="45">
        <v>0</v>
      </c>
      <c r="Q16" s="45">
        <v>0</v>
      </c>
      <c r="R16" s="67">
        <v>0</v>
      </c>
      <c r="S16" s="46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8">
        <f t="shared" si="6"/>
        <v>0</v>
      </c>
      <c r="Z16" s="69">
        <f t="shared" si="7"/>
        <v>0</v>
      </c>
      <c r="AA16" s="49">
        <v>0</v>
      </c>
    </row>
    <row r="17" spans="1:27" x14ac:dyDescent="0.15">
      <c r="C17" s="8"/>
      <c r="D17" s="12">
        <v>2018</v>
      </c>
      <c r="E17" s="17">
        <v>8</v>
      </c>
      <c r="F17" s="54">
        <v>0</v>
      </c>
      <c r="G17" s="54">
        <v>0</v>
      </c>
      <c r="H17" s="54">
        <v>8</v>
      </c>
      <c r="I17" s="54">
        <v>0</v>
      </c>
      <c r="J17" s="66">
        <v>0</v>
      </c>
      <c r="K17" s="55">
        <v>0</v>
      </c>
      <c r="L17" s="14">
        <v>8</v>
      </c>
      <c r="M17" s="50">
        <v>0</v>
      </c>
      <c r="N17" s="50">
        <v>0</v>
      </c>
      <c r="O17" s="50">
        <v>8</v>
      </c>
      <c r="P17" s="50">
        <v>0</v>
      </c>
      <c r="Q17" s="50">
        <v>0</v>
      </c>
      <c r="R17" s="124">
        <v>0</v>
      </c>
      <c r="S17" s="44">
        <v>0</v>
      </c>
      <c r="T17" s="126">
        <f t="shared" si="1"/>
        <v>0</v>
      </c>
      <c r="U17" s="127">
        <f t="shared" si="2"/>
        <v>0</v>
      </c>
      <c r="V17" s="127">
        <f t="shared" si="3"/>
        <v>0</v>
      </c>
      <c r="W17" s="127">
        <f t="shared" si="4"/>
        <v>0</v>
      </c>
      <c r="X17" s="127">
        <f t="shared" si="5"/>
        <v>0</v>
      </c>
      <c r="Y17" s="39">
        <f t="shared" si="6"/>
        <v>0</v>
      </c>
      <c r="Z17" s="70">
        <f t="shared" si="7"/>
        <v>0</v>
      </c>
      <c r="AA17" s="128">
        <f t="shared" si="0"/>
        <v>0</v>
      </c>
    </row>
    <row r="18" spans="1:27" x14ac:dyDescent="0.15">
      <c r="A18" s="5">
        <v>22328459</v>
      </c>
      <c r="B18" s="1" t="s">
        <v>968</v>
      </c>
      <c r="C18" s="7" t="s">
        <v>458</v>
      </c>
      <c r="D18" s="11">
        <v>2019</v>
      </c>
      <c r="E18" s="13">
        <v>4</v>
      </c>
      <c r="F18" s="45">
        <v>0</v>
      </c>
      <c r="G18" s="45">
        <v>4</v>
      </c>
      <c r="H18" s="45">
        <v>0</v>
      </c>
      <c r="I18" s="45">
        <v>0</v>
      </c>
      <c r="J18" s="65">
        <v>0</v>
      </c>
      <c r="K18" s="46">
        <v>0</v>
      </c>
      <c r="L18" s="13">
        <v>4</v>
      </c>
      <c r="M18" s="45">
        <v>0</v>
      </c>
      <c r="N18" s="45">
        <v>4</v>
      </c>
      <c r="O18" s="45">
        <v>0</v>
      </c>
      <c r="P18" s="45">
        <v>0</v>
      </c>
      <c r="Q18" s="45">
        <v>0</v>
      </c>
      <c r="R18" s="67">
        <v>0</v>
      </c>
      <c r="S18" s="46">
        <v>0</v>
      </c>
      <c r="T18" s="47">
        <f>L18-E18</f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48">
        <f t="shared" si="6"/>
        <v>0</v>
      </c>
      <c r="Z18" s="69">
        <f t="shared" si="7"/>
        <v>0</v>
      </c>
      <c r="AA18" s="49">
        <f t="shared" si="0"/>
        <v>0</v>
      </c>
    </row>
    <row r="19" spans="1:27" x14ac:dyDescent="0.15">
      <c r="C19" s="8"/>
      <c r="D19" s="12">
        <v>2018</v>
      </c>
      <c r="E19" s="17">
        <v>4</v>
      </c>
      <c r="F19" s="54">
        <v>0</v>
      </c>
      <c r="G19" s="54">
        <v>4</v>
      </c>
      <c r="H19" s="54">
        <v>0</v>
      </c>
      <c r="I19" s="54">
        <v>0</v>
      </c>
      <c r="J19" s="66">
        <v>0</v>
      </c>
      <c r="K19" s="55">
        <v>0</v>
      </c>
      <c r="L19" s="14">
        <v>4</v>
      </c>
      <c r="M19" s="50">
        <v>0</v>
      </c>
      <c r="N19" s="50">
        <v>4</v>
      </c>
      <c r="O19" s="50">
        <v>0</v>
      </c>
      <c r="P19" s="50">
        <v>0</v>
      </c>
      <c r="Q19" s="50">
        <v>0</v>
      </c>
      <c r="R19" s="124">
        <v>0</v>
      </c>
      <c r="S19" s="44">
        <v>0</v>
      </c>
      <c r="T19" s="126">
        <f t="shared" si="1"/>
        <v>0</v>
      </c>
      <c r="U19" s="127">
        <f t="shared" si="2"/>
        <v>0</v>
      </c>
      <c r="V19" s="127">
        <f t="shared" si="3"/>
        <v>0</v>
      </c>
      <c r="W19" s="127">
        <f t="shared" si="4"/>
        <v>0</v>
      </c>
      <c r="X19" s="127">
        <f t="shared" si="5"/>
        <v>0</v>
      </c>
      <c r="Y19" s="39">
        <f t="shared" si="6"/>
        <v>0</v>
      </c>
      <c r="Z19" s="70">
        <f t="shared" si="7"/>
        <v>0</v>
      </c>
      <c r="AA19" s="128">
        <f t="shared" si="0"/>
        <v>0</v>
      </c>
    </row>
    <row r="20" spans="1:27" x14ac:dyDescent="0.15">
      <c r="A20" s="5">
        <v>22328052</v>
      </c>
      <c r="B20" s="1" t="s">
        <v>821</v>
      </c>
      <c r="C20" s="7" t="s">
        <v>459</v>
      </c>
      <c r="D20" s="11">
        <v>2019</v>
      </c>
      <c r="E20" s="13">
        <v>3</v>
      </c>
      <c r="F20" s="45">
        <v>0</v>
      </c>
      <c r="G20" s="45">
        <v>0</v>
      </c>
      <c r="H20" s="45">
        <v>0</v>
      </c>
      <c r="I20" s="45">
        <v>0</v>
      </c>
      <c r="J20" s="65">
        <v>3</v>
      </c>
      <c r="K20" s="46">
        <v>0</v>
      </c>
      <c r="L20" s="13">
        <v>3</v>
      </c>
      <c r="M20" s="45">
        <v>0</v>
      </c>
      <c r="N20" s="45">
        <v>0</v>
      </c>
      <c r="O20" s="45">
        <v>0</v>
      </c>
      <c r="P20" s="45">
        <v>0</v>
      </c>
      <c r="Q20" s="45">
        <v>3</v>
      </c>
      <c r="R20" s="67">
        <v>0</v>
      </c>
      <c r="S20" s="46">
        <v>0</v>
      </c>
      <c r="T20" s="47">
        <f>L20-E20</f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48">
        <f t="shared" si="6"/>
        <v>0</v>
      </c>
      <c r="Z20" s="69">
        <f t="shared" si="7"/>
        <v>0</v>
      </c>
      <c r="AA20" s="49">
        <f t="shared" si="0"/>
        <v>0</v>
      </c>
    </row>
    <row r="21" spans="1:27" x14ac:dyDescent="0.15">
      <c r="C21" s="8"/>
      <c r="D21" s="12">
        <v>2018</v>
      </c>
      <c r="E21" s="17">
        <v>3</v>
      </c>
      <c r="F21" s="54">
        <v>0</v>
      </c>
      <c r="G21" s="54">
        <v>0</v>
      </c>
      <c r="H21" s="54">
        <v>0</v>
      </c>
      <c r="I21" s="54">
        <v>0</v>
      </c>
      <c r="J21" s="66">
        <v>3</v>
      </c>
      <c r="K21" s="55">
        <v>0</v>
      </c>
      <c r="L21" s="14">
        <v>3</v>
      </c>
      <c r="M21" s="50">
        <v>0</v>
      </c>
      <c r="N21" s="50">
        <v>0</v>
      </c>
      <c r="O21" s="50">
        <v>0</v>
      </c>
      <c r="P21" s="50">
        <v>0</v>
      </c>
      <c r="Q21" s="50">
        <v>3</v>
      </c>
      <c r="R21" s="124">
        <v>0</v>
      </c>
      <c r="S21" s="44">
        <v>0</v>
      </c>
      <c r="T21" s="126">
        <f t="shared" si="1"/>
        <v>0</v>
      </c>
      <c r="U21" s="127">
        <f t="shared" si="2"/>
        <v>0</v>
      </c>
      <c r="V21" s="127">
        <f t="shared" si="3"/>
        <v>0</v>
      </c>
      <c r="W21" s="127">
        <f t="shared" si="4"/>
        <v>0</v>
      </c>
      <c r="X21" s="127">
        <f t="shared" si="5"/>
        <v>0</v>
      </c>
      <c r="Y21" s="39">
        <f t="shared" si="6"/>
        <v>0</v>
      </c>
      <c r="Z21" s="70">
        <f t="shared" si="7"/>
        <v>0</v>
      </c>
      <c r="AA21" s="128">
        <f t="shared" si="0"/>
        <v>0</v>
      </c>
    </row>
    <row r="22" spans="1:27" x14ac:dyDescent="0.15">
      <c r="A22" s="5">
        <v>22328313</v>
      </c>
      <c r="B22" s="1" t="s">
        <v>916</v>
      </c>
      <c r="C22" s="7" t="s">
        <v>1114</v>
      </c>
      <c r="D22" s="11">
        <v>2019</v>
      </c>
      <c r="E22" s="13" t="s">
        <v>804</v>
      </c>
      <c r="F22" s="45" t="s">
        <v>804</v>
      </c>
      <c r="G22" s="45" t="s">
        <v>804</v>
      </c>
      <c r="H22" s="45" t="s">
        <v>804</v>
      </c>
      <c r="I22" s="45" t="s">
        <v>804</v>
      </c>
      <c r="J22" s="65" t="s">
        <v>804</v>
      </c>
      <c r="K22" s="46" t="s">
        <v>804</v>
      </c>
      <c r="L22" s="13" t="s">
        <v>804</v>
      </c>
      <c r="M22" s="45" t="s">
        <v>804</v>
      </c>
      <c r="N22" s="45" t="s">
        <v>804</v>
      </c>
      <c r="O22" s="45" t="s">
        <v>804</v>
      </c>
      <c r="P22" s="45" t="s">
        <v>804</v>
      </c>
      <c r="Q22" s="45" t="s">
        <v>804</v>
      </c>
      <c r="R22" s="67" t="s">
        <v>804</v>
      </c>
      <c r="S22" s="46" t="s">
        <v>804</v>
      </c>
      <c r="T22" s="47" t="s">
        <v>804</v>
      </c>
      <c r="U22" s="48" t="s">
        <v>804</v>
      </c>
      <c r="V22" s="48" t="s">
        <v>804</v>
      </c>
      <c r="W22" s="48" t="s">
        <v>804</v>
      </c>
      <c r="X22" s="48" t="s">
        <v>804</v>
      </c>
      <c r="Y22" s="48" t="s">
        <v>804</v>
      </c>
      <c r="Z22" s="69" t="s">
        <v>804</v>
      </c>
      <c r="AA22" s="49" t="s">
        <v>804</v>
      </c>
    </row>
    <row r="23" spans="1:27" ht="14.25" thickBot="1" x14ac:dyDescent="0.2">
      <c r="C23" s="8"/>
      <c r="D23" s="12">
        <v>2018</v>
      </c>
      <c r="E23" s="42">
        <v>16</v>
      </c>
      <c r="F23" s="56">
        <v>0</v>
      </c>
      <c r="G23" s="56">
        <v>0</v>
      </c>
      <c r="H23" s="56">
        <v>0</v>
      </c>
      <c r="I23" s="56">
        <v>16</v>
      </c>
      <c r="J23" s="123">
        <v>0</v>
      </c>
      <c r="K23" s="57">
        <v>0</v>
      </c>
      <c r="L23" s="42">
        <v>16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125">
        <v>16</v>
      </c>
      <c r="S23" s="57">
        <v>0</v>
      </c>
      <c r="T23" s="59">
        <f t="shared" si="1"/>
        <v>0</v>
      </c>
      <c r="U23" s="60">
        <f t="shared" si="2"/>
        <v>0</v>
      </c>
      <c r="V23" s="60">
        <f t="shared" si="3"/>
        <v>0</v>
      </c>
      <c r="W23" s="60">
        <f t="shared" si="4"/>
        <v>0</v>
      </c>
      <c r="X23" s="60">
        <f t="shared" si="5"/>
        <v>-16</v>
      </c>
      <c r="Y23" s="60">
        <f t="shared" si="6"/>
        <v>0</v>
      </c>
      <c r="Z23" s="122">
        <f t="shared" si="7"/>
        <v>16</v>
      </c>
      <c r="AA23" s="61">
        <f t="shared" si="0"/>
        <v>0</v>
      </c>
    </row>
    <row r="24" spans="1:27" x14ac:dyDescent="0.15">
      <c r="C24" s="3"/>
      <c r="E24" s="3"/>
      <c r="F24" s="4"/>
      <c r="G24" s="4"/>
      <c r="H24" s="4"/>
      <c r="I24" s="4"/>
      <c r="J24" s="4"/>
      <c r="K24" s="4"/>
      <c r="M24" s="4"/>
      <c r="N24" s="4"/>
      <c r="O24" s="4"/>
      <c r="P24" s="4"/>
      <c r="Q24" s="4"/>
      <c r="R24" s="4"/>
      <c r="S24" s="4"/>
    </row>
    <row r="25" spans="1:27" ht="14.25" thickBot="1" x14ac:dyDescent="0.2">
      <c r="C25" s="18"/>
      <c r="D25" s="19"/>
      <c r="E25" s="3"/>
      <c r="F25" s="4"/>
      <c r="G25" s="4"/>
      <c r="H25" s="4"/>
      <c r="I25" s="4"/>
      <c r="J25" s="4"/>
      <c r="K25" s="4"/>
      <c r="M25" s="4"/>
      <c r="N25" s="4"/>
      <c r="O25" s="4"/>
      <c r="P25" s="4"/>
      <c r="Q25" s="4"/>
      <c r="R25" s="4"/>
      <c r="S25" s="4"/>
    </row>
    <row r="26" spans="1:27" x14ac:dyDescent="0.15">
      <c r="C26" s="18"/>
      <c r="D26" s="19"/>
      <c r="E26" s="170" t="s">
        <v>1058</v>
      </c>
      <c r="F26" s="171"/>
      <c r="G26" s="171"/>
      <c r="H26" s="171"/>
      <c r="I26" s="171"/>
      <c r="J26" s="171"/>
      <c r="K26" s="172"/>
      <c r="L26" s="183" t="s">
        <v>1092</v>
      </c>
      <c r="M26" s="184"/>
      <c r="N26" s="184"/>
      <c r="O26" s="184"/>
      <c r="P26" s="184"/>
      <c r="Q26" s="185"/>
      <c r="R26" s="185"/>
      <c r="S26" s="186"/>
      <c r="T26" s="200" t="s">
        <v>523</v>
      </c>
      <c r="U26" s="201"/>
      <c r="V26" s="201"/>
      <c r="W26" s="201"/>
      <c r="X26" s="201"/>
      <c r="Y26" s="201"/>
      <c r="Z26" s="201"/>
      <c r="AA26" s="202"/>
    </row>
    <row r="27" spans="1:27" x14ac:dyDescent="0.15">
      <c r="C27" s="18"/>
      <c r="D27" s="19"/>
      <c r="E27" s="179" t="s">
        <v>522</v>
      </c>
      <c r="F27" s="173" t="s">
        <v>518</v>
      </c>
      <c r="G27" s="173" t="s">
        <v>521</v>
      </c>
      <c r="H27" s="173" t="s">
        <v>520</v>
      </c>
      <c r="I27" s="173" t="s">
        <v>519</v>
      </c>
      <c r="J27" s="173" t="s">
        <v>1096</v>
      </c>
      <c r="K27" s="195" t="s">
        <v>1097</v>
      </c>
      <c r="L27" s="179" t="s">
        <v>522</v>
      </c>
      <c r="M27" s="173" t="s">
        <v>518</v>
      </c>
      <c r="N27" s="173" t="s">
        <v>521</v>
      </c>
      <c r="O27" s="173" t="s">
        <v>520</v>
      </c>
      <c r="P27" s="173" t="s">
        <v>519</v>
      </c>
      <c r="Q27" s="173" t="s">
        <v>1096</v>
      </c>
      <c r="R27" s="173" t="s">
        <v>1097</v>
      </c>
      <c r="S27" s="195" t="s">
        <v>1074</v>
      </c>
      <c r="T27" s="197" t="s">
        <v>522</v>
      </c>
      <c r="U27" s="191" t="s">
        <v>518</v>
      </c>
      <c r="V27" s="191" t="s">
        <v>521</v>
      </c>
      <c r="W27" s="191" t="s">
        <v>520</v>
      </c>
      <c r="X27" s="191" t="s">
        <v>519</v>
      </c>
      <c r="Y27" s="173" t="s">
        <v>1096</v>
      </c>
      <c r="Z27" s="173" t="s">
        <v>1097</v>
      </c>
      <c r="AA27" s="195" t="s">
        <v>1074</v>
      </c>
    </row>
    <row r="28" spans="1:27" ht="14.25" thickBot="1" x14ac:dyDescent="0.2">
      <c r="C28" s="18"/>
      <c r="D28" s="19"/>
      <c r="E28" s="180"/>
      <c r="F28" s="181"/>
      <c r="G28" s="181"/>
      <c r="H28" s="181"/>
      <c r="I28" s="181"/>
      <c r="J28" s="175"/>
      <c r="K28" s="196"/>
      <c r="L28" s="180"/>
      <c r="M28" s="181"/>
      <c r="N28" s="181"/>
      <c r="O28" s="181"/>
      <c r="P28" s="181"/>
      <c r="Q28" s="175"/>
      <c r="R28" s="181"/>
      <c r="S28" s="204"/>
      <c r="T28" s="198"/>
      <c r="U28" s="199"/>
      <c r="V28" s="199"/>
      <c r="W28" s="199"/>
      <c r="X28" s="199"/>
      <c r="Y28" s="181"/>
      <c r="Z28" s="181"/>
      <c r="AA28" s="204"/>
    </row>
    <row r="29" spans="1:27" x14ac:dyDescent="0.15">
      <c r="C29" s="168" t="s">
        <v>1071</v>
      </c>
      <c r="D29" s="40">
        <v>2019</v>
      </c>
      <c r="E29" s="84">
        <v>428</v>
      </c>
      <c r="F29" s="85">
        <v>0</v>
      </c>
      <c r="G29" s="85">
        <v>137</v>
      </c>
      <c r="H29" s="85">
        <v>67</v>
      </c>
      <c r="I29" s="85">
        <v>195</v>
      </c>
      <c r="J29" s="104">
        <v>29</v>
      </c>
      <c r="K29" s="104">
        <v>0</v>
      </c>
      <c r="L29" s="84">
        <v>428</v>
      </c>
      <c r="M29" s="85">
        <v>0</v>
      </c>
      <c r="N29" s="85">
        <v>118</v>
      </c>
      <c r="O29" s="85">
        <v>93</v>
      </c>
      <c r="P29" s="85">
        <v>100</v>
      </c>
      <c r="Q29" s="85">
        <v>3</v>
      </c>
      <c r="R29" s="86">
        <v>19</v>
      </c>
      <c r="S29" s="87">
        <v>95</v>
      </c>
      <c r="T29" s="38">
        <f t="shared" ref="T29:X30" si="16">L29-E29</f>
        <v>0</v>
      </c>
      <c r="U29" s="39">
        <f t="shared" si="16"/>
        <v>0</v>
      </c>
      <c r="V29" s="39">
        <f t="shared" si="16"/>
        <v>-19</v>
      </c>
      <c r="W29" s="39">
        <f t="shared" si="16"/>
        <v>26</v>
      </c>
      <c r="X29" s="39">
        <f t="shared" si="16"/>
        <v>-95</v>
      </c>
      <c r="Y29" s="39">
        <f>Q29-J29-K29</f>
        <v>-26</v>
      </c>
      <c r="Z29" s="68">
        <f>R29</f>
        <v>19</v>
      </c>
      <c r="AA29" s="62">
        <f>S29</f>
        <v>95</v>
      </c>
    </row>
    <row r="30" spans="1:27" ht="14.25" thickBot="1" x14ac:dyDescent="0.2">
      <c r="C30" s="169"/>
      <c r="D30" s="41">
        <v>2018</v>
      </c>
      <c r="E30" s="27">
        <v>465</v>
      </c>
      <c r="F30" s="88">
        <v>0</v>
      </c>
      <c r="G30" s="88">
        <v>158</v>
      </c>
      <c r="H30" s="88">
        <v>67</v>
      </c>
      <c r="I30" s="88">
        <v>211</v>
      </c>
      <c r="J30" s="105">
        <v>29</v>
      </c>
      <c r="K30" s="105">
        <v>0</v>
      </c>
      <c r="L30" s="27">
        <v>465</v>
      </c>
      <c r="M30" s="88">
        <v>0</v>
      </c>
      <c r="N30" s="88">
        <v>144</v>
      </c>
      <c r="O30" s="88">
        <v>67</v>
      </c>
      <c r="P30" s="88">
        <v>100</v>
      </c>
      <c r="Q30" s="88">
        <v>3</v>
      </c>
      <c r="R30" s="89">
        <v>56</v>
      </c>
      <c r="S30" s="58">
        <v>95</v>
      </c>
      <c r="T30" s="36">
        <f t="shared" si="16"/>
        <v>0</v>
      </c>
      <c r="U30" s="37">
        <f t="shared" si="16"/>
        <v>0</v>
      </c>
      <c r="V30" s="37">
        <f t="shared" si="16"/>
        <v>-14</v>
      </c>
      <c r="W30" s="37">
        <f t="shared" si="16"/>
        <v>0</v>
      </c>
      <c r="X30" s="37">
        <f t="shared" si="16"/>
        <v>-111</v>
      </c>
      <c r="Y30" s="60">
        <f>Q30-J30-K30</f>
        <v>-26</v>
      </c>
      <c r="Z30" s="129">
        <f>R30</f>
        <v>56</v>
      </c>
      <c r="AA30" s="61">
        <f>S30</f>
        <v>95</v>
      </c>
    </row>
    <row r="31" spans="1:27" ht="14.25" thickBot="1" x14ac:dyDescent="0.2">
      <c r="C31" s="3"/>
      <c r="E31" s="3"/>
      <c r="F31" s="4"/>
      <c r="G31" s="4"/>
      <c r="H31" s="4"/>
      <c r="I31" s="4"/>
      <c r="J31" s="4"/>
      <c r="K31" s="4"/>
      <c r="M31" s="4"/>
      <c r="N31" s="4"/>
      <c r="O31" s="4"/>
      <c r="P31" s="4"/>
      <c r="Q31" s="4"/>
      <c r="R31" s="4"/>
      <c r="S31" s="4"/>
    </row>
    <row r="32" spans="1:27" ht="14.25" thickBot="1" x14ac:dyDescent="0.2">
      <c r="C32" s="166" t="s">
        <v>1094</v>
      </c>
      <c r="D32" s="167"/>
      <c r="E32" s="30">
        <f>SUM(F32:I32)</f>
        <v>267</v>
      </c>
      <c r="F32" s="31">
        <v>19</v>
      </c>
      <c r="G32" s="31">
        <v>103</v>
      </c>
      <c r="H32" s="31">
        <v>70</v>
      </c>
      <c r="I32" s="31">
        <v>75</v>
      </c>
      <c r="J32" s="72"/>
      <c r="K32" s="71"/>
      <c r="L32" s="2"/>
      <c r="M32" s="2"/>
      <c r="N32" s="2"/>
      <c r="O32" s="2"/>
      <c r="P32" s="2"/>
      <c r="Q32" s="2"/>
      <c r="R32" s="2"/>
      <c r="S32" s="2"/>
    </row>
    <row r="33" spans="1:19" ht="14.25" thickBot="1" x14ac:dyDescent="0.2">
      <c r="C33" s="3"/>
      <c r="E33" s="3"/>
      <c r="F33" s="4"/>
      <c r="G33" s="4"/>
      <c r="H33" s="4"/>
      <c r="I33" s="4"/>
      <c r="J33" s="4"/>
      <c r="K33" s="4"/>
      <c r="L33" s="2"/>
      <c r="M33" s="2"/>
      <c r="N33" s="2"/>
      <c r="O33" s="2"/>
      <c r="P33" s="2"/>
      <c r="Q33" s="2"/>
      <c r="R33" s="2"/>
      <c r="S33" s="2"/>
    </row>
    <row r="34" spans="1:19" x14ac:dyDescent="0.15">
      <c r="C34" s="168" t="s">
        <v>1072</v>
      </c>
      <c r="D34" s="40">
        <v>2019</v>
      </c>
      <c r="E34" s="33">
        <f>E32-E29</f>
        <v>-161</v>
      </c>
      <c r="F34" s="34">
        <f t="shared" ref="F34:K35" si="17">F32-F29</f>
        <v>19</v>
      </c>
      <c r="G34" s="34">
        <f t="shared" si="17"/>
        <v>-34</v>
      </c>
      <c r="H34" s="34">
        <f t="shared" si="17"/>
        <v>3</v>
      </c>
      <c r="I34" s="34">
        <f t="shared" si="17"/>
        <v>-120</v>
      </c>
      <c r="J34" s="102">
        <f t="shared" si="17"/>
        <v>-29</v>
      </c>
      <c r="K34" s="103">
        <f t="shared" si="17"/>
        <v>0</v>
      </c>
      <c r="L34" s="2"/>
      <c r="M34" s="2"/>
      <c r="N34" s="2"/>
      <c r="O34" s="2"/>
      <c r="P34" s="2"/>
      <c r="Q34" s="2"/>
      <c r="R34" s="2"/>
      <c r="S34" s="2"/>
    </row>
    <row r="35" spans="1:19" ht="14.25" thickBot="1" x14ac:dyDescent="0.2">
      <c r="C35" s="169"/>
      <c r="D35" s="41">
        <v>2018</v>
      </c>
      <c r="E35" s="36">
        <f>E32-E30</f>
        <v>-198</v>
      </c>
      <c r="F35" s="37">
        <f t="shared" ref="F35:I35" si="18">F32-F30</f>
        <v>19</v>
      </c>
      <c r="G35" s="37">
        <f t="shared" si="18"/>
        <v>-55</v>
      </c>
      <c r="H35" s="37">
        <f t="shared" si="18"/>
        <v>3</v>
      </c>
      <c r="I35" s="37">
        <f t="shared" si="18"/>
        <v>-136</v>
      </c>
      <c r="J35" s="60">
        <f t="shared" si="17"/>
        <v>-29</v>
      </c>
      <c r="K35" s="61">
        <f t="shared" si="17"/>
        <v>0</v>
      </c>
      <c r="L35" s="2"/>
      <c r="M35" s="2"/>
      <c r="N35" s="2"/>
      <c r="O35" s="2"/>
      <c r="P35" s="2"/>
      <c r="Q35" s="2"/>
      <c r="R35" s="2"/>
      <c r="S35" s="2"/>
    </row>
    <row r="36" spans="1:19" s="2" customFormat="1" x14ac:dyDescent="0.15">
      <c r="A36" s="5"/>
      <c r="B36" s="1"/>
      <c r="C36" s="3"/>
      <c r="D36" s="10"/>
      <c r="E36" s="3"/>
      <c r="F36" s="4"/>
      <c r="G36" s="4"/>
      <c r="H36" s="4"/>
      <c r="I36" s="4"/>
      <c r="J36" s="4"/>
      <c r="K36" s="4"/>
      <c r="L36" s="1"/>
      <c r="M36" s="4"/>
      <c r="N36" s="4"/>
      <c r="O36" s="4"/>
      <c r="P36" s="4"/>
      <c r="Q36" s="4"/>
      <c r="R36" s="4"/>
      <c r="S36" s="4"/>
    </row>
    <row r="37" spans="1:19" s="2" customFormat="1" x14ac:dyDescent="0.15">
      <c r="A37" s="5"/>
      <c r="B37" s="1"/>
      <c r="C37" s="3"/>
      <c r="D37" s="10"/>
      <c r="E37" s="3"/>
      <c r="F37" s="4"/>
      <c r="G37" s="4"/>
      <c r="H37" s="4"/>
      <c r="I37" s="4"/>
      <c r="J37" s="4"/>
      <c r="K37" s="4"/>
      <c r="L37" s="1"/>
      <c r="M37" s="4"/>
      <c r="N37" s="4"/>
      <c r="O37" s="4"/>
      <c r="P37" s="4"/>
      <c r="Q37" s="4"/>
      <c r="R37" s="4"/>
      <c r="S37" s="4"/>
    </row>
    <row r="38" spans="1:19" s="2" customFormat="1" x14ac:dyDescent="0.15">
      <c r="A38" s="5"/>
      <c r="B38" s="1"/>
      <c r="C38" s="3"/>
      <c r="D38" s="10"/>
      <c r="E38" s="3"/>
      <c r="F38" s="4"/>
      <c r="G38" s="4"/>
      <c r="H38" s="4"/>
      <c r="I38" s="4"/>
      <c r="J38" s="4"/>
      <c r="K38" s="4"/>
      <c r="L38" s="1"/>
      <c r="M38" s="4"/>
      <c r="N38" s="4"/>
      <c r="O38" s="4"/>
      <c r="P38" s="4"/>
      <c r="Q38" s="4"/>
      <c r="R38" s="4"/>
      <c r="S38" s="4"/>
    </row>
    <row r="39" spans="1:19" s="2" customFormat="1" x14ac:dyDescent="0.15">
      <c r="A39" s="5"/>
      <c r="B39" s="1"/>
      <c r="C39" s="3"/>
      <c r="D39" s="10"/>
      <c r="E39" s="3"/>
      <c r="F39" s="4"/>
      <c r="G39" s="4"/>
      <c r="H39" s="4"/>
      <c r="I39" s="4"/>
      <c r="J39" s="4"/>
      <c r="K39" s="4"/>
      <c r="L39" s="1"/>
      <c r="M39" s="4"/>
      <c r="N39" s="4"/>
      <c r="O39" s="4"/>
      <c r="P39" s="4"/>
      <c r="Q39" s="4"/>
      <c r="R39" s="4"/>
      <c r="S39" s="4"/>
    </row>
    <row r="40" spans="1:19" s="2" customFormat="1" x14ac:dyDescent="0.15">
      <c r="A40" s="5"/>
      <c r="B40" s="1"/>
      <c r="C40" s="3"/>
      <c r="D40" s="10"/>
      <c r="E40" s="3"/>
      <c r="F40" s="4"/>
      <c r="G40" s="4"/>
      <c r="H40" s="4"/>
      <c r="I40" s="4"/>
      <c r="J40" s="4"/>
      <c r="K40" s="4"/>
      <c r="L40" s="1"/>
      <c r="M40" s="4"/>
      <c r="N40" s="4"/>
      <c r="O40" s="4"/>
      <c r="P40" s="4"/>
      <c r="Q40" s="4"/>
      <c r="R40" s="4"/>
      <c r="S40" s="4"/>
    </row>
    <row r="41" spans="1:19" s="2" customFormat="1" x14ac:dyDescent="0.15">
      <c r="A41" s="5"/>
      <c r="B41" s="1"/>
      <c r="C41" s="3"/>
      <c r="D41" s="10"/>
      <c r="E41" s="3"/>
      <c r="F41" s="4"/>
      <c r="G41" s="4"/>
      <c r="H41" s="4"/>
      <c r="I41" s="4"/>
      <c r="J41" s="4"/>
      <c r="K41" s="4"/>
      <c r="L41" s="1"/>
      <c r="M41" s="4"/>
      <c r="N41" s="4"/>
      <c r="O41" s="4"/>
      <c r="P41" s="4"/>
      <c r="Q41" s="4"/>
      <c r="R41" s="4"/>
      <c r="S41" s="4"/>
    </row>
    <row r="42" spans="1:19" s="2" customFormat="1" x14ac:dyDescent="0.15">
      <c r="A42" s="5"/>
      <c r="B42" s="1"/>
      <c r="C42" s="3"/>
      <c r="D42" s="10"/>
      <c r="E42" s="3"/>
      <c r="F42" s="4"/>
      <c r="G42" s="4"/>
      <c r="H42" s="4"/>
      <c r="I42" s="4"/>
      <c r="J42" s="4"/>
      <c r="K42" s="4"/>
      <c r="L42" s="1"/>
      <c r="M42" s="4"/>
      <c r="N42" s="4"/>
      <c r="O42" s="4"/>
      <c r="P42" s="4"/>
      <c r="Q42" s="4"/>
      <c r="R42" s="4"/>
      <c r="S42" s="4"/>
    </row>
    <row r="43" spans="1:19" s="2" customFormat="1" x14ac:dyDescent="0.15">
      <c r="A43" s="5"/>
      <c r="B43" s="1"/>
      <c r="C43" s="3"/>
      <c r="D43" s="10"/>
      <c r="E43" s="3"/>
      <c r="F43" s="4"/>
      <c r="G43" s="4"/>
      <c r="H43" s="4"/>
      <c r="I43" s="4"/>
      <c r="J43" s="4"/>
      <c r="K43" s="4"/>
      <c r="L43" s="1"/>
      <c r="M43" s="4"/>
      <c r="N43" s="4"/>
      <c r="O43" s="4"/>
      <c r="P43" s="4"/>
      <c r="Q43" s="4"/>
      <c r="R43" s="4"/>
      <c r="S43" s="4"/>
    </row>
    <row r="44" spans="1:19" s="2" customFormat="1" x14ac:dyDescent="0.15">
      <c r="A44" s="5"/>
      <c r="B44" s="1"/>
      <c r="C44" s="3"/>
      <c r="D44" s="10"/>
      <c r="E44" s="3"/>
      <c r="F44" s="4"/>
      <c r="G44" s="4"/>
      <c r="H44" s="4"/>
      <c r="I44" s="4"/>
      <c r="J44" s="4"/>
      <c r="K44" s="4"/>
      <c r="L44" s="1"/>
      <c r="M44" s="4"/>
      <c r="N44" s="4"/>
      <c r="O44" s="4"/>
      <c r="P44" s="4"/>
      <c r="Q44" s="4"/>
      <c r="R44" s="4"/>
      <c r="S44" s="4"/>
    </row>
    <row r="45" spans="1:19" s="2" customFormat="1" x14ac:dyDescent="0.15">
      <c r="A45" s="5"/>
      <c r="B45" s="1"/>
      <c r="C45" s="3"/>
      <c r="D45" s="10"/>
      <c r="E45" s="3"/>
      <c r="F45" s="4"/>
      <c r="G45" s="4"/>
      <c r="H45" s="4"/>
      <c r="I45" s="4"/>
      <c r="J45" s="4"/>
      <c r="K45" s="4"/>
      <c r="L45" s="1"/>
      <c r="M45" s="4"/>
      <c r="N45" s="4"/>
      <c r="O45" s="4"/>
      <c r="P45" s="4"/>
      <c r="Q45" s="4"/>
      <c r="R45" s="4"/>
      <c r="S45" s="4"/>
    </row>
    <row r="46" spans="1:19" s="2" customFormat="1" x14ac:dyDescent="0.15">
      <c r="A46" s="5"/>
      <c r="B46" s="1"/>
      <c r="C46" s="3"/>
      <c r="D46" s="10"/>
      <c r="E46" s="3"/>
      <c r="F46" s="4"/>
      <c r="G46" s="4"/>
      <c r="H46" s="4"/>
      <c r="I46" s="4"/>
      <c r="J46" s="4"/>
      <c r="K46" s="4"/>
      <c r="L46" s="1"/>
      <c r="M46" s="4"/>
      <c r="N46" s="4"/>
      <c r="O46" s="4"/>
      <c r="P46" s="4"/>
      <c r="Q46" s="4"/>
      <c r="R46" s="4"/>
      <c r="S46" s="4"/>
    </row>
    <row r="47" spans="1:19" s="2" customFormat="1" x14ac:dyDescent="0.15">
      <c r="A47" s="5"/>
      <c r="B47" s="1"/>
      <c r="C47" s="3"/>
      <c r="D47" s="10"/>
      <c r="E47" s="3"/>
      <c r="F47" s="4"/>
      <c r="G47" s="4"/>
      <c r="H47" s="4"/>
      <c r="I47" s="4"/>
      <c r="J47" s="4"/>
      <c r="K47" s="4"/>
      <c r="L47" s="1"/>
      <c r="M47" s="4"/>
      <c r="N47" s="4"/>
      <c r="O47" s="4"/>
      <c r="P47" s="4"/>
      <c r="Q47" s="4"/>
      <c r="R47" s="4"/>
      <c r="S47" s="4"/>
    </row>
    <row r="48" spans="1:19" s="2" customFormat="1" x14ac:dyDescent="0.15">
      <c r="A48" s="5"/>
      <c r="B48" s="1"/>
      <c r="C48" s="3"/>
      <c r="D48" s="10"/>
      <c r="E48" s="3"/>
      <c r="F48" s="4"/>
      <c r="G48" s="4"/>
      <c r="H48" s="4"/>
      <c r="I48" s="4"/>
      <c r="J48" s="4"/>
      <c r="K48" s="4"/>
      <c r="L48" s="1"/>
      <c r="M48" s="4"/>
      <c r="N48" s="4"/>
      <c r="O48" s="4"/>
      <c r="P48" s="4"/>
      <c r="Q48" s="4"/>
      <c r="R48" s="4"/>
      <c r="S48" s="4"/>
    </row>
    <row r="49" spans="1:19" s="2" customFormat="1" x14ac:dyDescent="0.15">
      <c r="A49" s="5"/>
      <c r="B49" s="1"/>
      <c r="C49" s="3"/>
      <c r="D49" s="10"/>
      <c r="E49" s="3"/>
      <c r="F49" s="4"/>
      <c r="G49" s="4"/>
      <c r="H49" s="4"/>
      <c r="I49" s="4"/>
      <c r="J49" s="4"/>
      <c r="K49" s="4"/>
      <c r="L49" s="1"/>
      <c r="M49" s="4"/>
      <c r="N49" s="4"/>
      <c r="O49" s="4"/>
      <c r="P49" s="4"/>
      <c r="Q49" s="4"/>
      <c r="R49" s="4"/>
      <c r="S49" s="4"/>
    </row>
    <row r="50" spans="1:19" s="2" customFormat="1" x14ac:dyDescent="0.15">
      <c r="A50" s="5"/>
      <c r="B50" s="1"/>
      <c r="C50" s="3"/>
      <c r="D50" s="10"/>
      <c r="E50" s="3"/>
      <c r="F50" s="4"/>
      <c r="G50" s="4"/>
      <c r="H50" s="4"/>
      <c r="I50" s="4"/>
      <c r="J50" s="4"/>
      <c r="K50" s="4"/>
      <c r="L50" s="1"/>
      <c r="M50" s="4"/>
      <c r="N50" s="4"/>
      <c r="O50" s="4"/>
      <c r="P50" s="4"/>
      <c r="Q50" s="4"/>
      <c r="R50" s="4"/>
      <c r="S50" s="4"/>
    </row>
    <row r="51" spans="1:19" s="2" customFormat="1" x14ac:dyDescent="0.15">
      <c r="A51" s="5"/>
      <c r="B51" s="1"/>
      <c r="C51" s="3"/>
      <c r="D51" s="10"/>
      <c r="E51" s="3"/>
      <c r="F51" s="4"/>
      <c r="G51" s="4"/>
      <c r="H51" s="4"/>
      <c r="I51" s="4"/>
      <c r="J51" s="4"/>
      <c r="K51" s="4"/>
      <c r="L51" s="1"/>
      <c r="M51" s="4"/>
      <c r="N51" s="4"/>
      <c r="O51" s="4"/>
      <c r="P51" s="4"/>
      <c r="Q51" s="4"/>
      <c r="R51" s="4"/>
      <c r="S51" s="4"/>
    </row>
    <row r="52" spans="1:19" s="2" customFormat="1" x14ac:dyDescent="0.15">
      <c r="A52" s="5"/>
      <c r="B52" s="1"/>
      <c r="C52" s="3"/>
      <c r="D52" s="10"/>
      <c r="E52" s="3"/>
      <c r="F52" s="4"/>
      <c r="G52" s="4"/>
      <c r="H52" s="4"/>
      <c r="I52" s="4"/>
      <c r="J52" s="4"/>
      <c r="K52" s="4"/>
      <c r="L52" s="1"/>
      <c r="M52" s="4"/>
      <c r="N52" s="4"/>
      <c r="O52" s="4"/>
      <c r="P52" s="4"/>
      <c r="Q52" s="4"/>
      <c r="R52" s="4"/>
      <c r="S52" s="4"/>
    </row>
    <row r="53" spans="1:19" s="2" customFormat="1" x14ac:dyDescent="0.15">
      <c r="A53" s="5"/>
      <c r="B53" s="1"/>
      <c r="C53" s="3"/>
      <c r="D53" s="10"/>
      <c r="E53" s="3"/>
      <c r="F53" s="4"/>
      <c r="G53" s="4"/>
      <c r="H53" s="4"/>
      <c r="I53" s="4"/>
      <c r="J53" s="4"/>
      <c r="K53" s="4"/>
      <c r="L53" s="1"/>
      <c r="M53" s="4"/>
      <c r="N53" s="4"/>
      <c r="O53" s="4"/>
      <c r="P53" s="4"/>
      <c r="Q53" s="4"/>
      <c r="R53" s="4"/>
      <c r="S53" s="4"/>
    </row>
    <row r="54" spans="1:19" s="2" customFormat="1" x14ac:dyDescent="0.15">
      <c r="A54" s="5"/>
      <c r="B54" s="1"/>
      <c r="C54" s="3"/>
      <c r="D54" s="10"/>
      <c r="E54" s="3"/>
      <c r="F54" s="4"/>
      <c r="G54" s="4"/>
      <c r="H54" s="4"/>
      <c r="I54" s="4"/>
      <c r="J54" s="4"/>
      <c r="K54" s="4"/>
      <c r="L54" s="1"/>
      <c r="M54" s="4"/>
      <c r="N54" s="4"/>
      <c r="O54" s="4"/>
      <c r="P54" s="4"/>
      <c r="Q54" s="4"/>
      <c r="R54" s="4"/>
      <c r="S54" s="4"/>
    </row>
    <row r="55" spans="1:19" s="2" customFormat="1" x14ac:dyDescent="0.15">
      <c r="A55" s="5"/>
      <c r="B55" s="1"/>
      <c r="C55" s="3"/>
      <c r="D55" s="10"/>
      <c r="E55" s="3"/>
      <c r="F55" s="4"/>
      <c r="G55" s="4"/>
      <c r="H55" s="4"/>
      <c r="I55" s="4"/>
      <c r="J55" s="4"/>
      <c r="K55" s="4"/>
      <c r="L55" s="1"/>
      <c r="M55" s="4"/>
      <c r="N55" s="4"/>
      <c r="O55" s="4"/>
      <c r="P55" s="4"/>
      <c r="Q55" s="4"/>
      <c r="R55" s="4"/>
      <c r="S55" s="4"/>
    </row>
    <row r="56" spans="1:19" s="2" customFormat="1" x14ac:dyDescent="0.15">
      <c r="A56" s="5"/>
      <c r="B56" s="1"/>
      <c r="C56" s="3"/>
      <c r="D56" s="10"/>
      <c r="E56" s="3"/>
      <c r="F56" s="4"/>
      <c r="G56" s="4"/>
      <c r="H56" s="4"/>
      <c r="I56" s="4"/>
      <c r="J56" s="4"/>
      <c r="K56" s="4"/>
      <c r="L56" s="1"/>
      <c r="M56" s="4"/>
      <c r="N56" s="4"/>
      <c r="O56" s="4"/>
      <c r="P56" s="4"/>
      <c r="Q56" s="4"/>
      <c r="R56" s="4"/>
      <c r="S56" s="4"/>
    </row>
    <row r="57" spans="1:19" s="2" customFormat="1" x14ac:dyDescent="0.15">
      <c r="A57" s="5"/>
      <c r="B57" s="1"/>
      <c r="C57" s="3"/>
      <c r="D57" s="10"/>
      <c r="E57" s="3"/>
      <c r="F57" s="4"/>
      <c r="G57" s="4"/>
      <c r="H57" s="4"/>
      <c r="I57" s="4"/>
      <c r="J57" s="4"/>
      <c r="K57" s="4"/>
      <c r="L57" s="1"/>
      <c r="M57" s="4"/>
      <c r="N57" s="4"/>
      <c r="O57" s="4"/>
      <c r="P57" s="4"/>
      <c r="Q57" s="4"/>
      <c r="R57" s="4"/>
      <c r="S57" s="4"/>
    </row>
    <row r="58" spans="1:19" s="2" customFormat="1" x14ac:dyDescent="0.15">
      <c r="A58" s="5"/>
      <c r="B58" s="1"/>
      <c r="C58" s="3"/>
      <c r="D58" s="10"/>
      <c r="E58" s="3"/>
      <c r="F58" s="4"/>
      <c r="G58" s="4"/>
      <c r="H58" s="4"/>
      <c r="I58" s="4"/>
      <c r="J58" s="4"/>
      <c r="K58" s="4"/>
      <c r="L58" s="1"/>
      <c r="M58" s="4"/>
      <c r="N58" s="4"/>
      <c r="O58" s="4"/>
      <c r="P58" s="4"/>
      <c r="Q58" s="4"/>
      <c r="R58" s="4"/>
      <c r="S58" s="4"/>
    </row>
    <row r="59" spans="1:19" s="2" customFormat="1" x14ac:dyDescent="0.15">
      <c r="A59" s="5"/>
      <c r="B59" s="1"/>
      <c r="C59" s="3"/>
      <c r="D59" s="10"/>
      <c r="E59" s="3"/>
      <c r="F59" s="4"/>
      <c r="G59" s="4"/>
      <c r="H59" s="4"/>
      <c r="I59" s="4"/>
      <c r="J59" s="4"/>
      <c r="K59" s="4"/>
      <c r="L59" s="1"/>
      <c r="M59" s="4"/>
      <c r="N59" s="4"/>
      <c r="O59" s="4"/>
      <c r="P59" s="4"/>
      <c r="Q59" s="4"/>
      <c r="R59" s="4"/>
      <c r="S59" s="4"/>
    </row>
    <row r="60" spans="1:19" s="2" customFormat="1" x14ac:dyDescent="0.15">
      <c r="A60" s="5"/>
      <c r="B60" s="1"/>
      <c r="C60" s="3"/>
      <c r="D60" s="10"/>
      <c r="E60" s="3"/>
      <c r="F60" s="4"/>
      <c r="G60" s="4"/>
      <c r="H60" s="4"/>
      <c r="I60" s="4"/>
      <c r="J60" s="4"/>
      <c r="K60" s="4"/>
      <c r="L60" s="1"/>
      <c r="M60" s="4"/>
      <c r="N60" s="4"/>
      <c r="O60" s="4"/>
      <c r="P60" s="4"/>
      <c r="Q60" s="4"/>
      <c r="R60" s="4"/>
      <c r="S60" s="4"/>
    </row>
    <row r="61" spans="1:19" s="2" customFormat="1" x14ac:dyDescent="0.15">
      <c r="A61" s="5"/>
      <c r="B61" s="1"/>
      <c r="C61" s="3"/>
      <c r="D61" s="10"/>
      <c r="E61" s="3"/>
      <c r="F61" s="4"/>
      <c r="G61" s="4"/>
      <c r="H61" s="4"/>
      <c r="I61" s="4"/>
      <c r="J61" s="4"/>
      <c r="K61" s="4"/>
      <c r="L61" s="1"/>
      <c r="M61" s="4"/>
      <c r="N61" s="4"/>
      <c r="O61" s="4"/>
      <c r="P61" s="4"/>
      <c r="Q61" s="4"/>
      <c r="R61" s="4"/>
      <c r="S61" s="4"/>
    </row>
    <row r="62" spans="1:19" s="2" customFormat="1" x14ac:dyDescent="0.15">
      <c r="A62" s="5"/>
      <c r="B62" s="1"/>
      <c r="C62" s="3"/>
      <c r="D62" s="10"/>
      <c r="E62" s="3"/>
      <c r="F62" s="4"/>
      <c r="G62" s="4"/>
      <c r="H62" s="4"/>
      <c r="I62" s="4"/>
      <c r="J62" s="4"/>
      <c r="K62" s="4"/>
      <c r="L62" s="1"/>
      <c r="M62" s="4"/>
      <c r="N62" s="4"/>
      <c r="O62" s="4"/>
      <c r="P62" s="4"/>
      <c r="Q62" s="4"/>
      <c r="R62" s="4"/>
      <c r="S62" s="4"/>
    </row>
    <row r="63" spans="1:19" s="2" customFormat="1" x14ac:dyDescent="0.15">
      <c r="A63" s="5"/>
      <c r="B63" s="1"/>
      <c r="C63" s="3"/>
      <c r="D63" s="10"/>
      <c r="E63" s="3"/>
      <c r="F63" s="4"/>
      <c r="G63" s="4"/>
      <c r="H63" s="4"/>
      <c r="I63" s="4"/>
      <c r="J63" s="4"/>
      <c r="K63" s="4"/>
      <c r="L63" s="1"/>
      <c r="M63" s="4"/>
      <c r="N63" s="4"/>
      <c r="O63" s="4"/>
      <c r="P63" s="4"/>
      <c r="Q63" s="4"/>
      <c r="R63" s="4"/>
      <c r="S63" s="4"/>
    </row>
    <row r="64" spans="1:19" s="2" customFormat="1" x14ac:dyDescent="0.15">
      <c r="A64" s="5"/>
      <c r="B64" s="1"/>
      <c r="C64" s="3"/>
      <c r="D64" s="10"/>
      <c r="E64" s="3"/>
      <c r="F64" s="4"/>
      <c r="G64" s="4"/>
      <c r="H64" s="4"/>
      <c r="I64" s="4"/>
      <c r="J64" s="4"/>
      <c r="K64" s="4"/>
      <c r="L64" s="1"/>
      <c r="M64" s="4"/>
      <c r="N64" s="4"/>
      <c r="O64" s="4"/>
      <c r="P64" s="4"/>
      <c r="Q64" s="4"/>
      <c r="R64" s="4"/>
      <c r="S64" s="4"/>
    </row>
    <row r="65" spans="1:19" s="2" customFormat="1" x14ac:dyDescent="0.15">
      <c r="A65" s="5"/>
      <c r="B65" s="1"/>
      <c r="C65" s="3"/>
      <c r="D65" s="10"/>
      <c r="E65" s="3"/>
      <c r="F65" s="4"/>
      <c r="G65" s="4"/>
      <c r="H65" s="4"/>
      <c r="I65" s="4"/>
      <c r="J65" s="4"/>
      <c r="K65" s="4"/>
      <c r="L65" s="1"/>
      <c r="M65" s="4"/>
      <c r="N65" s="4"/>
      <c r="O65" s="4"/>
      <c r="P65" s="4"/>
      <c r="Q65" s="4"/>
      <c r="R65" s="4"/>
      <c r="S65" s="4"/>
    </row>
    <row r="66" spans="1:19" s="2" customFormat="1" x14ac:dyDescent="0.15">
      <c r="A66" s="5"/>
      <c r="B66" s="1"/>
      <c r="C66" s="3"/>
      <c r="D66" s="10"/>
      <c r="E66" s="3"/>
      <c r="F66" s="4"/>
      <c r="G66" s="4"/>
      <c r="H66" s="4"/>
      <c r="I66" s="4"/>
      <c r="J66" s="4"/>
      <c r="K66" s="4"/>
      <c r="L66" s="1"/>
      <c r="M66" s="4"/>
      <c r="N66" s="4"/>
      <c r="O66" s="4"/>
      <c r="P66" s="4"/>
      <c r="Q66" s="4"/>
      <c r="R66" s="4"/>
      <c r="S66" s="4"/>
    </row>
    <row r="67" spans="1:19" s="2" customFormat="1" x14ac:dyDescent="0.15">
      <c r="A67" s="5"/>
      <c r="B67" s="1"/>
      <c r="C67" s="3"/>
      <c r="D67" s="10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15">
      <c r="A68" s="5"/>
      <c r="B68" s="1"/>
      <c r="C68" s="3"/>
      <c r="D68" s="10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15">
      <c r="A69" s="5"/>
      <c r="B69" s="1"/>
      <c r="C69" s="3"/>
      <c r="D69" s="10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15">
      <c r="A70" s="5"/>
      <c r="B70" s="1"/>
      <c r="C70" s="3"/>
      <c r="D70" s="10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15">
      <c r="A71" s="5"/>
      <c r="B71" s="1"/>
      <c r="C71" s="3"/>
      <c r="D71" s="10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15">
      <c r="A72" s="5"/>
      <c r="B72" s="1"/>
      <c r="C72" s="3"/>
      <c r="D72" s="10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15">
      <c r="A73" s="5"/>
      <c r="B73" s="1"/>
      <c r="C73" s="3"/>
      <c r="D73" s="10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15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15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15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15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15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15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15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15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15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15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15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15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15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x14ac:dyDescent="0.15">
      <c r="C296" s="3"/>
      <c r="E296" s="3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  <c r="R296" s="4"/>
      <c r="S296" s="4"/>
    </row>
  </sheetData>
  <autoFilter ref="A4:AA23"/>
  <mergeCells count="57">
    <mergeCell ref="L3:S3"/>
    <mergeCell ref="T3:AA3"/>
    <mergeCell ref="W4:W5"/>
    <mergeCell ref="X4:X5"/>
    <mergeCell ref="AA4:AA5"/>
    <mergeCell ref="S4:S5"/>
    <mergeCell ref="Q4:Q5"/>
    <mergeCell ref="R4:R5"/>
    <mergeCell ref="Y4:Y5"/>
    <mergeCell ref="Z4:Z5"/>
    <mergeCell ref="L26:S26"/>
    <mergeCell ref="T26:AA26"/>
    <mergeCell ref="E4:E5"/>
    <mergeCell ref="F4:F5"/>
    <mergeCell ref="G4:G5"/>
    <mergeCell ref="H4:H5"/>
    <mergeCell ref="I4:I5"/>
    <mergeCell ref="L4:L5"/>
    <mergeCell ref="M4:M5"/>
    <mergeCell ref="N4:N5"/>
    <mergeCell ref="O4:O5"/>
    <mergeCell ref="P4:P5"/>
    <mergeCell ref="T4:T5"/>
    <mergeCell ref="U4:U5"/>
    <mergeCell ref="V4:V5"/>
    <mergeCell ref="J27:J28"/>
    <mergeCell ref="C32:D32"/>
    <mergeCell ref="C34:C35"/>
    <mergeCell ref="C29:C30"/>
    <mergeCell ref="E3:K3"/>
    <mergeCell ref="C3:C5"/>
    <mergeCell ref="D3:D5"/>
    <mergeCell ref="E26:K26"/>
    <mergeCell ref="E27:E28"/>
    <mergeCell ref="F27:F28"/>
    <mergeCell ref="G27:G28"/>
    <mergeCell ref="H27:H28"/>
    <mergeCell ref="I27:I28"/>
    <mergeCell ref="J4:J5"/>
    <mergeCell ref="K4:K5"/>
    <mergeCell ref="K27:K28"/>
    <mergeCell ref="AA27:AA28"/>
    <mergeCell ref="S27:S28"/>
    <mergeCell ref="T27:T28"/>
    <mergeCell ref="U27:U28"/>
    <mergeCell ref="V27:V28"/>
    <mergeCell ref="W27:W28"/>
    <mergeCell ref="Q27:Q28"/>
    <mergeCell ref="R27:R28"/>
    <mergeCell ref="Y27:Y28"/>
    <mergeCell ref="Z27:Z28"/>
    <mergeCell ref="X27:X28"/>
    <mergeCell ref="L27:L28"/>
    <mergeCell ref="M27:M28"/>
    <mergeCell ref="N27:N28"/>
    <mergeCell ref="O27:O28"/>
    <mergeCell ref="P27:P28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93"/>
  <sheetViews>
    <sheetView view="pageBreakPreview" topLeftCell="C52" zoomScale="75" zoomScaleNormal="100" zoomScaleSheetLayoutView="75" workbookViewId="0">
      <selection activeCell="C72" sqref="C72:C73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1091</v>
      </c>
      <c r="D1" s="9"/>
    </row>
    <row r="2" spans="1:27" ht="14.25" thickBot="1" x14ac:dyDescent="0.2"/>
    <row r="3" spans="1:27" x14ac:dyDescent="0.15">
      <c r="C3" s="173"/>
      <c r="D3" s="176"/>
      <c r="E3" s="170" t="s">
        <v>1058</v>
      </c>
      <c r="F3" s="171"/>
      <c r="G3" s="171"/>
      <c r="H3" s="171"/>
      <c r="I3" s="171"/>
      <c r="J3" s="171"/>
      <c r="K3" s="172"/>
      <c r="L3" s="183" t="s">
        <v>1092</v>
      </c>
      <c r="M3" s="184"/>
      <c r="N3" s="184"/>
      <c r="O3" s="184"/>
      <c r="P3" s="184"/>
      <c r="Q3" s="185"/>
      <c r="R3" s="185"/>
      <c r="S3" s="186"/>
      <c r="T3" s="187" t="s">
        <v>523</v>
      </c>
      <c r="U3" s="188"/>
      <c r="V3" s="188"/>
      <c r="W3" s="188"/>
      <c r="X3" s="188"/>
      <c r="Y3" s="189"/>
      <c r="Z3" s="189"/>
      <c r="AA3" s="190"/>
    </row>
    <row r="4" spans="1:27" x14ac:dyDescent="0.15">
      <c r="C4" s="174"/>
      <c r="D4" s="177"/>
      <c r="E4" s="179" t="s">
        <v>522</v>
      </c>
      <c r="F4" s="173" t="s">
        <v>518</v>
      </c>
      <c r="G4" s="173" t="s">
        <v>521</v>
      </c>
      <c r="H4" s="173" t="s">
        <v>520</v>
      </c>
      <c r="I4" s="173" t="s">
        <v>519</v>
      </c>
      <c r="J4" s="173" t="s">
        <v>1096</v>
      </c>
      <c r="K4" s="195" t="s">
        <v>1097</v>
      </c>
      <c r="L4" s="179" t="s">
        <v>522</v>
      </c>
      <c r="M4" s="173" t="s">
        <v>518</v>
      </c>
      <c r="N4" s="173" t="s">
        <v>521</v>
      </c>
      <c r="O4" s="173" t="s">
        <v>520</v>
      </c>
      <c r="P4" s="173" t="s">
        <v>519</v>
      </c>
      <c r="Q4" s="173" t="s">
        <v>1098</v>
      </c>
      <c r="R4" s="173" t="s">
        <v>1099</v>
      </c>
      <c r="S4" s="195" t="s">
        <v>1074</v>
      </c>
      <c r="T4" s="197" t="s">
        <v>522</v>
      </c>
      <c r="U4" s="191" t="s">
        <v>518</v>
      </c>
      <c r="V4" s="191" t="s">
        <v>521</v>
      </c>
      <c r="W4" s="191" t="s">
        <v>520</v>
      </c>
      <c r="X4" s="191" t="s">
        <v>519</v>
      </c>
      <c r="Y4" s="173" t="s">
        <v>1098</v>
      </c>
      <c r="Z4" s="173" t="s">
        <v>1099</v>
      </c>
      <c r="AA4" s="193" t="s">
        <v>1074</v>
      </c>
    </row>
    <row r="5" spans="1:27" x14ac:dyDescent="0.15">
      <c r="C5" s="175"/>
      <c r="D5" s="178"/>
      <c r="E5" s="182"/>
      <c r="F5" s="175"/>
      <c r="G5" s="175"/>
      <c r="H5" s="175"/>
      <c r="I5" s="175"/>
      <c r="J5" s="175"/>
      <c r="K5" s="196"/>
      <c r="L5" s="182"/>
      <c r="M5" s="175"/>
      <c r="N5" s="175"/>
      <c r="O5" s="175"/>
      <c r="P5" s="175"/>
      <c r="Q5" s="175"/>
      <c r="R5" s="175"/>
      <c r="S5" s="196"/>
      <c r="T5" s="203"/>
      <c r="U5" s="192"/>
      <c r="V5" s="192"/>
      <c r="W5" s="192"/>
      <c r="X5" s="192"/>
      <c r="Y5" s="175"/>
      <c r="Z5" s="175"/>
      <c r="AA5" s="194"/>
    </row>
    <row r="6" spans="1:27" x14ac:dyDescent="0.15">
      <c r="A6" s="5">
        <v>12328067</v>
      </c>
      <c r="B6" s="1" t="s">
        <v>554</v>
      </c>
      <c r="C6" s="7" t="s">
        <v>491</v>
      </c>
      <c r="D6" s="11">
        <v>2019</v>
      </c>
      <c r="E6" s="13">
        <v>106</v>
      </c>
      <c r="F6" s="45">
        <v>0</v>
      </c>
      <c r="G6" s="45">
        <v>0</v>
      </c>
      <c r="H6" s="45">
        <v>57</v>
      </c>
      <c r="I6" s="45">
        <v>49</v>
      </c>
      <c r="J6" s="65">
        <v>0</v>
      </c>
      <c r="K6" s="46">
        <v>0</v>
      </c>
      <c r="L6" s="13">
        <v>106</v>
      </c>
      <c r="M6" s="45">
        <v>0</v>
      </c>
      <c r="N6" s="45">
        <v>0</v>
      </c>
      <c r="O6" s="45">
        <v>57</v>
      </c>
      <c r="P6" s="45">
        <v>49</v>
      </c>
      <c r="Q6" s="45">
        <v>0</v>
      </c>
      <c r="R6" s="67">
        <v>0</v>
      </c>
      <c r="S6" s="46">
        <v>0</v>
      </c>
      <c r="T6" s="47">
        <f>L6-E6</f>
        <v>0</v>
      </c>
      <c r="U6" s="48">
        <f>M6-F6</f>
        <v>0</v>
      </c>
      <c r="V6" s="48">
        <f>N6-G6</f>
        <v>0</v>
      </c>
      <c r="W6" s="48">
        <f>O6-H6</f>
        <v>0</v>
      </c>
      <c r="X6" s="48">
        <f>P6-I6</f>
        <v>0</v>
      </c>
      <c r="Y6" s="48">
        <f>Q6-J6-K6</f>
        <v>0</v>
      </c>
      <c r="Z6" s="69">
        <f>R6</f>
        <v>0</v>
      </c>
      <c r="AA6" s="49">
        <f t="shared" ref="AA6" si="0">S6</f>
        <v>0</v>
      </c>
    </row>
    <row r="7" spans="1:27" ht="13.5" customHeight="1" x14ac:dyDescent="0.15">
      <c r="C7" s="8"/>
      <c r="D7" s="12">
        <v>2018</v>
      </c>
      <c r="E7" s="14">
        <v>106</v>
      </c>
      <c r="F7" s="50">
        <v>0</v>
      </c>
      <c r="G7" s="50">
        <v>0</v>
      </c>
      <c r="H7" s="50">
        <v>57</v>
      </c>
      <c r="I7" s="50">
        <v>49</v>
      </c>
      <c r="J7" s="137">
        <v>0</v>
      </c>
      <c r="K7" s="44">
        <v>0</v>
      </c>
      <c r="L7" s="14">
        <v>106</v>
      </c>
      <c r="M7" s="50">
        <v>0</v>
      </c>
      <c r="N7" s="50">
        <v>0</v>
      </c>
      <c r="O7" s="50">
        <v>57</v>
      </c>
      <c r="P7" s="50">
        <v>49</v>
      </c>
      <c r="Q7" s="50">
        <v>0</v>
      </c>
      <c r="R7" s="124">
        <v>0</v>
      </c>
      <c r="S7" s="44">
        <v>0</v>
      </c>
      <c r="T7" s="51">
        <f t="shared" ref="T7:T70" si="1">L7-E7</f>
        <v>0</v>
      </c>
      <c r="U7" s="52">
        <f t="shared" ref="U7:U70" si="2">M7-F7</f>
        <v>0</v>
      </c>
      <c r="V7" s="52">
        <f t="shared" ref="V7:V70" si="3">N7-G7</f>
        <v>0</v>
      </c>
      <c r="W7" s="52">
        <f t="shared" ref="W7:W70" si="4">O7-H7</f>
        <v>0</v>
      </c>
      <c r="X7" s="52">
        <f t="shared" ref="X7:X70" si="5">P7-I7</f>
        <v>0</v>
      </c>
      <c r="Y7" s="52">
        <f t="shared" ref="Y7:Y70" si="6">Q7-J7-K7</f>
        <v>0</v>
      </c>
      <c r="Z7" s="117">
        <f t="shared" ref="Z7:Z70" si="7">R7</f>
        <v>0</v>
      </c>
      <c r="AA7" s="53">
        <f t="shared" ref="AA7:AA70" si="8">S7</f>
        <v>0</v>
      </c>
    </row>
    <row r="8" spans="1:27" x14ac:dyDescent="0.15">
      <c r="A8" s="5">
        <v>12328113</v>
      </c>
      <c r="B8" s="1" t="s">
        <v>578</v>
      </c>
      <c r="C8" s="7" t="s">
        <v>482</v>
      </c>
      <c r="D8" s="11">
        <v>2019</v>
      </c>
      <c r="E8" s="13">
        <v>210</v>
      </c>
      <c r="F8" s="45">
        <v>0</v>
      </c>
      <c r="G8" s="45">
        <v>0</v>
      </c>
      <c r="H8" s="45">
        <v>0</v>
      </c>
      <c r="I8" s="45">
        <v>210</v>
      </c>
      <c r="J8" s="65">
        <v>0</v>
      </c>
      <c r="K8" s="46">
        <v>0</v>
      </c>
      <c r="L8" s="13">
        <v>210</v>
      </c>
      <c r="M8" s="45">
        <v>0</v>
      </c>
      <c r="N8" s="45">
        <v>0</v>
      </c>
      <c r="O8" s="45">
        <v>0</v>
      </c>
      <c r="P8" s="45">
        <v>210</v>
      </c>
      <c r="Q8" s="45">
        <v>0</v>
      </c>
      <c r="R8" s="67">
        <v>0</v>
      </c>
      <c r="S8" s="46">
        <v>0</v>
      </c>
      <c r="T8" s="47">
        <f t="shared" si="1"/>
        <v>0</v>
      </c>
      <c r="U8" s="48">
        <f t="shared" si="2"/>
        <v>0</v>
      </c>
      <c r="V8" s="48">
        <f t="shared" si="3"/>
        <v>0</v>
      </c>
      <c r="W8" s="48">
        <f t="shared" si="4"/>
        <v>0</v>
      </c>
      <c r="X8" s="48">
        <f t="shared" si="5"/>
        <v>0</v>
      </c>
      <c r="Y8" s="48">
        <f t="shared" si="6"/>
        <v>0</v>
      </c>
      <c r="Z8" s="69">
        <f t="shared" si="7"/>
        <v>0</v>
      </c>
      <c r="AA8" s="49">
        <f t="shared" si="8"/>
        <v>0</v>
      </c>
    </row>
    <row r="9" spans="1:27" ht="13.5" customHeight="1" x14ac:dyDescent="0.15">
      <c r="C9" s="8"/>
      <c r="D9" s="12">
        <v>2018</v>
      </c>
      <c r="E9" s="14">
        <v>210</v>
      </c>
      <c r="F9" s="50">
        <v>0</v>
      </c>
      <c r="G9" s="50">
        <v>0</v>
      </c>
      <c r="H9" s="50">
        <v>0</v>
      </c>
      <c r="I9" s="50">
        <v>210</v>
      </c>
      <c r="J9" s="137">
        <v>0</v>
      </c>
      <c r="K9" s="44">
        <v>0</v>
      </c>
      <c r="L9" s="14">
        <v>210</v>
      </c>
      <c r="M9" s="50">
        <v>0</v>
      </c>
      <c r="N9" s="50">
        <v>0</v>
      </c>
      <c r="O9" s="50">
        <v>0</v>
      </c>
      <c r="P9" s="50">
        <v>210</v>
      </c>
      <c r="Q9" s="50">
        <v>0</v>
      </c>
      <c r="R9" s="124">
        <v>0</v>
      </c>
      <c r="S9" s="44">
        <v>0</v>
      </c>
      <c r="T9" s="51">
        <f t="shared" si="1"/>
        <v>0</v>
      </c>
      <c r="U9" s="52">
        <f t="shared" si="2"/>
        <v>0</v>
      </c>
      <c r="V9" s="52">
        <f t="shared" si="3"/>
        <v>0</v>
      </c>
      <c r="W9" s="52">
        <f t="shared" si="4"/>
        <v>0</v>
      </c>
      <c r="X9" s="52">
        <f t="shared" si="5"/>
        <v>0</v>
      </c>
      <c r="Y9" s="52">
        <f t="shared" si="6"/>
        <v>0</v>
      </c>
      <c r="Z9" s="117">
        <f t="shared" si="7"/>
        <v>0</v>
      </c>
      <c r="AA9" s="53">
        <f t="shared" si="8"/>
        <v>0</v>
      </c>
    </row>
    <row r="10" spans="1:27" x14ac:dyDescent="0.15">
      <c r="A10" s="5">
        <v>12328434</v>
      </c>
      <c r="B10" s="1" t="s">
        <v>718</v>
      </c>
      <c r="C10" s="7" t="s">
        <v>495</v>
      </c>
      <c r="D10" s="11">
        <v>2019</v>
      </c>
      <c r="E10" s="13">
        <v>382</v>
      </c>
      <c r="F10" s="45">
        <v>14</v>
      </c>
      <c r="G10" s="45">
        <v>253</v>
      </c>
      <c r="H10" s="45">
        <v>115</v>
      </c>
      <c r="I10" s="45">
        <v>0</v>
      </c>
      <c r="J10" s="65">
        <v>0</v>
      </c>
      <c r="K10" s="46">
        <v>0</v>
      </c>
      <c r="L10" s="13">
        <v>382</v>
      </c>
      <c r="M10" s="45">
        <v>14</v>
      </c>
      <c r="N10" s="45">
        <v>253</v>
      </c>
      <c r="O10" s="45">
        <v>115</v>
      </c>
      <c r="P10" s="45">
        <v>0</v>
      </c>
      <c r="Q10" s="45">
        <v>0</v>
      </c>
      <c r="R10" s="67">
        <v>0</v>
      </c>
      <c r="S10" s="46">
        <v>0</v>
      </c>
      <c r="T10" s="47">
        <f t="shared" si="1"/>
        <v>0</v>
      </c>
      <c r="U10" s="48">
        <f t="shared" si="2"/>
        <v>0</v>
      </c>
      <c r="V10" s="48">
        <f t="shared" si="3"/>
        <v>0</v>
      </c>
      <c r="W10" s="48">
        <f t="shared" si="4"/>
        <v>0</v>
      </c>
      <c r="X10" s="48">
        <f t="shared" si="5"/>
        <v>0</v>
      </c>
      <c r="Y10" s="48">
        <f t="shared" si="6"/>
        <v>0</v>
      </c>
      <c r="Z10" s="69">
        <f t="shared" si="7"/>
        <v>0</v>
      </c>
      <c r="AA10" s="49">
        <f t="shared" si="8"/>
        <v>0</v>
      </c>
    </row>
    <row r="11" spans="1:27" ht="13.5" customHeight="1" x14ac:dyDescent="0.15">
      <c r="C11" s="8"/>
      <c r="D11" s="12">
        <v>2018</v>
      </c>
      <c r="E11" s="14">
        <v>382</v>
      </c>
      <c r="F11" s="50">
        <v>14</v>
      </c>
      <c r="G11" s="50">
        <v>253</v>
      </c>
      <c r="H11" s="50">
        <v>115</v>
      </c>
      <c r="I11" s="50">
        <v>0</v>
      </c>
      <c r="J11" s="137">
        <v>0</v>
      </c>
      <c r="K11" s="44">
        <v>0</v>
      </c>
      <c r="L11" s="14">
        <v>382</v>
      </c>
      <c r="M11" s="50">
        <v>14</v>
      </c>
      <c r="N11" s="50">
        <v>253</v>
      </c>
      <c r="O11" s="50">
        <v>115</v>
      </c>
      <c r="P11" s="50">
        <v>0</v>
      </c>
      <c r="Q11" s="50">
        <v>0</v>
      </c>
      <c r="R11" s="124">
        <v>0</v>
      </c>
      <c r="S11" s="44">
        <v>0</v>
      </c>
      <c r="T11" s="51">
        <f t="shared" si="1"/>
        <v>0</v>
      </c>
      <c r="U11" s="52">
        <f t="shared" si="2"/>
        <v>0</v>
      </c>
      <c r="V11" s="52">
        <f t="shared" si="3"/>
        <v>0</v>
      </c>
      <c r="W11" s="52">
        <f t="shared" si="4"/>
        <v>0</v>
      </c>
      <c r="X11" s="52">
        <f>P11-I11</f>
        <v>0</v>
      </c>
      <c r="Y11" s="52">
        <f t="shared" si="6"/>
        <v>0</v>
      </c>
      <c r="Z11" s="117">
        <f t="shared" si="7"/>
        <v>0</v>
      </c>
      <c r="AA11" s="53">
        <f t="shared" si="8"/>
        <v>0</v>
      </c>
    </row>
    <row r="12" spans="1:27" x14ac:dyDescent="0.15">
      <c r="A12" s="5">
        <v>12328068</v>
      </c>
      <c r="B12" s="1" t="s">
        <v>555</v>
      </c>
      <c r="C12" s="7" t="s">
        <v>472</v>
      </c>
      <c r="D12" s="11">
        <v>2019</v>
      </c>
      <c r="E12" s="13">
        <v>316</v>
      </c>
      <c r="F12" s="45">
        <v>0</v>
      </c>
      <c r="G12" s="45">
        <v>206</v>
      </c>
      <c r="H12" s="45">
        <v>55</v>
      </c>
      <c r="I12" s="45">
        <v>55</v>
      </c>
      <c r="J12" s="65">
        <v>0</v>
      </c>
      <c r="K12" s="46">
        <v>0</v>
      </c>
      <c r="L12" s="13">
        <v>316</v>
      </c>
      <c r="M12" s="45">
        <v>0</v>
      </c>
      <c r="N12" s="45">
        <v>206</v>
      </c>
      <c r="O12" s="45">
        <v>55</v>
      </c>
      <c r="P12" s="45">
        <v>55</v>
      </c>
      <c r="Q12" s="45">
        <v>0</v>
      </c>
      <c r="R12" s="67">
        <v>0</v>
      </c>
      <c r="S12" s="46">
        <v>0</v>
      </c>
      <c r="T12" s="47">
        <f t="shared" si="1"/>
        <v>0</v>
      </c>
      <c r="U12" s="48">
        <f t="shared" si="2"/>
        <v>0</v>
      </c>
      <c r="V12" s="48">
        <f t="shared" si="3"/>
        <v>0</v>
      </c>
      <c r="W12" s="48">
        <f t="shared" si="4"/>
        <v>0</v>
      </c>
      <c r="X12" s="48">
        <f t="shared" si="5"/>
        <v>0</v>
      </c>
      <c r="Y12" s="48">
        <f t="shared" si="6"/>
        <v>0</v>
      </c>
      <c r="Z12" s="69">
        <f t="shared" si="7"/>
        <v>0</v>
      </c>
      <c r="AA12" s="49">
        <f t="shared" si="8"/>
        <v>0</v>
      </c>
    </row>
    <row r="13" spans="1:27" ht="13.5" customHeight="1" x14ac:dyDescent="0.15">
      <c r="C13" s="8"/>
      <c r="D13" s="12">
        <v>2018</v>
      </c>
      <c r="E13" s="14">
        <v>316</v>
      </c>
      <c r="F13" s="50">
        <v>0</v>
      </c>
      <c r="G13" s="50">
        <v>206</v>
      </c>
      <c r="H13" s="50">
        <v>55</v>
      </c>
      <c r="I13" s="50">
        <v>55</v>
      </c>
      <c r="J13" s="137">
        <v>0</v>
      </c>
      <c r="K13" s="44">
        <v>0</v>
      </c>
      <c r="L13" s="14">
        <v>316</v>
      </c>
      <c r="M13" s="50">
        <v>0</v>
      </c>
      <c r="N13" s="50">
        <v>206</v>
      </c>
      <c r="O13" s="50">
        <v>55</v>
      </c>
      <c r="P13" s="50">
        <v>55</v>
      </c>
      <c r="Q13" s="50">
        <v>0</v>
      </c>
      <c r="R13" s="124">
        <v>0</v>
      </c>
      <c r="S13" s="44">
        <v>0</v>
      </c>
      <c r="T13" s="51">
        <f t="shared" si="1"/>
        <v>0</v>
      </c>
      <c r="U13" s="52">
        <f t="shared" si="2"/>
        <v>0</v>
      </c>
      <c r="V13" s="52">
        <f t="shared" si="3"/>
        <v>0</v>
      </c>
      <c r="W13" s="52">
        <f t="shared" si="4"/>
        <v>0</v>
      </c>
      <c r="X13" s="52">
        <f t="shared" si="5"/>
        <v>0</v>
      </c>
      <c r="Y13" s="52">
        <f t="shared" si="6"/>
        <v>0</v>
      </c>
      <c r="Z13" s="117">
        <f t="shared" si="7"/>
        <v>0</v>
      </c>
      <c r="AA13" s="53">
        <f t="shared" si="8"/>
        <v>0</v>
      </c>
    </row>
    <row r="14" spans="1:27" x14ac:dyDescent="0.15">
      <c r="A14" s="5">
        <v>12328563</v>
      </c>
      <c r="B14" s="1" t="s">
        <v>781</v>
      </c>
      <c r="C14" s="7" t="s">
        <v>502</v>
      </c>
      <c r="D14" s="11">
        <v>2019</v>
      </c>
      <c r="E14" s="13">
        <v>284</v>
      </c>
      <c r="F14" s="45">
        <v>0</v>
      </c>
      <c r="G14" s="45">
        <v>284</v>
      </c>
      <c r="H14" s="45">
        <v>0</v>
      </c>
      <c r="I14" s="45">
        <v>0</v>
      </c>
      <c r="J14" s="65">
        <v>0</v>
      </c>
      <c r="K14" s="46">
        <v>0</v>
      </c>
      <c r="L14" s="13">
        <v>284</v>
      </c>
      <c r="M14" s="45">
        <v>0</v>
      </c>
      <c r="N14" s="45">
        <v>284</v>
      </c>
      <c r="O14" s="45">
        <v>0</v>
      </c>
      <c r="P14" s="45">
        <v>0</v>
      </c>
      <c r="Q14" s="45">
        <v>0</v>
      </c>
      <c r="R14" s="67">
        <v>0</v>
      </c>
      <c r="S14" s="46">
        <v>0</v>
      </c>
      <c r="T14" s="47">
        <f t="shared" si="1"/>
        <v>0</v>
      </c>
      <c r="U14" s="48">
        <f t="shared" si="2"/>
        <v>0</v>
      </c>
      <c r="V14" s="48">
        <f t="shared" si="3"/>
        <v>0</v>
      </c>
      <c r="W14" s="48">
        <f t="shared" si="4"/>
        <v>0</v>
      </c>
      <c r="X14" s="48">
        <f t="shared" si="5"/>
        <v>0</v>
      </c>
      <c r="Y14" s="48">
        <f t="shared" si="6"/>
        <v>0</v>
      </c>
      <c r="Z14" s="69">
        <f t="shared" si="7"/>
        <v>0</v>
      </c>
      <c r="AA14" s="49">
        <f t="shared" si="8"/>
        <v>0</v>
      </c>
    </row>
    <row r="15" spans="1:27" ht="13.5" customHeight="1" x14ac:dyDescent="0.15">
      <c r="C15" s="8"/>
      <c r="D15" s="12">
        <v>2018</v>
      </c>
      <c r="E15" s="14">
        <v>284</v>
      </c>
      <c r="F15" s="50">
        <v>0</v>
      </c>
      <c r="G15" s="50">
        <v>284</v>
      </c>
      <c r="H15" s="50">
        <v>0</v>
      </c>
      <c r="I15" s="50">
        <v>0</v>
      </c>
      <c r="J15" s="137">
        <v>0</v>
      </c>
      <c r="K15" s="44">
        <v>0</v>
      </c>
      <c r="L15" s="14">
        <v>284</v>
      </c>
      <c r="M15" s="50">
        <v>0</v>
      </c>
      <c r="N15" s="50">
        <v>284</v>
      </c>
      <c r="O15" s="50">
        <v>0</v>
      </c>
      <c r="P15" s="50">
        <v>0</v>
      </c>
      <c r="Q15" s="50">
        <v>0</v>
      </c>
      <c r="R15" s="124">
        <v>0</v>
      </c>
      <c r="S15" s="44">
        <v>0</v>
      </c>
      <c r="T15" s="51">
        <f t="shared" si="1"/>
        <v>0</v>
      </c>
      <c r="U15" s="52">
        <f t="shared" si="2"/>
        <v>0</v>
      </c>
      <c r="V15" s="52">
        <f t="shared" si="3"/>
        <v>0</v>
      </c>
      <c r="W15" s="52">
        <f t="shared" si="4"/>
        <v>0</v>
      </c>
      <c r="X15" s="52">
        <f t="shared" si="5"/>
        <v>0</v>
      </c>
      <c r="Y15" s="52">
        <f t="shared" si="6"/>
        <v>0</v>
      </c>
      <c r="Z15" s="117">
        <f t="shared" si="7"/>
        <v>0</v>
      </c>
      <c r="AA15" s="53">
        <f t="shared" si="8"/>
        <v>0</v>
      </c>
    </row>
    <row r="16" spans="1:27" x14ac:dyDescent="0.15">
      <c r="A16" s="5">
        <v>12328540</v>
      </c>
      <c r="B16" s="1" t="s">
        <v>770</v>
      </c>
      <c r="C16" s="101" t="s">
        <v>499</v>
      </c>
      <c r="D16" s="11">
        <v>2019</v>
      </c>
      <c r="E16" s="13">
        <v>113</v>
      </c>
      <c r="F16" s="45">
        <v>0</v>
      </c>
      <c r="G16" s="45">
        <v>113</v>
      </c>
      <c r="H16" s="45">
        <v>0</v>
      </c>
      <c r="I16" s="45">
        <v>0</v>
      </c>
      <c r="J16" s="65">
        <v>0</v>
      </c>
      <c r="K16" s="46">
        <v>0</v>
      </c>
      <c r="L16" s="13">
        <v>113</v>
      </c>
      <c r="M16" s="45">
        <v>0</v>
      </c>
      <c r="N16" s="45">
        <v>113</v>
      </c>
      <c r="O16" s="45">
        <v>0</v>
      </c>
      <c r="P16" s="45">
        <v>0</v>
      </c>
      <c r="Q16" s="45">
        <v>0</v>
      </c>
      <c r="R16" s="67">
        <v>0</v>
      </c>
      <c r="S16" s="46">
        <v>0</v>
      </c>
      <c r="T16" s="47">
        <f t="shared" si="1"/>
        <v>0</v>
      </c>
      <c r="U16" s="48">
        <f t="shared" si="2"/>
        <v>0</v>
      </c>
      <c r="V16" s="48">
        <f t="shared" si="3"/>
        <v>0</v>
      </c>
      <c r="W16" s="48">
        <f t="shared" si="4"/>
        <v>0</v>
      </c>
      <c r="X16" s="48">
        <f t="shared" si="5"/>
        <v>0</v>
      </c>
      <c r="Y16" s="48">
        <f t="shared" si="6"/>
        <v>0</v>
      </c>
      <c r="Z16" s="69">
        <f t="shared" si="7"/>
        <v>0</v>
      </c>
      <c r="AA16" s="49">
        <f t="shared" si="8"/>
        <v>0</v>
      </c>
    </row>
    <row r="17" spans="1:27" ht="13.5" customHeight="1" x14ac:dyDescent="0.15">
      <c r="C17" s="157"/>
      <c r="D17" s="12">
        <v>2018</v>
      </c>
      <c r="E17" s="14">
        <v>113</v>
      </c>
      <c r="F17" s="50">
        <v>0</v>
      </c>
      <c r="G17" s="50">
        <v>113</v>
      </c>
      <c r="H17" s="50">
        <v>0</v>
      </c>
      <c r="I17" s="50">
        <v>0</v>
      </c>
      <c r="J17" s="137">
        <v>0</v>
      </c>
      <c r="K17" s="44">
        <v>0</v>
      </c>
      <c r="L17" s="14">
        <v>113</v>
      </c>
      <c r="M17" s="50">
        <v>0</v>
      </c>
      <c r="N17" s="50">
        <v>113</v>
      </c>
      <c r="O17" s="50">
        <v>0</v>
      </c>
      <c r="P17" s="50">
        <v>0</v>
      </c>
      <c r="Q17" s="50">
        <v>0</v>
      </c>
      <c r="R17" s="124">
        <v>0</v>
      </c>
      <c r="S17" s="44">
        <v>0</v>
      </c>
      <c r="T17" s="51">
        <f t="shared" si="1"/>
        <v>0</v>
      </c>
      <c r="U17" s="52">
        <f t="shared" si="2"/>
        <v>0</v>
      </c>
      <c r="V17" s="52">
        <f t="shared" si="3"/>
        <v>0</v>
      </c>
      <c r="W17" s="52">
        <f t="shared" si="4"/>
        <v>0</v>
      </c>
      <c r="X17" s="52">
        <f t="shared" si="5"/>
        <v>0</v>
      </c>
      <c r="Y17" s="52">
        <f t="shared" si="6"/>
        <v>0</v>
      </c>
      <c r="Z17" s="117">
        <f t="shared" si="7"/>
        <v>0</v>
      </c>
      <c r="AA17" s="53">
        <f t="shared" si="8"/>
        <v>0</v>
      </c>
    </row>
    <row r="18" spans="1:27" x14ac:dyDescent="0.15">
      <c r="A18" s="5">
        <v>12328438</v>
      </c>
      <c r="B18" s="1" t="s">
        <v>719</v>
      </c>
      <c r="C18" s="101" t="s">
        <v>513</v>
      </c>
      <c r="D18" s="11">
        <v>2019</v>
      </c>
      <c r="E18" s="13">
        <v>39</v>
      </c>
      <c r="F18" s="45">
        <v>0</v>
      </c>
      <c r="G18" s="45">
        <v>39</v>
      </c>
      <c r="H18" s="45">
        <v>0</v>
      </c>
      <c r="I18" s="45">
        <v>0</v>
      </c>
      <c r="J18" s="65">
        <v>0</v>
      </c>
      <c r="K18" s="46">
        <v>0</v>
      </c>
      <c r="L18" s="13">
        <v>39</v>
      </c>
      <c r="M18" s="45">
        <v>0</v>
      </c>
      <c r="N18" s="45">
        <v>39</v>
      </c>
      <c r="O18" s="45">
        <v>0</v>
      </c>
      <c r="P18" s="45">
        <v>0</v>
      </c>
      <c r="Q18" s="45">
        <v>0</v>
      </c>
      <c r="R18" s="67">
        <v>0</v>
      </c>
      <c r="S18" s="46">
        <v>0</v>
      </c>
      <c r="T18" s="47">
        <f t="shared" si="1"/>
        <v>0</v>
      </c>
      <c r="U18" s="48">
        <f t="shared" si="2"/>
        <v>0</v>
      </c>
      <c r="V18" s="48">
        <f t="shared" si="3"/>
        <v>0</v>
      </c>
      <c r="W18" s="48">
        <f t="shared" si="4"/>
        <v>0</v>
      </c>
      <c r="X18" s="48">
        <f t="shared" si="5"/>
        <v>0</v>
      </c>
      <c r="Y18" s="48">
        <f t="shared" si="6"/>
        <v>0</v>
      </c>
      <c r="Z18" s="69">
        <f t="shared" si="7"/>
        <v>0</v>
      </c>
      <c r="AA18" s="49">
        <f t="shared" si="8"/>
        <v>0</v>
      </c>
    </row>
    <row r="19" spans="1:27" ht="13.5" customHeight="1" x14ac:dyDescent="0.15">
      <c r="C19" s="157"/>
      <c r="D19" s="12">
        <v>2018</v>
      </c>
      <c r="E19" s="14">
        <v>39</v>
      </c>
      <c r="F19" s="50">
        <v>0</v>
      </c>
      <c r="G19" s="50">
        <v>39</v>
      </c>
      <c r="H19" s="50">
        <v>0</v>
      </c>
      <c r="I19" s="50">
        <v>0</v>
      </c>
      <c r="J19" s="137">
        <v>0</v>
      </c>
      <c r="K19" s="44">
        <v>0</v>
      </c>
      <c r="L19" s="14">
        <v>39</v>
      </c>
      <c r="M19" s="50">
        <v>0</v>
      </c>
      <c r="N19" s="50">
        <v>39</v>
      </c>
      <c r="O19" s="50">
        <v>0</v>
      </c>
      <c r="P19" s="50">
        <v>0</v>
      </c>
      <c r="Q19" s="50">
        <v>0</v>
      </c>
      <c r="R19" s="124">
        <v>0</v>
      </c>
      <c r="S19" s="44">
        <v>0</v>
      </c>
      <c r="T19" s="51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4"/>
        <v>0</v>
      </c>
      <c r="X19" s="52">
        <f t="shared" si="5"/>
        <v>0</v>
      </c>
      <c r="Y19" s="52">
        <f t="shared" si="6"/>
        <v>0</v>
      </c>
      <c r="Z19" s="117">
        <f t="shared" si="7"/>
        <v>0</v>
      </c>
      <c r="AA19" s="53">
        <f t="shared" si="8"/>
        <v>0</v>
      </c>
    </row>
    <row r="20" spans="1:27" x14ac:dyDescent="0.15">
      <c r="A20" s="5">
        <v>12328171</v>
      </c>
      <c r="B20" s="1" t="s">
        <v>593</v>
      </c>
      <c r="C20" s="101" t="s">
        <v>512</v>
      </c>
      <c r="D20" s="11">
        <v>2019</v>
      </c>
      <c r="E20" s="13">
        <v>780</v>
      </c>
      <c r="F20" s="45">
        <v>531</v>
      </c>
      <c r="G20" s="45">
        <v>249</v>
      </c>
      <c r="H20" s="45">
        <v>0</v>
      </c>
      <c r="I20" s="45">
        <v>0</v>
      </c>
      <c r="J20" s="65">
        <v>0</v>
      </c>
      <c r="K20" s="46">
        <v>0</v>
      </c>
      <c r="L20" s="13">
        <v>780</v>
      </c>
      <c r="M20" s="45">
        <v>531</v>
      </c>
      <c r="N20" s="45">
        <v>249</v>
      </c>
      <c r="O20" s="45">
        <v>0</v>
      </c>
      <c r="P20" s="45">
        <v>0</v>
      </c>
      <c r="Q20" s="45">
        <v>0</v>
      </c>
      <c r="R20" s="67">
        <v>0</v>
      </c>
      <c r="S20" s="46">
        <v>0</v>
      </c>
      <c r="T20" s="47">
        <f t="shared" si="1"/>
        <v>0</v>
      </c>
      <c r="U20" s="48">
        <f t="shared" si="2"/>
        <v>0</v>
      </c>
      <c r="V20" s="48">
        <f t="shared" si="3"/>
        <v>0</v>
      </c>
      <c r="W20" s="48">
        <f t="shared" si="4"/>
        <v>0</v>
      </c>
      <c r="X20" s="48">
        <f t="shared" si="5"/>
        <v>0</v>
      </c>
      <c r="Y20" s="48">
        <f t="shared" si="6"/>
        <v>0</v>
      </c>
      <c r="Z20" s="69">
        <f t="shared" si="7"/>
        <v>0</v>
      </c>
      <c r="AA20" s="49">
        <f t="shared" si="8"/>
        <v>0</v>
      </c>
    </row>
    <row r="21" spans="1:27" ht="13.5" customHeight="1" x14ac:dyDescent="0.15">
      <c r="C21" s="157"/>
      <c r="D21" s="12">
        <v>2018</v>
      </c>
      <c r="E21" s="14">
        <v>780</v>
      </c>
      <c r="F21" s="50">
        <v>531</v>
      </c>
      <c r="G21" s="50">
        <v>249</v>
      </c>
      <c r="H21" s="50">
        <v>0</v>
      </c>
      <c r="I21" s="50">
        <v>0</v>
      </c>
      <c r="J21" s="137">
        <v>0</v>
      </c>
      <c r="K21" s="44">
        <v>0</v>
      </c>
      <c r="L21" s="14">
        <v>780</v>
      </c>
      <c r="M21" s="50">
        <v>531</v>
      </c>
      <c r="N21" s="50">
        <v>249</v>
      </c>
      <c r="O21" s="50">
        <v>0</v>
      </c>
      <c r="P21" s="50">
        <v>0</v>
      </c>
      <c r="Q21" s="50">
        <v>0</v>
      </c>
      <c r="R21" s="124">
        <v>0</v>
      </c>
      <c r="S21" s="44">
        <v>0</v>
      </c>
      <c r="T21" s="51">
        <f t="shared" si="1"/>
        <v>0</v>
      </c>
      <c r="U21" s="52">
        <f t="shared" si="2"/>
        <v>0</v>
      </c>
      <c r="V21" s="52">
        <f t="shared" si="3"/>
        <v>0</v>
      </c>
      <c r="W21" s="52">
        <f t="shared" si="4"/>
        <v>0</v>
      </c>
      <c r="X21" s="52">
        <f t="shared" si="5"/>
        <v>0</v>
      </c>
      <c r="Y21" s="52">
        <f t="shared" si="6"/>
        <v>0</v>
      </c>
      <c r="Z21" s="117">
        <f t="shared" si="7"/>
        <v>0</v>
      </c>
      <c r="AA21" s="53">
        <f t="shared" si="8"/>
        <v>0</v>
      </c>
    </row>
    <row r="22" spans="1:27" x14ac:dyDescent="0.15">
      <c r="A22" s="5">
        <v>12328039</v>
      </c>
      <c r="B22" s="1" t="s">
        <v>540</v>
      </c>
      <c r="C22" s="101" t="s">
        <v>514</v>
      </c>
      <c r="D22" s="11">
        <v>2019</v>
      </c>
      <c r="E22" s="13">
        <v>38</v>
      </c>
      <c r="F22" s="45">
        <v>0</v>
      </c>
      <c r="G22" s="45">
        <v>0</v>
      </c>
      <c r="H22" s="45">
        <v>0</v>
      </c>
      <c r="I22" s="45">
        <v>0</v>
      </c>
      <c r="J22" s="65">
        <v>38</v>
      </c>
      <c r="K22" s="46">
        <v>0</v>
      </c>
      <c r="L22" s="13">
        <v>38</v>
      </c>
      <c r="M22" s="45">
        <v>0</v>
      </c>
      <c r="N22" s="45">
        <v>0</v>
      </c>
      <c r="O22" s="45">
        <v>0</v>
      </c>
      <c r="P22" s="45">
        <v>38</v>
      </c>
      <c r="Q22" s="45">
        <v>0</v>
      </c>
      <c r="R22" s="67">
        <v>0</v>
      </c>
      <c r="S22" s="46">
        <v>0</v>
      </c>
      <c r="T22" s="47">
        <f t="shared" si="1"/>
        <v>0</v>
      </c>
      <c r="U22" s="48">
        <f t="shared" si="2"/>
        <v>0</v>
      </c>
      <c r="V22" s="48">
        <f t="shared" si="3"/>
        <v>0</v>
      </c>
      <c r="W22" s="48">
        <f t="shared" si="4"/>
        <v>0</v>
      </c>
      <c r="X22" s="48">
        <f t="shared" si="5"/>
        <v>38</v>
      </c>
      <c r="Y22" s="48">
        <f t="shared" si="6"/>
        <v>-38</v>
      </c>
      <c r="Z22" s="69">
        <f t="shared" si="7"/>
        <v>0</v>
      </c>
      <c r="AA22" s="49">
        <f t="shared" si="8"/>
        <v>0</v>
      </c>
    </row>
    <row r="23" spans="1:27" ht="13.5" customHeight="1" x14ac:dyDescent="0.15">
      <c r="C23" s="157"/>
      <c r="D23" s="12">
        <v>2018</v>
      </c>
      <c r="E23" s="14">
        <v>38</v>
      </c>
      <c r="F23" s="50">
        <v>0</v>
      </c>
      <c r="G23" s="50">
        <v>0</v>
      </c>
      <c r="H23" s="50">
        <v>0</v>
      </c>
      <c r="I23" s="50">
        <v>0</v>
      </c>
      <c r="J23" s="137">
        <v>38</v>
      </c>
      <c r="K23" s="44">
        <v>0</v>
      </c>
      <c r="L23" s="14">
        <v>38</v>
      </c>
      <c r="M23" s="50">
        <v>0</v>
      </c>
      <c r="N23" s="50">
        <v>0</v>
      </c>
      <c r="O23" s="50">
        <v>0</v>
      </c>
      <c r="P23" s="50">
        <v>38</v>
      </c>
      <c r="Q23" s="50">
        <v>0</v>
      </c>
      <c r="R23" s="124">
        <v>0</v>
      </c>
      <c r="S23" s="44">
        <v>0</v>
      </c>
      <c r="T23" s="51">
        <f t="shared" si="1"/>
        <v>0</v>
      </c>
      <c r="U23" s="52">
        <f t="shared" si="2"/>
        <v>0</v>
      </c>
      <c r="V23" s="52">
        <f t="shared" si="3"/>
        <v>0</v>
      </c>
      <c r="W23" s="52">
        <f t="shared" si="4"/>
        <v>0</v>
      </c>
      <c r="X23" s="52">
        <f t="shared" si="5"/>
        <v>38</v>
      </c>
      <c r="Y23" s="52">
        <f t="shared" si="6"/>
        <v>-38</v>
      </c>
      <c r="Z23" s="117">
        <f t="shared" si="7"/>
        <v>0</v>
      </c>
      <c r="AA23" s="53">
        <f t="shared" si="8"/>
        <v>0</v>
      </c>
    </row>
    <row r="24" spans="1:27" x14ac:dyDescent="0.15">
      <c r="A24" s="5">
        <v>12328180</v>
      </c>
      <c r="B24" s="1" t="s">
        <v>597</v>
      </c>
      <c r="C24" s="101" t="s">
        <v>498</v>
      </c>
      <c r="D24" s="11">
        <v>2019</v>
      </c>
      <c r="E24" s="13">
        <v>294</v>
      </c>
      <c r="F24" s="45">
        <v>0</v>
      </c>
      <c r="G24" s="45">
        <v>0</v>
      </c>
      <c r="H24" s="45">
        <v>58</v>
      </c>
      <c r="I24" s="45">
        <v>236</v>
      </c>
      <c r="J24" s="65">
        <v>0</v>
      </c>
      <c r="K24" s="46">
        <v>0</v>
      </c>
      <c r="L24" s="13">
        <v>294</v>
      </c>
      <c r="M24" s="45">
        <v>0</v>
      </c>
      <c r="N24" s="45">
        <v>0</v>
      </c>
      <c r="O24" s="45">
        <v>58</v>
      </c>
      <c r="P24" s="45">
        <v>236</v>
      </c>
      <c r="Q24" s="45">
        <v>0</v>
      </c>
      <c r="R24" s="67">
        <v>0</v>
      </c>
      <c r="S24" s="46">
        <v>0</v>
      </c>
      <c r="T24" s="47">
        <f t="shared" si="1"/>
        <v>0</v>
      </c>
      <c r="U24" s="48">
        <f t="shared" si="2"/>
        <v>0</v>
      </c>
      <c r="V24" s="48">
        <f t="shared" si="3"/>
        <v>0</v>
      </c>
      <c r="W24" s="48">
        <f t="shared" si="4"/>
        <v>0</v>
      </c>
      <c r="X24" s="48">
        <f t="shared" si="5"/>
        <v>0</v>
      </c>
      <c r="Y24" s="48">
        <f t="shared" si="6"/>
        <v>0</v>
      </c>
      <c r="Z24" s="69">
        <f t="shared" si="7"/>
        <v>0</v>
      </c>
      <c r="AA24" s="49">
        <f t="shared" si="8"/>
        <v>0</v>
      </c>
    </row>
    <row r="25" spans="1:27" ht="13.5" customHeight="1" x14ac:dyDescent="0.15">
      <c r="C25" s="157"/>
      <c r="D25" s="12">
        <v>2018</v>
      </c>
      <c r="E25" s="14">
        <v>411</v>
      </c>
      <c r="F25" s="50">
        <v>0</v>
      </c>
      <c r="G25" s="50">
        <v>0</v>
      </c>
      <c r="H25" s="50">
        <v>58</v>
      </c>
      <c r="I25" s="50">
        <v>353</v>
      </c>
      <c r="J25" s="137">
        <v>0</v>
      </c>
      <c r="K25" s="44">
        <v>0</v>
      </c>
      <c r="L25" s="14">
        <v>411</v>
      </c>
      <c r="M25" s="50">
        <v>0</v>
      </c>
      <c r="N25" s="50">
        <v>0</v>
      </c>
      <c r="O25" s="50">
        <v>58</v>
      </c>
      <c r="P25" s="50">
        <v>236</v>
      </c>
      <c r="Q25" s="50">
        <v>0</v>
      </c>
      <c r="R25" s="124">
        <v>0</v>
      </c>
      <c r="S25" s="44">
        <v>117</v>
      </c>
      <c r="T25" s="51">
        <f t="shared" si="1"/>
        <v>0</v>
      </c>
      <c r="U25" s="52">
        <f t="shared" si="2"/>
        <v>0</v>
      </c>
      <c r="V25" s="52">
        <f t="shared" si="3"/>
        <v>0</v>
      </c>
      <c r="W25" s="52">
        <f t="shared" si="4"/>
        <v>0</v>
      </c>
      <c r="X25" s="52">
        <f t="shared" si="5"/>
        <v>-117</v>
      </c>
      <c r="Y25" s="52">
        <f t="shared" si="6"/>
        <v>0</v>
      </c>
      <c r="Z25" s="117">
        <f t="shared" si="7"/>
        <v>0</v>
      </c>
      <c r="AA25" s="53">
        <f t="shared" si="8"/>
        <v>117</v>
      </c>
    </row>
    <row r="26" spans="1:27" x14ac:dyDescent="0.15">
      <c r="A26" s="5">
        <v>12328059</v>
      </c>
      <c r="B26" s="1" t="s">
        <v>550</v>
      </c>
      <c r="C26" s="101" t="s">
        <v>509</v>
      </c>
      <c r="D26" s="11">
        <v>2019</v>
      </c>
      <c r="E26" s="13">
        <v>99</v>
      </c>
      <c r="F26" s="45">
        <v>0</v>
      </c>
      <c r="G26" s="45">
        <v>0</v>
      </c>
      <c r="H26" s="45">
        <v>0</v>
      </c>
      <c r="I26" s="45">
        <v>99</v>
      </c>
      <c r="J26" s="65">
        <v>0</v>
      </c>
      <c r="K26" s="46">
        <v>0</v>
      </c>
      <c r="L26" s="13">
        <v>99</v>
      </c>
      <c r="M26" s="45">
        <v>0</v>
      </c>
      <c r="N26" s="45">
        <v>0</v>
      </c>
      <c r="O26" s="45">
        <v>0</v>
      </c>
      <c r="P26" s="45">
        <v>99</v>
      </c>
      <c r="Q26" s="45">
        <v>0</v>
      </c>
      <c r="R26" s="67">
        <v>0</v>
      </c>
      <c r="S26" s="46">
        <v>0</v>
      </c>
      <c r="T26" s="47">
        <f t="shared" si="1"/>
        <v>0</v>
      </c>
      <c r="U26" s="48">
        <f t="shared" si="2"/>
        <v>0</v>
      </c>
      <c r="V26" s="48">
        <f t="shared" si="3"/>
        <v>0</v>
      </c>
      <c r="W26" s="48">
        <f t="shared" si="4"/>
        <v>0</v>
      </c>
      <c r="X26" s="48">
        <f t="shared" si="5"/>
        <v>0</v>
      </c>
      <c r="Y26" s="48">
        <f t="shared" si="6"/>
        <v>0</v>
      </c>
      <c r="Z26" s="69">
        <f t="shared" si="7"/>
        <v>0</v>
      </c>
      <c r="AA26" s="49">
        <f t="shared" si="8"/>
        <v>0</v>
      </c>
    </row>
    <row r="27" spans="1:27" ht="13.5" customHeight="1" x14ac:dyDescent="0.15">
      <c r="C27" s="157"/>
      <c r="D27" s="12">
        <v>2018</v>
      </c>
      <c r="E27" s="14">
        <v>99</v>
      </c>
      <c r="F27" s="50">
        <v>0</v>
      </c>
      <c r="G27" s="50">
        <v>0</v>
      </c>
      <c r="H27" s="50">
        <v>0</v>
      </c>
      <c r="I27" s="50">
        <v>99</v>
      </c>
      <c r="J27" s="137">
        <v>0</v>
      </c>
      <c r="K27" s="44">
        <v>0</v>
      </c>
      <c r="L27" s="14">
        <v>99</v>
      </c>
      <c r="M27" s="50">
        <v>0</v>
      </c>
      <c r="N27" s="50">
        <v>0</v>
      </c>
      <c r="O27" s="50">
        <v>0</v>
      </c>
      <c r="P27" s="50">
        <v>99</v>
      </c>
      <c r="Q27" s="50">
        <v>0</v>
      </c>
      <c r="R27" s="124">
        <v>0</v>
      </c>
      <c r="S27" s="44">
        <v>0</v>
      </c>
      <c r="T27" s="51">
        <f t="shared" si="1"/>
        <v>0</v>
      </c>
      <c r="U27" s="52">
        <f t="shared" si="2"/>
        <v>0</v>
      </c>
      <c r="V27" s="52">
        <f t="shared" si="3"/>
        <v>0</v>
      </c>
      <c r="W27" s="52">
        <f t="shared" si="4"/>
        <v>0</v>
      </c>
      <c r="X27" s="52">
        <f t="shared" si="5"/>
        <v>0</v>
      </c>
      <c r="Y27" s="52">
        <f t="shared" si="6"/>
        <v>0</v>
      </c>
      <c r="Z27" s="117">
        <f t="shared" si="7"/>
        <v>0</v>
      </c>
      <c r="AA27" s="53">
        <f t="shared" si="8"/>
        <v>0</v>
      </c>
    </row>
    <row r="28" spans="1:27" x14ac:dyDescent="0.15">
      <c r="A28" s="5">
        <v>12328320</v>
      </c>
      <c r="B28" s="1" t="s">
        <v>670</v>
      </c>
      <c r="C28" s="101" t="s">
        <v>483</v>
      </c>
      <c r="D28" s="11">
        <v>2019</v>
      </c>
      <c r="E28" s="13">
        <v>248</v>
      </c>
      <c r="F28" s="45">
        <v>0</v>
      </c>
      <c r="G28" s="45">
        <v>40</v>
      </c>
      <c r="H28" s="45">
        <v>0</v>
      </c>
      <c r="I28" s="45">
        <v>208</v>
      </c>
      <c r="J28" s="65">
        <v>0</v>
      </c>
      <c r="K28" s="46">
        <v>0</v>
      </c>
      <c r="L28" s="13">
        <v>496</v>
      </c>
      <c r="M28" s="45">
        <v>0</v>
      </c>
      <c r="N28" s="45">
        <v>248</v>
      </c>
      <c r="O28" s="45">
        <v>0</v>
      </c>
      <c r="P28" s="45">
        <v>248</v>
      </c>
      <c r="Q28" s="45">
        <v>0</v>
      </c>
      <c r="R28" s="67">
        <v>0</v>
      </c>
      <c r="S28" s="46">
        <v>0</v>
      </c>
      <c r="T28" s="47">
        <f t="shared" si="1"/>
        <v>248</v>
      </c>
      <c r="U28" s="48">
        <f t="shared" si="2"/>
        <v>0</v>
      </c>
      <c r="V28" s="48">
        <f t="shared" si="3"/>
        <v>208</v>
      </c>
      <c r="W28" s="48">
        <f t="shared" si="4"/>
        <v>0</v>
      </c>
      <c r="X28" s="48">
        <f t="shared" si="5"/>
        <v>40</v>
      </c>
      <c r="Y28" s="48">
        <f t="shared" si="6"/>
        <v>0</v>
      </c>
      <c r="Z28" s="69">
        <f t="shared" si="7"/>
        <v>0</v>
      </c>
      <c r="AA28" s="49">
        <f t="shared" si="8"/>
        <v>0</v>
      </c>
    </row>
    <row r="29" spans="1:27" ht="13.5" customHeight="1" x14ac:dyDescent="0.15">
      <c r="C29" s="157"/>
      <c r="D29" s="12">
        <v>2018</v>
      </c>
      <c r="E29" s="14">
        <v>248</v>
      </c>
      <c r="F29" s="50">
        <v>0</v>
      </c>
      <c r="G29" s="50">
        <v>40</v>
      </c>
      <c r="H29" s="50">
        <v>0</v>
      </c>
      <c r="I29" s="50">
        <v>208</v>
      </c>
      <c r="J29" s="137">
        <v>0</v>
      </c>
      <c r="K29" s="44">
        <v>0</v>
      </c>
      <c r="L29" s="14">
        <v>248</v>
      </c>
      <c r="M29" s="50">
        <v>0</v>
      </c>
      <c r="N29" s="50">
        <v>40</v>
      </c>
      <c r="O29" s="50">
        <v>0</v>
      </c>
      <c r="P29" s="50">
        <v>208</v>
      </c>
      <c r="Q29" s="50">
        <v>0</v>
      </c>
      <c r="R29" s="124">
        <v>0</v>
      </c>
      <c r="S29" s="44">
        <v>0</v>
      </c>
      <c r="T29" s="51">
        <f t="shared" si="1"/>
        <v>0</v>
      </c>
      <c r="U29" s="52">
        <f t="shared" si="2"/>
        <v>0</v>
      </c>
      <c r="V29" s="52">
        <f t="shared" si="3"/>
        <v>0</v>
      </c>
      <c r="W29" s="52">
        <f t="shared" si="4"/>
        <v>0</v>
      </c>
      <c r="X29" s="52">
        <f t="shared" si="5"/>
        <v>0</v>
      </c>
      <c r="Y29" s="52">
        <f t="shared" si="6"/>
        <v>0</v>
      </c>
      <c r="Z29" s="117">
        <f t="shared" si="7"/>
        <v>0</v>
      </c>
      <c r="AA29" s="53">
        <f t="shared" si="8"/>
        <v>0</v>
      </c>
    </row>
    <row r="30" spans="1:27" x14ac:dyDescent="0.15">
      <c r="A30" s="5">
        <v>12328413</v>
      </c>
      <c r="B30" s="1" t="s">
        <v>709</v>
      </c>
      <c r="C30" s="101" t="s">
        <v>480</v>
      </c>
      <c r="D30" s="11">
        <v>2019</v>
      </c>
      <c r="E30" s="13">
        <v>130</v>
      </c>
      <c r="F30" s="45">
        <v>80</v>
      </c>
      <c r="G30" s="45">
        <v>0</v>
      </c>
      <c r="H30" s="45">
        <v>0</v>
      </c>
      <c r="I30" s="45">
        <v>0</v>
      </c>
      <c r="J30" s="65">
        <v>50</v>
      </c>
      <c r="K30" s="46">
        <v>0</v>
      </c>
      <c r="L30" s="13">
        <v>130</v>
      </c>
      <c r="M30" s="45">
        <v>130</v>
      </c>
      <c r="N30" s="45">
        <v>0</v>
      </c>
      <c r="O30" s="45">
        <v>0</v>
      </c>
      <c r="P30" s="45">
        <v>0</v>
      </c>
      <c r="Q30" s="45">
        <v>0</v>
      </c>
      <c r="R30" s="67">
        <v>0</v>
      </c>
      <c r="S30" s="46">
        <v>0</v>
      </c>
      <c r="T30" s="47">
        <f t="shared" si="1"/>
        <v>0</v>
      </c>
      <c r="U30" s="48">
        <f t="shared" si="2"/>
        <v>50</v>
      </c>
      <c r="V30" s="48">
        <f t="shared" si="3"/>
        <v>0</v>
      </c>
      <c r="W30" s="48">
        <f t="shared" si="4"/>
        <v>0</v>
      </c>
      <c r="X30" s="48">
        <f t="shared" si="5"/>
        <v>0</v>
      </c>
      <c r="Y30" s="48">
        <f t="shared" si="6"/>
        <v>-50</v>
      </c>
      <c r="Z30" s="69">
        <f t="shared" si="7"/>
        <v>0</v>
      </c>
      <c r="AA30" s="49">
        <f t="shared" si="8"/>
        <v>0</v>
      </c>
    </row>
    <row r="31" spans="1:27" ht="13.5" customHeight="1" x14ac:dyDescent="0.15">
      <c r="C31" s="157"/>
      <c r="D31" s="12">
        <v>2018</v>
      </c>
      <c r="E31" s="14">
        <v>80</v>
      </c>
      <c r="F31" s="50">
        <v>80</v>
      </c>
      <c r="G31" s="50">
        <v>0</v>
      </c>
      <c r="H31" s="50">
        <v>0</v>
      </c>
      <c r="I31" s="50">
        <v>0</v>
      </c>
      <c r="J31" s="137">
        <v>0</v>
      </c>
      <c r="K31" s="44">
        <v>0</v>
      </c>
      <c r="L31" s="14">
        <v>80</v>
      </c>
      <c r="M31" s="50">
        <v>80</v>
      </c>
      <c r="N31" s="50">
        <v>0</v>
      </c>
      <c r="O31" s="50">
        <v>0</v>
      </c>
      <c r="P31" s="50">
        <v>0</v>
      </c>
      <c r="Q31" s="50">
        <v>0</v>
      </c>
      <c r="R31" s="124">
        <v>0</v>
      </c>
      <c r="S31" s="44">
        <v>0</v>
      </c>
      <c r="T31" s="51">
        <f t="shared" si="1"/>
        <v>0</v>
      </c>
      <c r="U31" s="52">
        <f t="shared" si="2"/>
        <v>0</v>
      </c>
      <c r="V31" s="52">
        <f t="shared" si="3"/>
        <v>0</v>
      </c>
      <c r="W31" s="52">
        <f t="shared" si="4"/>
        <v>0</v>
      </c>
      <c r="X31" s="52">
        <f t="shared" si="5"/>
        <v>0</v>
      </c>
      <c r="Y31" s="52">
        <f t="shared" si="6"/>
        <v>0</v>
      </c>
      <c r="Z31" s="117">
        <f t="shared" si="7"/>
        <v>0</v>
      </c>
      <c r="AA31" s="53">
        <f t="shared" si="8"/>
        <v>0</v>
      </c>
    </row>
    <row r="32" spans="1:27" x14ac:dyDescent="0.15">
      <c r="A32" s="5">
        <v>12328195</v>
      </c>
      <c r="B32" s="1" t="s">
        <v>605</v>
      </c>
      <c r="C32" s="101" t="s">
        <v>506</v>
      </c>
      <c r="D32" s="11">
        <v>2019</v>
      </c>
      <c r="E32" s="13">
        <v>96</v>
      </c>
      <c r="F32" s="45">
        <v>0</v>
      </c>
      <c r="G32" s="45">
        <v>0</v>
      </c>
      <c r="H32" s="45">
        <v>96</v>
      </c>
      <c r="I32" s="45">
        <v>0</v>
      </c>
      <c r="J32" s="65">
        <v>0</v>
      </c>
      <c r="K32" s="46">
        <v>0</v>
      </c>
      <c r="L32" s="13">
        <v>96</v>
      </c>
      <c r="M32" s="45">
        <v>0</v>
      </c>
      <c r="N32" s="45">
        <v>0</v>
      </c>
      <c r="O32" s="45">
        <v>96</v>
      </c>
      <c r="P32" s="45">
        <v>0</v>
      </c>
      <c r="Q32" s="45">
        <v>0</v>
      </c>
      <c r="R32" s="67">
        <v>0</v>
      </c>
      <c r="S32" s="46">
        <v>0</v>
      </c>
      <c r="T32" s="47">
        <f t="shared" si="1"/>
        <v>0</v>
      </c>
      <c r="U32" s="48">
        <f t="shared" si="2"/>
        <v>0</v>
      </c>
      <c r="V32" s="48">
        <f t="shared" si="3"/>
        <v>0</v>
      </c>
      <c r="W32" s="48">
        <f t="shared" si="4"/>
        <v>0</v>
      </c>
      <c r="X32" s="48">
        <f t="shared" si="5"/>
        <v>0</v>
      </c>
      <c r="Y32" s="48">
        <f t="shared" si="6"/>
        <v>0</v>
      </c>
      <c r="Z32" s="69">
        <f t="shared" si="7"/>
        <v>0</v>
      </c>
      <c r="AA32" s="49">
        <f t="shared" si="8"/>
        <v>0</v>
      </c>
    </row>
    <row r="33" spans="1:27" ht="13.5" customHeight="1" x14ac:dyDescent="0.15">
      <c r="C33" s="157"/>
      <c r="D33" s="12">
        <v>2018</v>
      </c>
      <c r="E33" s="14">
        <v>96</v>
      </c>
      <c r="F33" s="50">
        <v>0</v>
      </c>
      <c r="G33" s="50">
        <v>0</v>
      </c>
      <c r="H33" s="50">
        <v>96</v>
      </c>
      <c r="I33" s="50">
        <v>0</v>
      </c>
      <c r="J33" s="137">
        <v>0</v>
      </c>
      <c r="K33" s="44">
        <v>0</v>
      </c>
      <c r="L33" s="14">
        <v>96</v>
      </c>
      <c r="M33" s="50">
        <v>0</v>
      </c>
      <c r="N33" s="50">
        <v>0</v>
      </c>
      <c r="O33" s="50">
        <v>96</v>
      </c>
      <c r="P33" s="50">
        <v>0</v>
      </c>
      <c r="Q33" s="50">
        <v>0</v>
      </c>
      <c r="R33" s="124">
        <v>0</v>
      </c>
      <c r="S33" s="44">
        <v>0</v>
      </c>
      <c r="T33" s="51">
        <f t="shared" si="1"/>
        <v>0</v>
      </c>
      <c r="U33" s="52">
        <f t="shared" si="2"/>
        <v>0</v>
      </c>
      <c r="V33" s="52">
        <f t="shared" si="3"/>
        <v>0</v>
      </c>
      <c r="W33" s="52">
        <f t="shared" si="4"/>
        <v>0</v>
      </c>
      <c r="X33" s="52">
        <f t="shared" si="5"/>
        <v>0</v>
      </c>
      <c r="Y33" s="52">
        <f t="shared" si="6"/>
        <v>0</v>
      </c>
      <c r="Z33" s="117">
        <f t="shared" si="7"/>
        <v>0</v>
      </c>
      <c r="AA33" s="53">
        <f t="shared" si="8"/>
        <v>0</v>
      </c>
    </row>
    <row r="34" spans="1:27" x14ac:dyDescent="0.15">
      <c r="A34" s="5">
        <v>12328237</v>
      </c>
      <c r="B34" s="1" t="s">
        <v>626</v>
      </c>
      <c r="C34" s="101" t="s">
        <v>488</v>
      </c>
      <c r="D34" s="11">
        <v>2019</v>
      </c>
      <c r="E34" s="13">
        <v>165</v>
      </c>
      <c r="F34" s="45">
        <v>0</v>
      </c>
      <c r="G34" s="45">
        <v>0</v>
      </c>
      <c r="H34" s="45">
        <v>0</v>
      </c>
      <c r="I34" s="45">
        <v>165</v>
      </c>
      <c r="J34" s="65">
        <v>0</v>
      </c>
      <c r="K34" s="46">
        <v>0</v>
      </c>
      <c r="L34" s="13">
        <v>165</v>
      </c>
      <c r="M34" s="45">
        <v>0</v>
      </c>
      <c r="N34" s="45">
        <v>0</v>
      </c>
      <c r="O34" s="45">
        <v>0</v>
      </c>
      <c r="P34" s="45">
        <v>165</v>
      </c>
      <c r="Q34" s="45">
        <v>0</v>
      </c>
      <c r="R34" s="67">
        <v>0</v>
      </c>
      <c r="S34" s="46">
        <v>0</v>
      </c>
      <c r="T34" s="47">
        <f t="shared" si="1"/>
        <v>0</v>
      </c>
      <c r="U34" s="48">
        <f t="shared" si="2"/>
        <v>0</v>
      </c>
      <c r="V34" s="48">
        <f t="shared" si="3"/>
        <v>0</v>
      </c>
      <c r="W34" s="48">
        <f t="shared" si="4"/>
        <v>0</v>
      </c>
      <c r="X34" s="48">
        <f t="shared" si="5"/>
        <v>0</v>
      </c>
      <c r="Y34" s="48">
        <f t="shared" si="6"/>
        <v>0</v>
      </c>
      <c r="Z34" s="69">
        <f t="shared" si="7"/>
        <v>0</v>
      </c>
      <c r="AA34" s="49">
        <f t="shared" si="8"/>
        <v>0</v>
      </c>
    </row>
    <row r="35" spans="1:27" ht="13.5" customHeight="1" x14ac:dyDescent="0.15">
      <c r="C35" s="157"/>
      <c r="D35" s="12">
        <v>2018</v>
      </c>
      <c r="E35" s="14">
        <v>165</v>
      </c>
      <c r="F35" s="50">
        <v>0</v>
      </c>
      <c r="G35" s="50">
        <v>0</v>
      </c>
      <c r="H35" s="50">
        <v>0</v>
      </c>
      <c r="I35" s="50">
        <v>165</v>
      </c>
      <c r="J35" s="137">
        <v>0</v>
      </c>
      <c r="K35" s="44">
        <v>0</v>
      </c>
      <c r="L35" s="14">
        <v>165</v>
      </c>
      <c r="M35" s="50">
        <v>0</v>
      </c>
      <c r="N35" s="50">
        <v>0</v>
      </c>
      <c r="O35" s="50">
        <v>0</v>
      </c>
      <c r="P35" s="50">
        <v>165</v>
      </c>
      <c r="Q35" s="50">
        <v>0</v>
      </c>
      <c r="R35" s="124">
        <v>0</v>
      </c>
      <c r="S35" s="44">
        <v>0</v>
      </c>
      <c r="T35" s="51">
        <f t="shared" si="1"/>
        <v>0</v>
      </c>
      <c r="U35" s="52">
        <f t="shared" si="2"/>
        <v>0</v>
      </c>
      <c r="V35" s="52">
        <f t="shared" si="3"/>
        <v>0</v>
      </c>
      <c r="W35" s="52">
        <f t="shared" si="4"/>
        <v>0</v>
      </c>
      <c r="X35" s="52">
        <f t="shared" si="5"/>
        <v>0</v>
      </c>
      <c r="Y35" s="52">
        <f t="shared" si="6"/>
        <v>0</v>
      </c>
      <c r="Z35" s="117">
        <f t="shared" si="7"/>
        <v>0</v>
      </c>
      <c r="AA35" s="53">
        <f t="shared" si="8"/>
        <v>0</v>
      </c>
    </row>
    <row r="36" spans="1:27" x14ac:dyDescent="0.15">
      <c r="A36" s="5">
        <v>12328273</v>
      </c>
      <c r="B36" s="1" t="s">
        <v>643</v>
      </c>
      <c r="C36" s="101" t="s">
        <v>475</v>
      </c>
      <c r="D36" s="11">
        <v>2019</v>
      </c>
      <c r="E36" s="13">
        <v>60</v>
      </c>
      <c r="F36" s="45">
        <v>0</v>
      </c>
      <c r="G36" s="45">
        <v>0</v>
      </c>
      <c r="H36" s="45">
        <v>0</v>
      </c>
      <c r="I36" s="45">
        <v>60</v>
      </c>
      <c r="J36" s="65">
        <v>0</v>
      </c>
      <c r="K36" s="46">
        <v>0</v>
      </c>
      <c r="L36" s="13">
        <v>60</v>
      </c>
      <c r="M36" s="45">
        <v>0</v>
      </c>
      <c r="N36" s="45">
        <v>0</v>
      </c>
      <c r="O36" s="45">
        <v>0</v>
      </c>
      <c r="P36" s="45">
        <v>60</v>
      </c>
      <c r="Q36" s="45">
        <v>0</v>
      </c>
      <c r="R36" s="67">
        <v>0</v>
      </c>
      <c r="S36" s="46">
        <v>0</v>
      </c>
      <c r="T36" s="47">
        <f t="shared" si="1"/>
        <v>0</v>
      </c>
      <c r="U36" s="48">
        <f t="shared" si="2"/>
        <v>0</v>
      </c>
      <c r="V36" s="48">
        <f t="shared" si="3"/>
        <v>0</v>
      </c>
      <c r="W36" s="48">
        <f t="shared" si="4"/>
        <v>0</v>
      </c>
      <c r="X36" s="48">
        <f t="shared" si="5"/>
        <v>0</v>
      </c>
      <c r="Y36" s="48">
        <f t="shared" si="6"/>
        <v>0</v>
      </c>
      <c r="Z36" s="69">
        <f t="shared" si="7"/>
        <v>0</v>
      </c>
      <c r="AA36" s="49">
        <f t="shared" si="8"/>
        <v>0</v>
      </c>
    </row>
    <row r="37" spans="1:27" ht="13.5" customHeight="1" x14ac:dyDescent="0.15">
      <c r="C37" s="157"/>
      <c r="D37" s="12">
        <v>2018</v>
      </c>
      <c r="E37" s="14">
        <v>60</v>
      </c>
      <c r="F37" s="50">
        <v>0</v>
      </c>
      <c r="G37" s="50">
        <v>0</v>
      </c>
      <c r="H37" s="50">
        <v>0</v>
      </c>
      <c r="I37" s="50">
        <v>60</v>
      </c>
      <c r="J37" s="137">
        <v>0</v>
      </c>
      <c r="K37" s="44">
        <v>0</v>
      </c>
      <c r="L37" s="14">
        <v>60</v>
      </c>
      <c r="M37" s="50">
        <v>0</v>
      </c>
      <c r="N37" s="50">
        <v>0</v>
      </c>
      <c r="O37" s="50">
        <v>0</v>
      </c>
      <c r="P37" s="50">
        <v>60</v>
      </c>
      <c r="Q37" s="50">
        <v>0</v>
      </c>
      <c r="R37" s="124">
        <v>0</v>
      </c>
      <c r="S37" s="44">
        <v>0</v>
      </c>
      <c r="T37" s="51">
        <f t="shared" si="1"/>
        <v>0</v>
      </c>
      <c r="U37" s="52">
        <f t="shared" si="2"/>
        <v>0</v>
      </c>
      <c r="V37" s="52">
        <f t="shared" si="3"/>
        <v>0</v>
      </c>
      <c r="W37" s="52">
        <f t="shared" si="4"/>
        <v>0</v>
      </c>
      <c r="X37" s="52">
        <f t="shared" si="5"/>
        <v>0</v>
      </c>
      <c r="Y37" s="52">
        <f t="shared" si="6"/>
        <v>0</v>
      </c>
      <c r="Z37" s="117">
        <f t="shared" si="7"/>
        <v>0</v>
      </c>
      <c r="AA37" s="53">
        <f t="shared" si="8"/>
        <v>0</v>
      </c>
    </row>
    <row r="38" spans="1:27" x14ac:dyDescent="0.15">
      <c r="A38" s="5">
        <v>12328440</v>
      </c>
      <c r="B38" s="1" t="s">
        <v>721</v>
      </c>
      <c r="C38" s="101" t="s">
        <v>1073</v>
      </c>
      <c r="D38" s="11">
        <v>2019</v>
      </c>
      <c r="E38" s="13">
        <v>414</v>
      </c>
      <c r="F38" s="45">
        <v>0</v>
      </c>
      <c r="G38" s="45">
        <v>0</v>
      </c>
      <c r="H38" s="45">
        <v>0</v>
      </c>
      <c r="I38" s="45">
        <v>414</v>
      </c>
      <c r="J38" s="65">
        <v>0</v>
      </c>
      <c r="K38" s="46">
        <v>0</v>
      </c>
      <c r="L38" s="13">
        <v>414</v>
      </c>
      <c r="M38" s="45">
        <v>0</v>
      </c>
      <c r="N38" s="45">
        <v>0</v>
      </c>
      <c r="O38" s="45">
        <v>0</v>
      </c>
      <c r="P38" s="45">
        <v>414</v>
      </c>
      <c r="Q38" s="45">
        <v>0</v>
      </c>
      <c r="R38" s="67">
        <v>0</v>
      </c>
      <c r="S38" s="46">
        <v>0</v>
      </c>
      <c r="T38" s="47">
        <f t="shared" si="1"/>
        <v>0</v>
      </c>
      <c r="U38" s="48">
        <f t="shared" si="2"/>
        <v>0</v>
      </c>
      <c r="V38" s="48">
        <f t="shared" si="3"/>
        <v>0</v>
      </c>
      <c r="W38" s="48">
        <f t="shared" si="4"/>
        <v>0</v>
      </c>
      <c r="X38" s="48">
        <f t="shared" si="5"/>
        <v>0</v>
      </c>
      <c r="Y38" s="48">
        <f t="shared" si="6"/>
        <v>0</v>
      </c>
      <c r="Z38" s="69">
        <f t="shared" si="7"/>
        <v>0</v>
      </c>
      <c r="AA38" s="49">
        <f t="shared" si="8"/>
        <v>0</v>
      </c>
    </row>
    <row r="39" spans="1:27" ht="13.5" customHeight="1" x14ac:dyDescent="0.15">
      <c r="C39" s="157"/>
      <c r="D39" s="12">
        <v>2018</v>
      </c>
      <c r="E39" s="14">
        <v>414</v>
      </c>
      <c r="F39" s="50">
        <v>0</v>
      </c>
      <c r="G39" s="50">
        <v>0</v>
      </c>
      <c r="H39" s="50">
        <v>0</v>
      </c>
      <c r="I39" s="50">
        <v>414</v>
      </c>
      <c r="J39" s="137">
        <v>0</v>
      </c>
      <c r="K39" s="44">
        <v>0</v>
      </c>
      <c r="L39" s="14">
        <v>414</v>
      </c>
      <c r="M39" s="50">
        <v>0</v>
      </c>
      <c r="N39" s="50">
        <v>0</v>
      </c>
      <c r="O39" s="50">
        <v>0</v>
      </c>
      <c r="P39" s="50">
        <v>414</v>
      </c>
      <c r="Q39" s="50">
        <v>0</v>
      </c>
      <c r="R39" s="124">
        <v>0</v>
      </c>
      <c r="S39" s="44">
        <v>0</v>
      </c>
      <c r="T39" s="51">
        <f t="shared" si="1"/>
        <v>0</v>
      </c>
      <c r="U39" s="52">
        <f t="shared" si="2"/>
        <v>0</v>
      </c>
      <c r="V39" s="52">
        <f t="shared" si="3"/>
        <v>0</v>
      </c>
      <c r="W39" s="52">
        <f t="shared" si="4"/>
        <v>0</v>
      </c>
      <c r="X39" s="52">
        <f t="shared" si="5"/>
        <v>0</v>
      </c>
      <c r="Y39" s="52">
        <f t="shared" si="6"/>
        <v>0</v>
      </c>
      <c r="Z39" s="117">
        <f t="shared" si="7"/>
        <v>0</v>
      </c>
      <c r="AA39" s="53">
        <f t="shared" si="8"/>
        <v>0</v>
      </c>
    </row>
    <row r="40" spans="1:27" x14ac:dyDescent="0.15">
      <c r="A40" s="5">
        <v>12328266</v>
      </c>
      <c r="B40" s="1" t="s">
        <v>639</v>
      </c>
      <c r="C40" s="101" t="s">
        <v>484</v>
      </c>
      <c r="D40" s="11">
        <v>2019</v>
      </c>
      <c r="E40" s="13">
        <v>46</v>
      </c>
      <c r="F40" s="45">
        <v>0</v>
      </c>
      <c r="G40" s="45">
        <v>0</v>
      </c>
      <c r="H40" s="45">
        <v>0</v>
      </c>
      <c r="I40" s="45">
        <v>46</v>
      </c>
      <c r="J40" s="65">
        <v>0</v>
      </c>
      <c r="K40" s="46">
        <v>0</v>
      </c>
      <c r="L40" s="13">
        <v>46</v>
      </c>
      <c r="M40" s="45">
        <v>0</v>
      </c>
      <c r="N40" s="45">
        <v>0</v>
      </c>
      <c r="O40" s="45">
        <v>0</v>
      </c>
      <c r="P40" s="45">
        <v>46</v>
      </c>
      <c r="Q40" s="45">
        <v>0</v>
      </c>
      <c r="R40" s="67">
        <v>0</v>
      </c>
      <c r="S40" s="46">
        <v>0</v>
      </c>
      <c r="T40" s="47">
        <f t="shared" si="1"/>
        <v>0</v>
      </c>
      <c r="U40" s="48">
        <f t="shared" si="2"/>
        <v>0</v>
      </c>
      <c r="V40" s="48">
        <f t="shared" si="3"/>
        <v>0</v>
      </c>
      <c r="W40" s="48">
        <f t="shared" si="4"/>
        <v>0</v>
      </c>
      <c r="X40" s="48">
        <f t="shared" si="5"/>
        <v>0</v>
      </c>
      <c r="Y40" s="48">
        <f t="shared" si="6"/>
        <v>0</v>
      </c>
      <c r="Z40" s="69">
        <f t="shared" si="7"/>
        <v>0</v>
      </c>
      <c r="AA40" s="49">
        <f t="shared" si="8"/>
        <v>0</v>
      </c>
    </row>
    <row r="41" spans="1:27" ht="13.5" customHeight="1" x14ac:dyDescent="0.15">
      <c r="C41" s="157"/>
      <c r="D41" s="12">
        <v>2018</v>
      </c>
      <c r="E41" s="14">
        <v>46</v>
      </c>
      <c r="F41" s="50">
        <v>0</v>
      </c>
      <c r="G41" s="50">
        <v>0</v>
      </c>
      <c r="H41" s="50">
        <v>0</v>
      </c>
      <c r="I41" s="50">
        <v>46</v>
      </c>
      <c r="J41" s="137">
        <v>0</v>
      </c>
      <c r="K41" s="44">
        <v>0</v>
      </c>
      <c r="L41" s="14">
        <v>46</v>
      </c>
      <c r="M41" s="50">
        <v>0</v>
      </c>
      <c r="N41" s="50">
        <v>0</v>
      </c>
      <c r="O41" s="50">
        <v>0</v>
      </c>
      <c r="P41" s="50">
        <v>46</v>
      </c>
      <c r="Q41" s="50">
        <v>0</v>
      </c>
      <c r="R41" s="124">
        <v>0</v>
      </c>
      <c r="S41" s="44">
        <v>0</v>
      </c>
      <c r="T41" s="51">
        <f t="shared" si="1"/>
        <v>0</v>
      </c>
      <c r="U41" s="52">
        <f t="shared" si="2"/>
        <v>0</v>
      </c>
      <c r="V41" s="52">
        <f t="shared" si="3"/>
        <v>0</v>
      </c>
      <c r="W41" s="52">
        <f t="shared" si="4"/>
        <v>0</v>
      </c>
      <c r="X41" s="52">
        <f t="shared" si="5"/>
        <v>0</v>
      </c>
      <c r="Y41" s="52">
        <f t="shared" si="6"/>
        <v>0</v>
      </c>
      <c r="Z41" s="117">
        <f t="shared" si="7"/>
        <v>0</v>
      </c>
      <c r="AA41" s="53">
        <f t="shared" si="8"/>
        <v>0</v>
      </c>
    </row>
    <row r="42" spans="1:27" x14ac:dyDescent="0.15">
      <c r="A42" s="5">
        <v>12328078</v>
      </c>
      <c r="B42" s="1" t="s">
        <v>561</v>
      </c>
      <c r="C42" s="101" t="s">
        <v>508</v>
      </c>
      <c r="D42" s="11">
        <v>2019</v>
      </c>
      <c r="E42" s="13">
        <v>388</v>
      </c>
      <c r="F42" s="45">
        <v>0</v>
      </c>
      <c r="G42" s="45">
        <v>298</v>
      </c>
      <c r="H42" s="45">
        <v>0</v>
      </c>
      <c r="I42" s="45">
        <v>40</v>
      </c>
      <c r="J42" s="65">
        <v>50</v>
      </c>
      <c r="K42" s="46">
        <v>0</v>
      </c>
      <c r="L42" s="13">
        <v>388</v>
      </c>
      <c r="M42" s="45">
        <v>0</v>
      </c>
      <c r="N42" s="45">
        <v>348</v>
      </c>
      <c r="O42" s="45">
        <v>0</v>
      </c>
      <c r="P42" s="45">
        <v>40</v>
      </c>
      <c r="Q42" s="45">
        <v>0</v>
      </c>
      <c r="R42" s="67">
        <v>0</v>
      </c>
      <c r="S42" s="46">
        <v>0</v>
      </c>
      <c r="T42" s="47">
        <f t="shared" si="1"/>
        <v>0</v>
      </c>
      <c r="U42" s="48">
        <f t="shared" si="2"/>
        <v>0</v>
      </c>
      <c r="V42" s="48">
        <f t="shared" si="3"/>
        <v>50</v>
      </c>
      <c r="W42" s="48">
        <f t="shared" si="4"/>
        <v>0</v>
      </c>
      <c r="X42" s="48">
        <f t="shared" si="5"/>
        <v>0</v>
      </c>
      <c r="Y42" s="48">
        <f t="shared" si="6"/>
        <v>-50</v>
      </c>
      <c r="Z42" s="69">
        <f t="shared" si="7"/>
        <v>0</v>
      </c>
      <c r="AA42" s="49">
        <f t="shared" si="8"/>
        <v>0</v>
      </c>
    </row>
    <row r="43" spans="1:27" ht="13.5" customHeight="1" x14ac:dyDescent="0.15">
      <c r="C43" s="157"/>
      <c r="D43" s="12">
        <v>2018</v>
      </c>
      <c r="E43" s="14">
        <v>388</v>
      </c>
      <c r="F43" s="50">
        <v>0</v>
      </c>
      <c r="G43" s="50">
        <v>298</v>
      </c>
      <c r="H43" s="50">
        <v>0</v>
      </c>
      <c r="I43" s="50">
        <v>40</v>
      </c>
      <c r="J43" s="137">
        <v>50</v>
      </c>
      <c r="K43" s="44">
        <v>0</v>
      </c>
      <c r="L43" s="14">
        <v>388</v>
      </c>
      <c r="M43" s="50">
        <v>0</v>
      </c>
      <c r="N43" s="50">
        <v>348</v>
      </c>
      <c r="O43" s="50">
        <v>0</v>
      </c>
      <c r="P43" s="50">
        <v>40</v>
      </c>
      <c r="Q43" s="50">
        <v>0</v>
      </c>
      <c r="R43" s="124">
        <v>0</v>
      </c>
      <c r="S43" s="44">
        <v>0</v>
      </c>
      <c r="T43" s="51">
        <f t="shared" si="1"/>
        <v>0</v>
      </c>
      <c r="U43" s="52">
        <f t="shared" si="2"/>
        <v>0</v>
      </c>
      <c r="V43" s="52">
        <f t="shared" si="3"/>
        <v>50</v>
      </c>
      <c r="W43" s="52">
        <f t="shared" si="4"/>
        <v>0</v>
      </c>
      <c r="X43" s="52">
        <f t="shared" si="5"/>
        <v>0</v>
      </c>
      <c r="Y43" s="52">
        <f t="shared" si="6"/>
        <v>-50</v>
      </c>
      <c r="Z43" s="117">
        <f t="shared" si="7"/>
        <v>0</v>
      </c>
      <c r="AA43" s="53">
        <f t="shared" si="8"/>
        <v>0</v>
      </c>
    </row>
    <row r="44" spans="1:27" x14ac:dyDescent="0.15">
      <c r="A44" s="5">
        <v>12328094</v>
      </c>
      <c r="B44" s="1" t="s">
        <v>569</v>
      </c>
      <c r="C44" s="101" t="s">
        <v>473</v>
      </c>
      <c r="D44" s="11">
        <v>2019</v>
      </c>
      <c r="E44" s="13">
        <v>487</v>
      </c>
      <c r="F44" s="45">
        <v>0</v>
      </c>
      <c r="G44" s="45">
        <v>0</v>
      </c>
      <c r="H44" s="45">
        <v>0</v>
      </c>
      <c r="I44" s="45">
        <v>487</v>
      </c>
      <c r="J44" s="65">
        <v>0</v>
      </c>
      <c r="K44" s="46">
        <v>0</v>
      </c>
      <c r="L44" s="13">
        <v>487</v>
      </c>
      <c r="M44" s="45">
        <v>0</v>
      </c>
      <c r="N44" s="45">
        <v>0</v>
      </c>
      <c r="O44" s="45">
        <v>0</v>
      </c>
      <c r="P44" s="45">
        <v>261</v>
      </c>
      <c r="Q44" s="45">
        <v>0</v>
      </c>
      <c r="R44" s="67">
        <v>0</v>
      </c>
      <c r="S44" s="46">
        <v>226</v>
      </c>
      <c r="T44" s="47">
        <f t="shared" si="1"/>
        <v>0</v>
      </c>
      <c r="U44" s="48">
        <f t="shared" si="2"/>
        <v>0</v>
      </c>
      <c r="V44" s="48">
        <f t="shared" si="3"/>
        <v>0</v>
      </c>
      <c r="W44" s="48">
        <f t="shared" si="4"/>
        <v>0</v>
      </c>
      <c r="X44" s="48">
        <f t="shared" si="5"/>
        <v>-226</v>
      </c>
      <c r="Y44" s="48">
        <f t="shared" si="6"/>
        <v>0</v>
      </c>
      <c r="Z44" s="69">
        <f t="shared" si="7"/>
        <v>0</v>
      </c>
      <c r="AA44" s="49">
        <f t="shared" si="8"/>
        <v>226</v>
      </c>
    </row>
    <row r="45" spans="1:27" ht="13.5" customHeight="1" x14ac:dyDescent="0.15">
      <c r="C45" s="157"/>
      <c r="D45" s="12">
        <v>2018</v>
      </c>
      <c r="E45" s="14">
        <v>487</v>
      </c>
      <c r="F45" s="50">
        <v>0</v>
      </c>
      <c r="G45" s="50">
        <v>0</v>
      </c>
      <c r="H45" s="50">
        <v>0</v>
      </c>
      <c r="I45" s="50">
        <v>487</v>
      </c>
      <c r="J45" s="137">
        <v>0</v>
      </c>
      <c r="K45" s="44">
        <v>0</v>
      </c>
      <c r="L45" s="14">
        <v>487</v>
      </c>
      <c r="M45" s="50">
        <v>0</v>
      </c>
      <c r="N45" s="50">
        <v>0</v>
      </c>
      <c r="O45" s="50">
        <v>0</v>
      </c>
      <c r="P45" s="50">
        <v>261</v>
      </c>
      <c r="Q45" s="50">
        <v>0</v>
      </c>
      <c r="R45" s="124">
        <v>0</v>
      </c>
      <c r="S45" s="44">
        <v>226</v>
      </c>
      <c r="T45" s="51">
        <f t="shared" si="1"/>
        <v>0</v>
      </c>
      <c r="U45" s="52">
        <f t="shared" si="2"/>
        <v>0</v>
      </c>
      <c r="V45" s="52">
        <f t="shared" si="3"/>
        <v>0</v>
      </c>
      <c r="W45" s="52">
        <f t="shared" si="4"/>
        <v>0</v>
      </c>
      <c r="X45" s="52">
        <f t="shared" si="5"/>
        <v>-226</v>
      </c>
      <c r="Y45" s="52">
        <f t="shared" si="6"/>
        <v>0</v>
      </c>
      <c r="Z45" s="117">
        <f t="shared" si="7"/>
        <v>0</v>
      </c>
      <c r="AA45" s="53">
        <f t="shared" si="8"/>
        <v>226</v>
      </c>
    </row>
    <row r="46" spans="1:27" x14ac:dyDescent="0.15">
      <c r="A46" s="5">
        <v>12328041</v>
      </c>
      <c r="B46" s="1" t="s">
        <v>542</v>
      </c>
      <c r="C46" s="101" t="s">
        <v>492</v>
      </c>
      <c r="D46" s="11">
        <v>2019</v>
      </c>
      <c r="E46" s="13">
        <v>130</v>
      </c>
      <c r="F46" s="45">
        <v>0</v>
      </c>
      <c r="G46" s="45">
        <v>90</v>
      </c>
      <c r="H46" s="45">
        <v>40</v>
      </c>
      <c r="I46" s="45">
        <v>0</v>
      </c>
      <c r="J46" s="65">
        <v>0</v>
      </c>
      <c r="K46" s="46">
        <v>0</v>
      </c>
      <c r="L46" s="13">
        <v>130</v>
      </c>
      <c r="M46" s="45">
        <v>0</v>
      </c>
      <c r="N46" s="45">
        <v>90</v>
      </c>
      <c r="O46" s="45">
        <v>40</v>
      </c>
      <c r="P46" s="45">
        <v>0</v>
      </c>
      <c r="Q46" s="45">
        <v>0</v>
      </c>
      <c r="R46" s="67">
        <v>0</v>
      </c>
      <c r="S46" s="46">
        <v>0</v>
      </c>
      <c r="T46" s="47">
        <f t="shared" si="1"/>
        <v>0</v>
      </c>
      <c r="U46" s="48">
        <f t="shared" si="2"/>
        <v>0</v>
      </c>
      <c r="V46" s="48">
        <f t="shared" si="3"/>
        <v>0</v>
      </c>
      <c r="W46" s="48">
        <f t="shared" si="4"/>
        <v>0</v>
      </c>
      <c r="X46" s="48">
        <f t="shared" si="5"/>
        <v>0</v>
      </c>
      <c r="Y46" s="48">
        <f t="shared" si="6"/>
        <v>0</v>
      </c>
      <c r="Z46" s="69">
        <f t="shared" si="7"/>
        <v>0</v>
      </c>
      <c r="AA46" s="49">
        <f t="shared" si="8"/>
        <v>0</v>
      </c>
    </row>
    <row r="47" spans="1:27" ht="13.5" customHeight="1" x14ac:dyDescent="0.15">
      <c r="C47" s="157"/>
      <c r="D47" s="12">
        <v>2018</v>
      </c>
      <c r="E47" s="14">
        <v>130</v>
      </c>
      <c r="F47" s="50">
        <v>0</v>
      </c>
      <c r="G47" s="50">
        <v>90</v>
      </c>
      <c r="H47" s="50">
        <v>40</v>
      </c>
      <c r="I47" s="50">
        <v>0</v>
      </c>
      <c r="J47" s="137">
        <v>0</v>
      </c>
      <c r="K47" s="44">
        <v>0</v>
      </c>
      <c r="L47" s="14">
        <v>130</v>
      </c>
      <c r="M47" s="50">
        <v>0</v>
      </c>
      <c r="N47" s="50">
        <v>90</v>
      </c>
      <c r="O47" s="50">
        <v>40</v>
      </c>
      <c r="P47" s="50">
        <v>0</v>
      </c>
      <c r="Q47" s="50">
        <v>0</v>
      </c>
      <c r="R47" s="124">
        <v>0</v>
      </c>
      <c r="S47" s="44">
        <v>0</v>
      </c>
      <c r="T47" s="51">
        <f t="shared" si="1"/>
        <v>0</v>
      </c>
      <c r="U47" s="52">
        <f t="shared" si="2"/>
        <v>0</v>
      </c>
      <c r="V47" s="52">
        <f t="shared" si="3"/>
        <v>0</v>
      </c>
      <c r="W47" s="52">
        <f t="shared" si="4"/>
        <v>0</v>
      </c>
      <c r="X47" s="52">
        <f t="shared" si="5"/>
        <v>0</v>
      </c>
      <c r="Y47" s="52">
        <f t="shared" si="6"/>
        <v>0</v>
      </c>
      <c r="Z47" s="117">
        <f t="shared" si="7"/>
        <v>0</v>
      </c>
      <c r="AA47" s="53">
        <f t="shared" si="8"/>
        <v>0</v>
      </c>
    </row>
    <row r="48" spans="1:27" x14ac:dyDescent="0.15">
      <c r="A48" s="5">
        <v>12328015</v>
      </c>
      <c r="B48" s="1" t="s">
        <v>531</v>
      </c>
      <c r="C48" s="101" t="s">
        <v>500</v>
      </c>
      <c r="D48" s="11">
        <v>2019</v>
      </c>
      <c r="E48" s="13">
        <v>46</v>
      </c>
      <c r="F48" s="45">
        <v>0</v>
      </c>
      <c r="G48" s="45">
        <v>0</v>
      </c>
      <c r="H48" s="45">
        <v>0</v>
      </c>
      <c r="I48" s="45">
        <v>46</v>
      </c>
      <c r="J48" s="65">
        <v>0</v>
      </c>
      <c r="K48" s="46">
        <v>0</v>
      </c>
      <c r="L48" s="13">
        <v>46</v>
      </c>
      <c r="M48" s="45">
        <v>0</v>
      </c>
      <c r="N48" s="45">
        <v>0</v>
      </c>
      <c r="O48" s="45">
        <v>0</v>
      </c>
      <c r="P48" s="45">
        <v>46</v>
      </c>
      <c r="Q48" s="45">
        <v>0</v>
      </c>
      <c r="R48" s="67">
        <v>0</v>
      </c>
      <c r="S48" s="46">
        <v>0</v>
      </c>
      <c r="T48" s="47">
        <f t="shared" si="1"/>
        <v>0</v>
      </c>
      <c r="U48" s="48">
        <f t="shared" si="2"/>
        <v>0</v>
      </c>
      <c r="V48" s="48">
        <f t="shared" si="3"/>
        <v>0</v>
      </c>
      <c r="W48" s="48">
        <f t="shared" si="4"/>
        <v>0</v>
      </c>
      <c r="X48" s="48">
        <f t="shared" si="5"/>
        <v>0</v>
      </c>
      <c r="Y48" s="48">
        <f t="shared" si="6"/>
        <v>0</v>
      </c>
      <c r="Z48" s="69">
        <f t="shared" si="7"/>
        <v>0</v>
      </c>
      <c r="AA48" s="49">
        <f t="shared" si="8"/>
        <v>0</v>
      </c>
    </row>
    <row r="49" spans="1:27" ht="13.5" customHeight="1" x14ac:dyDescent="0.15">
      <c r="C49" s="157"/>
      <c r="D49" s="12">
        <v>2018</v>
      </c>
      <c r="E49" s="14">
        <v>46</v>
      </c>
      <c r="F49" s="50">
        <v>0</v>
      </c>
      <c r="G49" s="50">
        <v>0</v>
      </c>
      <c r="H49" s="50">
        <v>0</v>
      </c>
      <c r="I49" s="50">
        <v>46</v>
      </c>
      <c r="J49" s="137">
        <v>0</v>
      </c>
      <c r="K49" s="44">
        <v>0</v>
      </c>
      <c r="L49" s="14">
        <v>46</v>
      </c>
      <c r="M49" s="50">
        <v>0</v>
      </c>
      <c r="N49" s="50">
        <v>0</v>
      </c>
      <c r="O49" s="50">
        <v>0</v>
      </c>
      <c r="P49" s="50">
        <v>46</v>
      </c>
      <c r="Q49" s="50">
        <v>0</v>
      </c>
      <c r="R49" s="124">
        <v>0</v>
      </c>
      <c r="S49" s="44">
        <v>0</v>
      </c>
      <c r="T49" s="51">
        <f t="shared" si="1"/>
        <v>0</v>
      </c>
      <c r="U49" s="52">
        <f t="shared" si="2"/>
        <v>0</v>
      </c>
      <c r="V49" s="52">
        <f t="shared" si="3"/>
        <v>0</v>
      </c>
      <c r="W49" s="52">
        <f t="shared" si="4"/>
        <v>0</v>
      </c>
      <c r="X49" s="52">
        <f t="shared" si="5"/>
        <v>0</v>
      </c>
      <c r="Y49" s="52">
        <f t="shared" si="6"/>
        <v>0</v>
      </c>
      <c r="Z49" s="117">
        <f t="shared" si="7"/>
        <v>0</v>
      </c>
      <c r="AA49" s="53">
        <f t="shared" si="8"/>
        <v>0</v>
      </c>
    </row>
    <row r="50" spans="1:27" x14ac:dyDescent="0.15">
      <c r="A50" s="5">
        <v>12328508</v>
      </c>
      <c r="B50" s="1" t="s">
        <v>756</v>
      </c>
      <c r="C50" s="101" t="s">
        <v>490</v>
      </c>
      <c r="D50" s="11">
        <v>2019</v>
      </c>
      <c r="E50" s="13">
        <v>60</v>
      </c>
      <c r="F50" s="45">
        <v>0</v>
      </c>
      <c r="G50" s="45">
        <v>0</v>
      </c>
      <c r="H50" s="45">
        <v>60</v>
      </c>
      <c r="I50" s="45">
        <v>0</v>
      </c>
      <c r="J50" s="65">
        <v>0</v>
      </c>
      <c r="K50" s="46">
        <v>0</v>
      </c>
      <c r="L50" s="13">
        <v>60</v>
      </c>
      <c r="M50" s="45">
        <v>0</v>
      </c>
      <c r="N50" s="45">
        <v>0</v>
      </c>
      <c r="O50" s="45">
        <v>60</v>
      </c>
      <c r="P50" s="45">
        <v>0</v>
      </c>
      <c r="Q50" s="45">
        <v>0</v>
      </c>
      <c r="R50" s="67">
        <v>0</v>
      </c>
      <c r="S50" s="46">
        <v>0</v>
      </c>
      <c r="T50" s="47">
        <f t="shared" si="1"/>
        <v>0</v>
      </c>
      <c r="U50" s="48">
        <f t="shared" si="2"/>
        <v>0</v>
      </c>
      <c r="V50" s="48">
        <f t="shared" si="3"/>
        <v>0</v>
      </c>
      <c r="W50" s="48">
        <f t="shared" si="4"/>
        <v>0</v>
      </c>
      <c r="X50" s="48">
        <f t="shared" si="5"/>
        <v>0</v>
      </c>
      <c r="Y50" s="48">
        <f t="shared" si="6"/>
        <v>0</v>
      </c>
      <c r="Z50" s="69">
        <f t="shared" si="7"/>
        <v>0</v>
      </c>
      <c r="AA50" s="49">
        <f t="shared" si="8"/>
        <v>0</v>
      </c>
    </row>
    <row r="51" spans="1:27" ht="13.5" customHeight="1" x14ac:dyDescent="0.15">
      <c r="C51" s="157"/>
      <c r="D51" s="12">
        <v>2018</v>
      </c>
      <c r="E51" s="14">
        <v>60</v>
      </c>
      <c r="F51" s="50">
        <v>0</v>
      </c>
      <c r="G51" s="50">
        <v>0</v>
      </c>
      <c r="H51" s="50">
        <v>60</v>
      </c>
      <c r="I51" s="50">
        <v>0</v>
      </c>
      <c r="J51" s="137">
        <v>0</v>
      </c>
      <c r="K51" s="44">
        <v>0</v>
      </c>
      <c r="L51" s="14">
        <v>60</v>
      </c>
      <c r="M51" s="50">
        <v>0</v>
      </c>
      <c r="N51" s="50">
        <v>0</v>
      </c>
      <c r="O51" s="50">
        <v>60</v>
      </c>
      <c r="P51" s="50">
        <v>0</v>
      </c>
      <c r="Q51" s="50">
        <v>0</v>
      </c>
      <c r="R51" s="124">
        <v>0</v>
      </c>
      <c r="S51" s="44">
        <v>0</v>
      </c>
      <c r="T51" s="51">
        <f t="shared" si="1"/>
        <v>0</v>
      </c>
      <c r="U51" s="52">
        <f t="shared" si="2"/>
        <v>0</v>
      </c>
      <c r="V51" s="52">
        <f t="shared" si="3"/>
        <v>0</v>
      </c>
      <c r="W51" s="52">
        <f t="shared" si="4"/>
        <v>0</v>
      </c>
      <c r="X51" s="52">
        <f t="shared" si="5"/>
        <v>0</v>
      </c>
      <c r="Y51" s="52">
        <f t="shared" si="6"/>
        <v>0</v>
      </c>
      <c r="Z51" s="117">
        <f t="shared" si="7"/>
        <v>0</v>
      </c>
      <c r="AA51" s="53">
        <f t="shared" si="8"/>
        <v>0</v>
      </c>
    </row>
    <row r="52" spans="1:27" x14ac:dyDescent="0.15">
      <c r="A52" s="5">
        <v>12328529</v>
      </c>
      <c r="B52" s="1" t="s">
        <v>767</v>
      </c>
      <c r="C52" s="101" t="s">
        <v>486</v>
      </c>
      <c r="D52" s="11">
        <v>2019</v>
      </c>
      <c r="E52" s="13">
        <v>30</v>
      </c>
      <c r="F52" s="45">
        <v>0</v>
      </c>
      <c r="G52" s="45">
        <v>30</v>
      </c>
      <c r="H52" s="45">
        <v>0</v>
      </c>
      <c r="I52" s="45">
        <v>0</v>
      </c>
      <c r="J52" s="65">
        <v>0</v>
      </c>
      <c r="K52" s="46">
        <v>0</v>
      </c>
      <c r="L52" s="13">
        <v>30</v>
      </c>
      <c r="M52" s="45">
        <v>0</v>
      </c>
      <c r="N52" s="45">
        <v>30</v>
      </c>
      <c r="O52" s="45">
        <v>0</v>
      </c>
      <c r="P52" s="45">
        <v>0</v>
      </c>
      <c r="Q52" s="45">
        <v>0</v>
      </c>
      <c r="R52" s="67">
        <v>0</v>
      </c>
      <c r="S52" s="46">
        <v>0</v>
      </c>
      <c r="T52" s="47">
        <f t="shared" si="1"/>
        <v>0</v>
      </c>
      <c r="U52" s="48">
        <f t="shared" si="2"/>
        <v>0</v>
      </c>
      <c r="V52" s="48">
        <f t="shared" si="3"/>
        <v>0</v>
      </c>
      <c r="W52" s="48">
        <f t="shared" si="4"/>
        <v>0</v>
      </c>
      <c r="X52" s="48">
        <f t="shared" si="5"/>
        <v>0</v>
      </c>
      <c r="Y52" s="48">
        <f t="shared" si="6"/>
        <v>0</v>
      </c>
      <c r="Z52" s="69">
        <f t="shared" si="7"/>
        <v>0</v>
      </c>
      <c r="AA52" s="49">
        <f t="shared" si="8"/>
        <v>0</v>
      </c>
    </row>
    <row r="53" spans="1:27" ht="13.5" customHeight="1" x14ac:dyDescent="0.15">
      <c r="C53" s="157"/>
      <c r="D53" s="12">
        <v>2018</v>
      </c>
      <c r="E53" s="14">
        <v>30</v>
      </c>
      <c r="F53" s="50">
        <v>0</v>
      </c>
      <c r="G53" s="50">
        <v>30</v>
      </c>
      <c r="H53" s="50">
        <v>0</v>
      </c>
      <c r="I53" s="50">
        <v>0</v>
      </c>
      <c r="J53" s="137">
        <v>0</v>
      </c>
      <c r="K53" s="44">
        <v>0</v>
      </c>
      <c r="L53" s="14">
        <v>30</v>
      </c>
      <c r="M53" s="50">
        <v>0</v>
      </c>
      <c r="N53" s="50">
        <v>30</v>
      </c>
      <c r="O53" s="50">
        <v>0</v>
      </c>
      <c r="P53" s="50">
        <v>0</v>
      </c>
      <c r="Q53" s="50">
        <v>0</v>
      </c>
      <c r="R53" s="124">
        <v>0</v>
      </c>
      <c r="S53" s="44">
        <v>0</v>
      </c>
      <c r="T53" s="51">
        <f t="shared" si="1"/>
        <v>0</v>
      </c>
      <c r="U53" s="52">
        <f t="shared" si="2"/>
        <v>0</v>
      </c>
      <c r="V53" s="52">
        <f t="shared" si="3"/>
        <v>0</v>
      </c>
      <c r="W53" s="52">
        <f t="shared" si="4"/>
        <v>0</v>
      </c>
      <c r="X53" s="52">
        <f t="shared" si="5"/>
        <v>0</v>
      </c>
      <c r="Y53" s="52">
        <f t="shared" si="6"/>
        <v>0</v>
      </c>
      <c r="Z53" s="117">
        <f t="shared" si="7"/>
        <v>0</v>
      </c>
      <c r="AA53" s="53">
        <f t="shared" si="8"/>
        <v>0</v>
      </c>
    </row>
    <row r="54" spans="1:27" x14ac:dyDescent="0.15">
      <c r="A54" s="5">
        <v>12328611</v>
      </c>
      <c r="B54" s="1" t="s">
        <v>800</v>
      </c>
      <c r="C54" s="101" t="s">
        <v>496</v>
      </c>
      <c r="D54" s="11">
        <v>2019</v>
      </c>
      <c r="E54" s="13">
        <v>89</v>
      </c>
      <c r="F54" s="45">
        <v>0</v>
      </c>
      <c r="G54" s="45">
        <v>0</v>
      </c>
      <c r="H54" s="45">
        <v>0</v>
      </c>
      <c r="I54" s="45">
        <v>89</v>
      </c>
      <c r="J54" s="65">
        <v>0</v>
      </c>
      <c r="K54" s="46">
        <v>0</v>
      </c>
      <c r="L54" s="13">
        <v>89</v>
      </c>
      <c r="M54" s="45">
        <v>0</v>
      </c>
      <c r="N54" s="45">
        <v>0</v>
      </c>
      <c r="O54" s="45">
        <v>0</v>
      </c>
      <c r="P54" s="45">
        <v>89</v>
      </c>
      <c r="Q54" s="45">
        <v>0</v>
      </c>
      <c r="R54" s="67">
        <v>0</v>
      </c>
      <c r="S54" s="46">
        <v>0</v>
      </c>
      <c r="T54" s="47">
        <f t="shared" si="1"/>
        <v>0</v>
      </c>
      <c r="U54" s="48">
        <f t="shared" si="2"/>
        <v>0</v>
      </c>
      <c r="V54" s="48">
        <f t="shared" si="3"/>
        <v>0</v>
      </c>
      <c r="W54" s="48">
        <f t="shared" si="4"/>
        <v>0</v>
      </c>
      <c r="X54" s="48">
        <f t="shared" si="5"/>
        <v>0</v>
      </c>
      <c r="Y54" s="48">
        <f t="shared" si="6"/>
        <v>0</v>
      </c>
      <c r="Z54" s="69">
        <f t="shared" si="7"/>
        <v>0</v>
      </c>
      <c r="AA54" s="49">
        <f t="shared" si="8"/>
        <v>0</v>
      </c>
    </row>
    <row r="55" spans="1:27" ht="13.5" customHeight="1" x14ac:dyDescent="0.15">
      <c r="C55" s="157"/>
      <c r="D55" s="12">
        <v>2018</v>
      </c>
      <c r="E55" s="14">
        <v>89</v>
      </c>
      <c r="F55" s="50">
        <v>0</v>
      </c>
      <c r="G55" s="50">
        <v>0</v>
      </c>
      <c r="H55" s="50">
        <v>0</v>
      </c>
      <c r="I55" s="50">
        <v>89</v>
      </c>
      <c r="J55" s="137">
        <v>0</v>
      </c>
      <c r="K55" s="44">
        <v>0</v>
      </c>
      <c r="L55" s="14">
        <v>89</v>
      </c>
      <c r="M55" s="50">
        <v>0</v>
      </c>
      <c r="N55" s="50">
        <v>0</v>
      </c>
      <c r="O55" s="50">
        <v>0</v>
      </c>
      <c r="P55" s="50">
        <v>89</v>
      </c>
      <c r="Q55" s="50">
        <v>0</v>
      </c>
      <c r="R55" s="124">
        <v>0</v>
      </c>
      <c r="S55" s="44">
        <v>0</v>
      </c>
      <c r="T55" s="51">
        <f t="shared" si="1"/>
        <v>0</v>
      </c>
      <c r="U55" s="52">
        <f t="shared" si="2"/>
        <v>0</v>
      </c>
      <c r="V55" s="52">
        <f t="shared" si="3"/>
        <v>0</v>
      </c>
      <c r="W55" s="52">
        <f t="shared" si="4"/>
        <v>0</v>
      </c>
      <c r="X55" s="52">
        <f t="shared" si="5"/>
        <v>0</v>
      </c>
      <c r="Y55" s="52">
        <f t="shared" si="6"/>
        <v>0</v>
      </c>
      <c r="Z55" s="117">
        <f t="shared" si="7"/>
        <v>0</v>
      </c>
      <c r="AA55" s="53">
        <f t="shared" si="8"/>
        <v>0</v>
      </c>
    </row>
    <row r="56" spans="1:27" x14ac:dyDescent="0.15">
      <c r="A56" s="5">
        <v>12328443</v>
      </c>
      <c r="B56" s="1" t="s">
        <v>723</v>
      </c>
      <c r="C56" s="101" t="s">
        <v>476</v>
      </c>
      <c r="D56" s="11">
        <v>2019</v>
      </c>
      <c r="E56" s="13">
        <v>92</v>
      </c>
      <c r="F56" s="45">
        <v>0</v>
      </c>
      <c r="G56" s="45">
        <v>36</v>
      </c>
      <c r="H56" s="45">
        <v>56</v>
      </c>
      <c r="I56" s="45">
        <v>0</v>
      </c>
      <c r="J56" s="65">
        <v>0</v>
      </c>
      <c r="K56" s="46">
        <v>0</v>
      </c>
      <c r="L56" s="13">
        <v>92</v>
      </c>
      <c r="M56" s="45">
        <v>0</v>
      </c>
      <c r="N56" s="45">
        <v>36</v>
      </c>
      <c r="O56" s="45">
        <v>56</v>
      </c>
      <c r="P56" s="45">
        <v>0</v>
      </c>
      <c r="Q56" s="45">
        <v>0</v>
      </c>
      <c r="R56" s="67">
        <v>0</v>
      </c>
      <c r="S56" s="46">
        <v>0</v>
      </c>
      <c r="T56" s="47">
        <f t="shared" si="1"/>
        <v>0</v>
      </c>
      <c r="U56" s="48">
        <f t="shared" si="2"/>
        <v>0</v>
      </c>
      <c r="V56" s="48">
        <f t="shared" si="3"/>
        <v>0</v>
      </c>
      <c r="W56" s="48">
        <f t="shared" si="4"/>
        <v>0</v>
      </c>
      <c r="X56" s="48">
        <f t="shared" si="5"/>
        <v>0</v>
      </c>
      <c r="Y56" s="48">
        <f t="shared" si="6"/>
        <v>0</v>
      </c>
      <c r="Z56" s="69">
        <f t="shared" si="7"/>
        <v>0</v>
      </c>
      <c r="AA56" s="49">
        <f t="shared" si="8"/>
        <v>0</v>
      </c>
    </row>
    <row r="57" spans="1:27" ht="13.5" customHeight="1" x14ac:dyDescent="0.15">
      <c r="C57" s="157"/>
      <c r="D57" s="12">
        <v>2018</v>
      </c>
      <c r="E57" s="14">
        <v>92</v>
      </c>
      <c r="F57" s="50">
        <v>0</v>
      </c>
      <c r="G57" s="50">
        <v>0</v>
      </c>
      <c r="H57" s="50">
        <v>92</v>
      </c>
      <c r="I57" s="50">
        <v>0</v>
      </c>
      <c r="J57" s="137">
        <v>0</v>
      </c>
      <c r="K57" s="44">
        <v>0</v>
      </c>
      <c r="L57" s="14">
        <v>92</v>
      </c>
      <c r="M57" s="50">
        <v>0</v>
      </c>
      <c r="N57" s="50">
        <v>0</v>
      </c>
      <c r="O57" s="50">
        <v>92</v>
      </c>
      <c r="P57" s="50">
        <v>0</v>
      </c>
      <c r="Q57" s="50">
        <v>0</v>
      </c>
      <c r="R57" s="124">
        <v>0</v>
      </c>
      <c r="S57" s="44">
        <v>0</v>
      </c>
      <c r="T57" s="51">
        <f t="shared" si="1"/>
        <v>0</v>
      </c>
      <c r="U57" s="52">
        <f t="shared" si="2"/>
        <v>0</v>
      </c>
      <c r="V57" s="52">
        <f t="shared" si="3"/>
        <v>0</v>
      </c>
      <c r="W57" s="52">
        <f t="shared" si="4"/>
        <v>0</v>
      </c>
      <c r="X57" s="52">
        <f t="shared" si="5"/>
        <v>0</v>
      </c>
      <c r="Y57" s="52">
        <f t="shared" si="6"/>
        <v>0</v>
      </c>
      <c r="Z57" s="117">
        <f t="shared" si="7"/>
        <v>0</v>
      </c>
      <c r="AA57" s="53">
        <f t="shared" si="8"/>
        <v>0</v>
      </c>
    </row>
    <row r="58" spans="1:27" x14ac:dyDescent="0.15">
      <c r="A58" s="5">
        <v>12328411</v>
      </c>
      <c r="B58" s="1" t="s">
        <v>708</v>
      </c>
      <c r="C58" s="101" t="s">
        <v>503</v>
      </c>
      <c r="D58" s="11">
        <v>2019</v>
      </c>
      <c r="E58" s="13">
        <v>230</v>
      </c>
      <c r="F58" s="45">
        <v>0</v>
      </c>
      <c r="G58" s="45">
        <v>137</v>
      </c>
      <c r="H58" s="45">
        <v>41</v>
      </c>
      <c r="I58" s="45">
        <v>52</v>
      </c>
      <c r="J58" s="65">
        <v>0</v>
      </c>
      <c r="K58" s="46">
        <v>0</v>
      </c>
      <c r="L58" s="13">
        <v>254</v>
      </c>
      <c r="M58" s="45">
        <v>0</v>
      </c>
      <c r="N58" s="45">
        <v>161</v>
      </c>
      <c r="O58" s="45">
        <v>41</v>
      </c>
      <c r="P58" s="45">
        <v>52</v>
      </c>
      <c r="Q58" s="45">
        <v>0</v>
      </c>
      <c r="R58" s="67">
        <v>0</v>
      </c>
      <c r="S58" s="46">
        <v>0</v>
      </c>
      <c r="T58" s="47">
        <f t="shared" si="1"/>
        <v>24</v>
      </c>
      <c r="U58" s="48">
        <f t="shared" si="2"/>
        <v>0</v>
      </c>
      <c r="V58" s="48">
        <f t="shared" si="3"/>
        <v>24</v>
      </c>
      <c r="W58" s="48">
        <f t="shared" si="4"/>
        <v>0</v>
      </c>
      <c r="X58" s="48">
        <f t="shared" si="5"/>
        <v>0</v>
      </c>
      <c r="Y58" s="48">
        <f t="shared" si="6"/>
        <v>0</v>
      </c>
      <c r="Z58" s="69">
        <f t="shared" si="7"/>
        <v>0</v>
      </c>
      <c r="AA58" s="49">
        <f t="shared" si="8"/>
        <v>0</v>
      </c>
    </row>
    <row r="59" spans="1:27" ht="13.5" customHeight="1" x14ac:dyDescent="0.15">
      <c r="C59" s="157"/>
      <c r="D59" s="12">
        <v>2018</v>
      </c>
      <c r="E59" s="14">
        <v>230</v>
      </c>
      <c r="F59" s="50">
        <v>0</v>
      </c>
      <c r="G59" s="50">
        <v>137</v>
      </c>
      <c r="H59" s="50">
        <v>41</v>
      </c>
      <c r="I59" s="50">
        <v>52</v>
      </c>
      <c r="J59" s="137">
        <v>0</v>
      </c>
      <c r="K59" s="44">
        <v>0</v>
      </c>
      <c r="L59" s="14">
        <v>230</v>
      </c>
      <c r="M59" s="50">
        <v>0</v>
      </c>
      <c r="N59" s="50">
        <v>137</v>
      </c>
      <c r="O59" s="50">
        <v>41</v>
      </c>
      <c r="P59" s="50">
        <v>52</v>
      </c>
      <c r="Q59" s="50">
        <v>0</v>
      </c>
      <c r="R59" s="124">
        <v>0</v>
      </c>
      <c r="S59" s="44">
        <v>0</v>
      </c>
      <c r="T59" s="51">
        <f t="shared" si="1"/>
        <v>0</v>
      </c>
      <c r="U59" s="52">
        <f t="shared" si="2"/>
        <v>0</v>
      </c>
      <c r="V59" s="52">
        <f t="shared" si="3"/>
        <v>0</v>
      </c>
      <c r="W59" s="52">
        <f t="shared" si="4"/>
        <v>0</v>
      </c>
      <c r="X59" s="52">
        <f t="shared" si="5"/>
        <v>0</v>
      </c>
      <c r="Y59" s="52">
        <f t="shared" si="6"/>
        <v>0</v>
      </c>
      <c r="Z59" s="117">
        <f t="shared" si="7"/>
        <v>0</v>
      </c>
      <c r="AA59" s="53">
        <f t="shared" si="8"/>
        <v>0</v>
      </c>
    </row>
    <row r="60" spans="1:27" x14ac:dyDescent="0.15">
      <c r="A60" s="5">
        <v>12328072</v>
      </c>
      <c r="B60" s="1" t="s">
        <v>558</v>
      </c>
      <c r="C60" s="101" t="s">
        <v>481</v>
      </c>
      <c r="D60" s="11">
        <v>2019</v>
      </c>
      <c r="E60" s="13">
        <v>43</v>
      </c>
      <c r="F60" s="45">
        <v>0</v>
      </c>
      <c r="G60" s="45">
        <v>0</v>
      </c>
      <c r="H60" s="45">
        <v>0</v>
      </c>
      <c r="I60" s="45">
        <v>43</v>
      </c>
      <c r="J60" s="65">
        <v>0</v>
      </c>
      <c r="K60" s="46">
        <v>0</v>
      </c>
      <c r="L60" s="13">
        <v>43</v>
      </c>
      <c r="M60" s="45">
        <v>0</v>
      </c>
      <c r="N60" s="45">
        <v>0</v>
      </c>
      <c r="O60" s="45">
        <v>0</v>
      </c>
      <c r="P60" s="45">
        <v>43</v>
      </c>
      <c r="Q60" s="45">
        <v>0</v>
      </c>
      <c r="R60" s="67">
        <v>0</v>
      </c>
      <c r="S60" s="46">
        <v>0</v>
      </c>
      <c r="T60" s="47">
        <f t="shared" si="1"/>
        <v>0</v>
      </c>
      <c r="U60" s="48">
        <f t="shared" si="2"/>
        <v>0</v>
      </c>
      <c r="V60" s="48">
        <f t="shared" si="3"/>
        <v>0</v>
      </c>
      <c r="W60" s="48">
        <f t="shared" si="4"/>
        <v>0</v>
      </c>
      <c r="X60" s="48">
        <f t="shared" si="5"/>
        <v>0</v>
      </c>
      <c r="Y60" s="48">
        <f t="shared" si="6"/>
        <v>0</v>
      </c>
      <c r="Z60" s="69">
        <f t="shared" si="7"/>
        <v>0</v>
      </c>
      <c r="AA60" s="49">
        <f t="shared" si="8"/>
        <v>0</v>
      </c>
    </row>
    <row r="61" spans="1:27" ht="13.5" customHeight="1" x14ac:dyDescent="0.15">
      <c r="C61" s="157"/>
      <c r="D61" s="12">
        <v>2018</v>
      </c>
      <c r="E61" s="14">
        <v>43</v>
      </c>
      <c r="F61" s="50">
        <v>0</v>
      </c>
      <c r="G61" s="50">
        <v>0</v>
      </c>
      <c r="H61" s="50">
        <v>0</v>
      </c>
      <c r="I61" s="50">
        <v>43</v>
      </c>
      <c r="J61" s="137">
        <v>0</v>
      </c>
      <c r="K61" s="44">
        <v>0</v>
      </c>
      <c r="L61" s="14">
        <v>43</v>
      </c>
      <c r="M61" s="50">
        <v>0</v>
      </c>
      <c r="N61" s="50">
        <v>0</v>
      </c>
      <c r="O61" s="50">
        <v>0</v>
      </c>
      <c r="P61" s="50">
        <v>43</v>
      </c>
      <c r="Q61" s="50">
        <v>0</v>
      </c>
      <c r="R61" s="124">
        <v>0</v>
      </c>
      <c r="S61" s="44">
        <v>0</v>
      </c>
      <c r="T61" s="51">
        <f t="shared" si="1"/>
        <v>0</v>
      </c>
      <c r="U61" s="52">
        <f t="shared" si="2"/>
        <v>0</v>
      </c>
      <c r="V61" s="52">
        <f t="shared" si="3"/>
        <v>0</v>
      </c>
      <c r="W61" s="52">
        <f t="shared" si="4"/>
        <v>0</v>
      </c>
      <c r="X61" s="52">
        <f t="shared" si="5"/>
        <v>0</v>
      </c>
      <c r="Y61" s="52">
        <f t="shared" si="6"/>
        <v>0</v>
      </c>
      <c r="Z61" s="117">
        <f t="shared" si="7"/>
        <v>0</v>
      </c>
      <c r="AA61" s="53">
        <f t="shared" si="8"/>
        <v>0</v>
      </c>
    </row>
    <row r="62" spans="1:27" x14ac:dyDescent="0.15">
      <c r="A62" s="5">
        <v>12328392</v>
      </c>
      <c r="B62" s="1" t="s">
        <v>699</v>
      </c>
      <c r="C62" s="101" t="s">
        <v>466</v>
      </c>
      <c r="D62" s="11">
        <v>2019</v>
      </c>
      <c r="E62" s="13">
        <v>43</v>
      </c>
      <c r="F62" s="45">
        <v>0</v>
      </c>
      <c r="G62" s="45">
        <v>0</v>
      </c>
      <c r="H62" s="45">
        <v>0</v>
      </c>
      <c r="I62" s="45">
        <v>43</v>
      </c>
      <c r="J62" s="65">
        <v>0</v>
      </c>
      <c r="K62" s="46">
        <v>0</v>
      </c>
      <c r="L62" s="13">
        <v>43</v>
      </c>
      <c r="M62" s="45">
        <v>0</v>
      </c>
      <c r="N62" s="45">
        <v>0</v>
      </c>
      <c r="O62" s="45">
        <v>0</v>
      </c>
      <c r="P62" s="45">
        <v>43</v>
      </c>
      <c r="Q62" s="45">
        <v>0</v>
      </c>
      <c r="R62" s="67">
        <v>0</v>
      </c>
      <c r="S62" s="46">
        <v>0</v>
      </c>
      <c r="T62" s="47">
        <f t="shared" si="1"/>
        <v>0</v>
      </c>
      <c r="U62" s="48">
        <f t="shared" si="2"/>
        <v>0</v>
      </c>
      <c r="V62" s="48">
        <f t="shared" si="3"/>
        <v>0</v>
      </c>
      <c r="W62" s="48">
        <f t="shared" si="4"/>
        <v>0</v>
      </c>
      <c r="X62" s="48">
        <f t="shared" si="5"/>
        <v>0</v>
      </c>
      <c r="Y62" s="48">
        <f t="shared" si="6"/>
        <v>0</v>
      </c>
      <c r="Z62" s="69">
        <f t="shared" si="7"/>
        <v>0</v>
      </c>
      <c r="AA62" s="49">
        <f t="shared" si="8"/>
        <v>0</v>
      </c>
    </row>
    <row r="63" spans="1:27" ht="13.5" customHeight="1" x14ac:dyDescent="0.15">
      <c r="C63" s="157"/>
      <c r="D63" s="12">
        <v>2018</v>
      </c>
      <c r="E63" s="14">
        <v>43</v>
      </c>
      <c r="F63" s="50">
        <v>0</v>
      </c>
      <c r="G63" s="50">
        <v>0</v>
      </c>
      <c r="H63" s="50">
        <v>0</v>
      </c>
      <c r="I63" s="50">
        <v>43</v>
      </c>
      <c r="J63" s="137">
        <v>0</v>
      </c>
      <c r="K63" s="44">
        <v>0</v>
      </c>
      <c r="L63" s="14">
        <v>43</v>
      </c>
      <c r="M63" s="50">
        <v>0</v>
      </c>
      <c r="N63" s="50">
        <v>0</v>
      </c>
      <c r="O63" s="50">
        <v>0</v>
      </c>
      <c r="P63" s="50">
        <v>43</v>
      </c>
      <c r="Q63" s="50">
        <v>0</v>
      </c>
      <c r="R63" s="124">
        <v>0</v>
      </c>
      <c r="S63" s="44">
        <v>0</v>
      </c>
      <c r="T63" s="51">
        <f t="shared" si="1"/>
        <v>0</v>
      </c>
      <c r="U63" s="52">
        <f t="shared" si="2"/>
        <v>0</v>
      </c>
      <c r="V63" s="52">
        <f t="shared" si="3"/>
        <v>0</v>
      </c>
      <c r="W63" s="52">
        <f t="shared" si="4"/>
        <v>0</v>
      </c>
      <c r="X63" s="52">
        <f t="shared" si="5"/>
        <v>0</v>
      </c>
      <c r="Y63" s="52">
        <f t="shared" si="6"/>
        <v>0</v>
      </c>
      <c r="Z63" s="117">
        <f t="shared" si="7"/>
        <v>0</v>
      </c>
      <c r="AA63" s="53">
        <f t="shared" si="8"/>
        <v>0</v>
      </c>
    </row>
    <row r="64" spans="1:27" x14ac:dyDescent="0.15">
      <c r="A64" s="5">
        <v>12328476</v>
      </c>
      <c r="B64" s="1" t="s">
        <v>742</v>
      </c>
      <c r="C64" s="101" t="s">
        <v>487</v>
      </c>
      <c r="D64" s="11">
        <v>2019</v>
      </c>
      <c r="E64" s="13">
        <v>275</v>
      </c>
      <c r="F64" s="45">
        <v>0</v>
      </c>
      <c r="G64" s="45">
        <v>0</v>
      </c>
      <c r="H64" s="45">
        <v>0</v>
      </c>
      <c r="I64" s="45">
        <v>275</v>
      </c>
      <c r="J64" s="65">
        <v>0</v>
      </c>
      <c r="K64" s="46">
        <v>0</v>
      </c>
      <c r="L64" s="13">
        <v>275</v>
      </c>
      <c r="M64" s="45">
        <v>0</v>
      </c>
      <c r="N64" s="45">
        <v>0</v>
      </c>
      <c r="O64" s="45">
        <v>0</v>
      </c>
      <c r="P64" s="45">
        <v>113</v>
      </c>
      <c r="Q64" s="45">
        <v>0</v>
      </c>
      <c r="R64" s="67">
        <v>0</v>
      </c>
      <c r="S64" s="46">
        <v>162</v>
      </c>
      <c r="T64" s="47">
        <f t="shared" si="1"/>
        <v>0</v>
      </c>
      <c r="U64" s="48">
        <f t="shared" si="2"/>
        <v>0</v>
      </c>
      <c r="V64" s="48">
        <f t="shared" si="3"/>
        <v>0</v>
      </c>
      <c r="W64" s="48">
        <f t="shared" si="4"/>
        <v>0</v>
      </c>
      <c r="X64" s="48">
        <f t="shared" si="5"/>
        <v>-162</v>
      </c>
      <c r="Y64" s="48">
        <f t="shared" si="6"/>
        <v>0</v>
      </c>
      <c r="Z64" s="69">
        <f t="shared" si="7"/>
        <v>0</v>
      </c>
      <c r="AA64" s="49">
        <f t="shared" si="8"/>
        <v>162</v>
      </c>
    </row>
    <row r="65" spans="1:27" ht="13.5" customHeight="1" x14ac:dyDescent="0.15">
      <c r="C65" s="157"/>
      <c r="D65" s="12">
        <v>2018</v>
      </c>
      <c r="E65" s="14">
        <v>275</v>
      </c>
      <c r="F65" s="50">
        <v>0</v>
      </c>
      <c r="G65" s="50">
        <v>0</v>
      </c>
      <c r="H65" s="50">
        <v>0</v>
      </c>
      <c r="I65" s="50">
        <v>275</v>
      </c>
      <c r="J65" s="137">
        <v>0</v>
      </c>
      <c r="K65" s="44">
        <v>0</v>
      </c>
      <c r="L65" s="14">
        <v>275</v>
      </c>
      <c r="M65" s="50">
        <v>0</v>
      </c>
      <c r="N65" s="50">
        <v>0</v>
      </c>
      <c r="O65" s="50">
        <v>0</v>
      </c>
      <c r="P65" s="50">
        <v>275</v>
      </c>
      <c r="Q65" s="50">
        <v>0</v>
      </c>
      <c r="R65" s="124">
        <v>0</v>
      </c>
      <c r="S65" s="44">
        <v>0</v>
      </c>
      <c r="T65" s="51">
        <f t="shared" si="1"/>
        <v>0</v>
      </c>
      <c r="U65" s="52">
        <f t="shared" si="2"/>
        <v>0</v>
      </c>
      <c r="V65" s="52">
        <f t="shared" si="3"/>
        <v>0</v>
      </c>
      <c r="W65" s="52">
        <f t="shared" si="4"/>
        <v>0</v>
      </c>
      <c r="X65" s="52">
        <f t="shared" si="5"/>
        <v>0</v>
      </c>
      <c r="Y65" s="52">
        <f t="shared" si="6"/>
        <v>0</v>
      </c>
      <c r="Z65" s="117">
        <f t="shared" si="7"/>
        <v>0</v>
      </c>
      <c r="AA65" s="53">
        <f t="shared" si="8"/>
        <v>0</v>
      </c>
    </row>
    <row r="66" spans="1:27" x14ac:dyDescent="0.15">
      <c r="A66" s="5">
        <v>12328518</v>
      </c>
      <c r="B66" s="1" t="s">
        <v>764</v>
      </c>
      <c r="C66" s="101" t="s">
        <v>515</v>
      </c>
      <c r="D66" s="11">
        <v>2019</v>
      </c>
      <c r="E66" s="13">
        <v>454</v>
      </c>
      <c r="F66" s="45">
        <v>114</v>
      </c>
      <c r="G66" s="45">
        <v>314</v>
      </c>
      <c r="H66" s="45">
        <v>26</v>
      </c>
      <c r="I66" s="45">
        <v>0</v>
      </c>
      <c r="J66" s="65">
        <v>0</v>
      </c>
      <c r="K66" s="46">
        <v>0</v>
      </c>
      <c r="L66" s="13">
        <v>454</v>
      </c>
      <c r="M66" s="45">
        <v>114</v>
      </c>
      <c r="N66" s="45">
        <v>314</v>
      </c>
      <c r="O66" s="45">
        <v>26</v>
      </c>
      <c r="P66" s="45">
        <v>0</v>
      </c>
      <c r="Q66" s="45">
        <v>0</v>
      </c>
      <c r="R66" s="67">
        <v>0</v>
      </c>
      <c r="S66" s="46">
        <v>0</v>
      </c>
      <c r="T66" s="47">
        <f t="shared" si="1"/>
        <v>0</v>
      </c>
      <c r="U66" s="48">
        <f t="shared" si="2"/>
        <v>0</v>
      </c>
      <c r="V66" s="48">
        <f t="shared" si="3"/>
        <v>0</v>
      </c>
      <c r="W66" s="48">
        <f t="shared" si="4"/>
        <v>0</v>
      </c>
      <c r="X66" s="48">
        <f t="shared" si="5"/>
        <v>0</v>
      </c>
      <c r="Y66" s="48">
        <f t="shared" si="6"/>
        <v>0</v>
      </c>
      <c r="Z66" s="69">
        <f t="shared" si="7"/>
        <v>0</v>
      </c>
      <c r="AA66" s="49">
        <f t="shared" si="8"/>
        <v>0</v>
      </c>
    </row>
    <row r="67" spans="1:27" ht="13.5" customHeight="1" x14ac:dyDescent="0.15">
      <c r="C67" s="157"/>
      <c r="D67" s="12">
        <v>2018</v>
      </c>
      <c r="E67" s="14">
        <v>454</v>
      </c>
      <c r="F67" s="50">
        <v>114</v>
      </c>
      <c r="G67" s="50">
        <v>314</v>
      </c>
      <c r="H67" s="50">
        <v>26</v>
      </c>
      <c r="I67" s="50">
        <v>0</v>
      </c>
      <c r="J67" s="137">
        <v>0</v>
      </c>
      <c r="K67" s="44">
        <v>0</v>
      </c>
      <c r="L67" s="14">
        <v>454</v>
      </c>
      <c r="M67" s="50">
        <v>114</v>
      </c>
      <c r="N67" s="50">
        <v>314</v>
      </c>
      <c r="O67" s="50">
        <v>26</v>
      </c>
      <c r="P67" s="50">
        <v>0</v>
      </c>
      <c r="Q67" s="50">
        <v>0</v>
      </c>
      <c r="R67" s="124">
        <v>0</v>
      </c>
      <c r="S67" s="44">
        <v>0</v>
      </c>
      <c r="T67" s="51">
        <f t="shared" si="1"/>
        <v>0</v>
      </c>
      <c r="U67" s="52">
        <f t="shared" si="2"/>
        <v>0</v>
      </c>
      <c r="V67" s="52">
        <f t="shared" si="3"/>
        <v>0</v>
      </c>
      <c r="W67" s="52">
        <f t="shared" si="4"/>
        <v>0</v>
      </c>
      <c r="X67" s="52">
        <f t="shared" si="5"/>
        <v>0</v>
      </c>
      <c r="Y67" s="52">
        <f t="shared" si="6"/>
        <v>0</v>
      </c>
      <c r="Z67" s="117">
        <f t="shared" si="7"/>
        <v>0</v>
      </c>
      <c r="AA67" s="53">
        <f t="shared" si="8"/>
        <v>0</v>
      </c>
    </row>
    <row r="68" spans="1:27" x14ac:dyDescent="0.15">
      <c r="A68" s="5">
        <v>12328539</v>
      </c>
      <c r="B68" s="1" t="s">
        <v>769</v>
      </c>
      <c r="C68" s="101" t="s">
        <v>479</v>
      </c>
      <c r="D68" s="11">
        <v>2019</v>
      </c>
      <c r="E68" s="13">
        <v>52</v>
      </c>
      <c r="F68" s="45">
        <v>0</v>
      </c>
      <c r="G68" s="45">
        <v>26</v>
      </c>
      <c r="H68" s="45">
        <v>0</v>
      </c>
      <c r="I68" s="45">
        <v>26</v>
      </c>
      <c r="J68" s="65">
        <v>0</v>
      </c>
      <c r="K68" s="46">
        <v>0</v>
      </c>
      <c r="L68" s="13">
        <v>52</v>
      </c>
      <c r="M68" s="45">
        <v>0</v>
      </c>
      <c r="N68" s="45">
        <v>26</v>
      </c>
      <c r="O68" s="45">
        <v>0</v>
      </c>
      <c r="P68" s="45">
        <v>26</v>
      </c>
      <c r="Q68" s="45">
        <v>0</v>
      </c>
      <c r="R68" s="67">
        <v>0</v>
      </c>
      <c r="S68" s="46">
        <v>0</v>
      </c>
      <c r="T68" s="47">
        <f t="shared" si="1"/>
        <v>0</v>
      </c>
      <c r="U68" s="48">
        <f t="shared" si="2"/>
        <v>0</v>
      </c>
      <c r="V68" s="48">
        <f t="shared" si="3"/>
        <v>0</v>
      </c>
      <c r="W68" s="48">
        <f t="shared" si="4"/>
        <v>0</v>
      </c>
      <c r="X68" s="48">
        <f t="shared" si="5"/>
        <v>0</v>
      </c>
      <c r="Y68" s="48">
        <f t="shared" si="6"/>
        <v>0</v>
      </c>
      <c r="Z68" s="69">
        <f t="shared" si="7"/>
        <v>0</v>
      </c>
      <c r="AA68" s="49">
        <f t="shared" si="8"/>
        <v>0</v>
      </c>
    </row>
    <row r="69" spans="1:27" ht="13.5" customHeight="1" x14ac:dyDescent="0.15">
      <c r="C69" s="157"/>
      <c r="D69" s="12">
        <v>2018</v>
      </c>
      <c r="E69" s="14">
        <v>52</v>
      </c>
      <c r="F69" s="50">
        <v>0</v>
      </c>
      <c r="G69" s="50">
        <v>26</v>
      </c>
      <c r="H69" s="50">
        <v>0</v>
      </c>
      <c r="I69" s="50">
        <v>26</v>
      </c>
      <c r="J69" s="137">
        <v>0</v>
      </c>
      <c r="K69" s="44">
        <v>0</v>
      </c>
      <c r="L69" s="14">
        <v>52</v>
      </c>
      <c r="M69" s="50">
        <v>0</v>
      </c>
      <c r="N69" s="50">
        <v>26</v>
      </c>
      <c r="O69" s="50">
        <v>0</v>
      </c>
      <c r="P69" s="50">
        <v>26</v>
      </c>
      <c r="Q69" s="50">
        <v>0</v>
      </c>
      <c r="R69" s="124">
        <v>0</v>
      </c>
      <c r="S69" s="44">
        <v>0</v>
      </c>
      <c r="T69" s="51">
        <f t="shared" si="1"/>
        <v>0</v>
      </c>
      <c r="U69" s="52">
        <f t="shared" si="2"/>
        <v>0</v>
      </c>
      <c r="V69" s="52">
        <f t="shared" si="3"/>
        <v>0</v>
      </c>
      <c r="W69" s="52">
        <f t="shared" si="4"/>
        <v>0</v>
      </c>
      <c r="X69" s="52">
        <f t="shared" si="5"/>
        <v>0</v>
      </c>
      <c r="Y69" s="52">
        <f t="shared" si="6"/>
        <v>0</v>
      </c>
      <c r="Z69" s="117">
        <f t="shared" si="7"/>
        <v>0</v>
      </c>
      <c r="AA69" s="53">
        <f t="shared" si="8"/>
        <v>0</v>
      </c>
    </row>
    <row r="70" spans="1:27" x14ac:dyDescent="0.15">
      <c r="A70" s="5">
        <v>12328539</v>
      </c>
      <c r="B70" s="1" t="s">
        <v>769</v>
      </c>
      <c r="C70" s="101" t="s">
        <v>1089</v>
      </c>
      <c r="D70" s="11">
        <v>2019</v>
      </c>
      <c r="E70" s="13">
        <v>64</v>
      </c>
      <c r="F70" s="45">
        <v>0</v>
      </c>
      <c r="G70" s="45">
        <v>0</v>
      </c>
      <c r="H70" s="45">
        <v>0</v>
      </c>
      <c r="I70" s="45">
        <v>64</v>
      </c>
      <c r="J70" s="65">
        <v>0</v>
      </c>
      <c r="K70" s="46">
        <v>0</v>
      </c>
      <c r="L70" s="13">
        <v>64</v>
      </c>
      <c r="M70" s="45">
        <v>0</v>
      </c>
      <c r="N70" s="45">
        <v>0</v>
      </c>
      <c r="O70" s="45">
        <v>0</v>
      </c>
      <c r="P70" s="45">
        <v>64</v>
      </c>
      <c r="Q70" s="45">
        <v>0</v>
      </c>
      <c r="R70" s="67">
        <v>0</v>
      </c>
      <c r="S70" s="46">
        <v>0</v>
      </c>
      <c r="T70" s="47">
        <f t="shared" si="1"/>
        <v>0</v>
      </c>
      <c r="U70" s="48">
        <f t="shared" si="2"/>
        <v>0</v>
      </c>
      <c r="V70" s="48">
        <f t="shared" si="3"/>
        <v>0</v>
      </c>
      <c r="W70" s="48">
        <f t="shared" si="4"/>
        <v>0</v>
      </c>
      <c r="X70" s="48">
        <f t="shared" si="5"/>
        <v>0</v>
      </c>
      <c r="Y70" s="48">
        <f t="shared" si="6"/>
        <v>0</v>
      </c>
      <c r="Z70" s="69">
        <f t="shared" si="7"/>
        <v>0</v>
      </c>
      <c r="AA70" s="49">
        <f t="shared" si="8"/>
        <v>0</v>
      </c>
    </row>
    <row r="71" spans="1:27" ht="14.25" customHeight="1" x14ac:dyDescent="0.15">
      <c r="C71" s="157"/>
      <c r="D71" s="139">
        <v>2018</v>
      </c>
      <c r="E71" s="14">
        <v>64</v>
      </c>
      <c r="F71" s="50">
        <v>0</v>
      </c>
      <c r="G71" s="50">
        <v>0</v>
      </c>
      <c r="H71" s="50">
        <v>0</v>
      </c>
      <c r="I71" s="50">
        <v>64</v>
      </c>
      <c r="J71" s="137">
        <v>0</v>
      </c>
      <c r="K71" s="44">
        <v>0</v>
      </c>
      <c r="L71" s="14">
        <v>64</v>
      </c>
      <c r="M71" s="50">
        <v>0</v>
      </c>
      <c r="N71" s="50">
        <v>0</v>
      </c>
      <c r="O71" s="50">
        <v>0</v>
      </c>
      <c r="P71" s="50">
        <v>64</v>
      </c>
      <c r="Q71" s="50">
        <v>0</v>
      </c>
      <c r="R71" s="124">
        <v>0</v>
      </c>
      <c r="S71" s="44">
        <v>0</v>
      </c>
      <c r="T71" s="51">
        <f t="shared" ref="T71:T117" si="9">L71-E71</f>
        <v>0</v>
      </c>
      <c r="U71" s="52">
        <f t="shared" ref="U71:U117" si="10">M71-F71</f>
        <v>0</v>
      </c>
      <c r="V71" s="52">
        <f t="shared" ref="V71:V117" si="11">N71-G71</f>
        <v>0</v>
      </c>
      <c r="W71" s="52">
        <f t="shared" ref="W71:W117" si="12">O71-H71</f>
        <v>0</v>
      </c>
      <c r="X71" s="52">
        <f t="shared" ref="X71:X117" si="13">P71-I71</f>
        <v>0</v>
      </c>
      <c r="Y71" s="52">
        <f t="shared" ref="Y71:Y117" si="14">Q71-J71-K71</f>
        <v>0</v>
      </c>
      <c r="Z71" s="117">
        <f t="shared" ref="Z71:Z117" si="15">R71</f>
        <v>0</v>
      </c>
      <c r="AA71" s="53">
        <f t="shared" ref="AA71:AA117" si="16">S71</f>
        <v>0</v>
      </c>
    </row>
    <row r="72" spans="1:27" x14ac:dyDescent="0.15">
      <c r="A72" s="5">
        <v>22328500</v>
      </c>
      <c r="B72" s="1" t="s">
        <v>980</v>
      </c>
      <c r="C72" s="159" t="s">
        <v>469</v>
      </c>
      <c r="D72" s="16">
        <v>2019</v>
      </c>
      <c r="E72" s="13">
        <v>19</v>
      </c>
      <c r="F72" s="45">
        <v>0</v>
      </c>
      <c r="G72" s="45">
        <v>0</v>
      </c>
      <c r="H72" s="45">
        <v>0</v>
      </c>
      <c r="I72" s="45">
        <v>0</v>
      </c>
      <c r="J72" s="65">
        <v>19</v>
      </c>
      <c r="K72" s="46">
        <v>0</v>
      </c>
      <c r="L72" s="13">
        <v>19</v>
      </c>
      <c r="M72" s="45">
        <v>0</v>
      </c>
      <c r="N72" s="45">
        <v>19</v>
      </c>
      <c r="O72" s="45">
        <v>0</v>
      </c>
      <c r="P72" s="45">
        <v>0</v>
      </c>
      <c r="Q72" s="45">
        <v>0</v>
      </c>
      <c r="R72" s="67">
        <v>0</v>
      </c>
      <c r="S72" s="46">
        <v>0</v>
      </c>
      <c r="T72" s="47">
        <f t="shared" si="9"/>
        <v>0</v>
      </c>
      <c r="U72" s="48">
        <f t="shared" si="10"/>
        <v>0</v>
      </c>
      <c r="V72" s="48">
        <f t="shared" si="11"/>
        <v>19</v>
      </c>
      <c r="W72" s="48">
        <f t="shared" si="12"/>
        <v>0</v>
      </c>
      <c r="X72" s="48">
        <f t="shared" si="13"/>
        <v>0</v>
      </c>
      <c r="Y72" s="48">
        <f t="shared" si="14"/>
        <v>-19</v>
      </c>
      <c r="Z72" s="69">
        <f t="shared" si="15"/>
        <v>0</v>
      </c>
      <c r="AA72" s="49">
        <f t="shared" si="16"/>
        <v>0</v>
      </c>
    </row>
    <row r="73" spans="1:27" ht="13.5" customHeight="1" x14ac:dyDescent="0.15">
      <c r="C73" s="157"/>
      <c r="D73" s="12">
        <v>2018</v>
      </c>
      <c r="E73" s="14">
        <v>19</v>
      </c>
      <c r="F73" s="50">
        <v>0</v>
      </c>
      <c r="G73" s="50">
        <v>0</v>
      </c>
      <c r="H73" s="50">
        <v>0</v>
      </c>
      <c r="I73" s="50">
        <v>0</v>
      </c>
      <c r="J73" s="137">
        <v>19</v>
      </c>
      <c r="K73" s="44">
        <v>0</v>
      </c>
      <c r="L73" s="14">
        <v>19</v>
      </c>
      <c r="M73" s="50">
        <v>0</v>
      </c>
      <c r="N73" s="50">
        <v>19</v>
      </c>
      <c r="O73" s="50">
        <v>0</v>
      </c>
      <c r="P73" s="50">
        <v>0</v>
      </c>
      <c r="Q73" s="50">
        <v>0</v>
      </c>
      <c r="R73" s="124">
        <v>0</v>
      </c>
      <c r="S73" s="44">
        <v>0</v>
      </c>
      <c r="T73" s="51">
        <f t="shared" si="9"/>
        <v>0</v>
      </c>
      <c r="U73" s="52">
        <f t="shared" si="10"/>
        <v>0</v>
      </c>
      <c r="V73" s="52">
        <f t="shared" si="11"/>
        <v>19</v>
      </c>
      <c r="W73" s="52">
        <f t="shared" si="12"/>
        <v>0</v>
      </c>
      <c r="X73" s="52">
        <f t="shared" si="13"/>
        <v>0</v>
      </c>
      <c r="Y73" s="52">
        <f t="shared" si="14"/>
        <v>-19</v>
      </c>
      <c r="Z73" s="117">
        <f t="shared" si="15"/>
        <v>0</v>
      </c>
      <c r="AA73" s="53">
        <f t="shared" si="16"/>
        <v>0</v>
      </c>
    </row>
    <row r="74" spans="1:27" x14ac:dyDescent="0.15">
      <c r="A74" s="5">
        <v>22328135</v>
      </c>
      <c r="B74" s="1" t="s">
        <v>854</v>
      </c>
      <c r="C74" s="101" t="s">
        <v>465</v>
      </c>
      <c r="D74" s="11">
        <v>2019</v>
      </c>
      <c r="E74" s="13">
        <v>13</v>
      </c>
      <c r="F74" s="45">
        <v>0</v>
      </c>
      <c r="G74" s="45">
        <v>13</v>
      </c>
      <c r="H74" s="45">
        <v>0</v>
      </c>
      <c r="I74" s="45">
        <v>0</v>
      </c>
      <c r="J74" s="65">
        <v>0</v>
      </c>
      <c r="K74" s="46">
        <v>0</v>
      </c>
      <c r="L74" s="13">
        <v>13</v>
      </c>
      <c r="M74" s="45">
        <v>0</v>
      </c>
      <c r="N74" s="45">
        <v>13</v>
      </c>
      <c r="O74" s="45">
        <v>0</v>
      </c>
      <c r="P74" s="45">
        <v>0</v>
      </c>
      <c r="Q74" s="45">
        <v>0</v>
      </c>
      <c r="R74" s="67">
        <v>0</v>
      </c>
      <c r="S74" s="46">
        <v>0</v>
      </c>
      <c r="T74" s="47">
        <f t="shared" si="9"/>
        <v>0</v>
      </c>
      <c r="U74" s="48">
        <f t="shared" si="10"/>
        <v>0</v>
      </c>
      <c r="V74" s="48">
        <f t="shared" si="11"/>
        <v>0</v>
      </c>
      <c r="W74" s="48">
        <f t="shared" si="12"/>
        <v>0</v>
      </c>
      <c r="X74" s="48">
        <f t="shared" si="13"/>
        <v>0</v>
      </c>
      <c r="Y74" s="48">
        <f t="shared" si="14"/>
        <v>0</v>
      </c>
      <c r="Z74" s="69">
        <f t="shared" si="15"/>
        <v>0</v>
      </c>
      <c r="AA74" s="49">
        <f t="shared" si="16"/>
        <v>0</v>
      </c>
    </row>
    <row r="75" spans="1:27" ht="13.5" customHeight="1" x14ac:dyDescent="0.15">
      <c r="C75" s="157"/>
      <c r="D75" s="12">
        <v>2018</v>
      </c>
      <c r="E75" s="14">
        <v>13</v>
      </c>
      <c r="F75" s="50">
        <v>0</v>
      </c>
      <c r="G75" s="50">
        <v>13</v>
      </c>
      <c r="H75" s="50">
        <v>0</v>
      </c>
      <c r="I75" s="50">
        <v>0</v>
      </c>
      <c r="J75" s="137">
        <v>0</v>
      </c>
      <c r="K75" s="44">
        <v>0</v>
      </c>
      <c r="L75" s="14">
        <v>13</v>
      </c>
      <c r="M75" s="50">
        <v>0</v>
      </c>
      <c r="N75" s="50">
        <v>13</v>
      </c>
      <c r="O75" s="50">
        <v>0</v>
      </c>
      <c r="P75" s="50">
        <v>0</v>
      </c>
      <c r="Q75" s="50">
        <v>0</v>
      </c>
      <c r="R75" s="124">
        <v>0</v>
      </c>
      <c r="S75" s="44">
        <v>0</v>
      </c>
      <c r="T75" s="51">
        <f t="shared" si="9"/>
        <v>0</v>
      </c>
      <c r="U75" s="52">
        <f t="shared" si="10"/>
        <v>0</v>
      </c>
      <c r="V75" s="52">
        <f t="shared" si="11"/>
        <v>0</v>
      </c>
      <c r="W75" s="52">
        <f t="shared" si="12"/>
        <v>0</v>
      </c>
      <c r="X75" s="52">
        <f t="shared" si="13"/>
        <v>0</v>
      </c>
      <c r="Y75" s="52">
        <f t="shared" si="14"/>
        <v>0</v>
      </c>
      <c r="Z75" s="117">
        <f t="shared" si="15"/>
        <v>0</v>
      </c>
      <c r="AA75" s="53">
        <f t="shared" si="16"/>
        <v>0</v>
      </c>
    </row>
    <row r="76" spans="1:27" x14ac:dyDescent="0.15">
      <c r="A76" s="5">
        <v>22328054</v>
      </c>
      <c r="B76" s="1" t="s">
        <v>822</v>
      </c>
      <c r="C76" s="101" t="s">
        <v>494</v>
      </c>
      <c r="D76" s="11">
        <v>2019</v>
      </c>
      <c r="E76" s="13">
        <v>19</v>
      </c>
      <c r="F76" s="45">
        <v>0</v>
      </c>
      <c r="G76" s="45">
        <v>0</v>
      </c>
      <c r="H76" s="45">
        <v>0</v>
      </c>
      <c r="I76" s="45">
        <v>19</v>
      </c>
      <c r="J76" s="65">
        <v>0</v>
      </c>
      <c r="K76" s="46">
        <v>0</v>
      </c>
      <c r="L76" s="13">
        <v>19</v>
      </c>
      <c r="M76" s="45">
        <v>0</v>
      </c>
      <c r="N76" s="45">
        <v>0</v>
      </c>
      <c r="O76" s="45">
        <v>0</v>
      </c>
      <c r="P76" s="45">
        <v>19</v>
      </c>
      <c r="Q76" s="45">
        <v>0</v>
      </c>
      <c r="R76" s="67">
        <v>0</v>
      </c>
      <c r="S76" s="46">
        <v>0</v>
      </c>
      <c r="T76" s="47">
        <f t="shared" si="9"/>
        <v>0</v>
      </c>
      <c r="U76" s="48">
        <f t="shared" si="10"/>
        <v>0</v>
      </c>
      <c r="V76" s="48">
        <f t="shared" si="11"/>
        <v>0</v>
      </c>
      <c r="W76" s="48">
        <f t="shared" si="12"/>
        <v>0</v>
      </c>
      <c r="X76" s="48">
        <f t="shared" si="13"/>
        <v>0</v>
      </c>
      <c r="Y76" s="48">
        <f t="shared" si="14"/>
        <v>0</v>
      </c>
      <c r="Z76" s="69">
        <f t="shared" si="15"/>
        <v>0</v>
      </c>
      <c r="AA76" s="49">
        <f t="shared" si="16"/>
        <v>0</v>
      </c>
    </row>
    <row r="77" spans="1:27" ht="13.5" customHeight="1" x14ac:dyDescent="0.15">
      <c r="C77" s="157"/>
      <c r="D77" s="12">
        <v>2018</v>
      </c>
      <c r="E77" s="14">
        <v>19</v>
      </c>
      <c r="F77" s="50">
        <v>0</v>
      </c>
      <c r="G77" s="50">
        <v>0</v>
      </c>
      <c r="H77" s="50">
        <v>0</v>
      </c>
      <c r="I77" s="50">
        <v>19</v>
      </c>
      <c r="J77" s="137">
        <v>0</v>
      </c>
      <c r="K77" s="44">
        <v>0</v>
      </c>
      <c r="L77" s="14">
        <v>19</v>
      </c>
      <c r="M77" s="50">
        <v>0</v>
      </c>
      <c r="N77" s="50">
        <v>0</v>
      </c>
      <c r="O77" s="50">
        <v>0</v>
      </c>
      <c r="P77" s="50">
        <v>19</v>
      </c>
      <c r="Q77" s="50">
        <v>0</v>
      </c>
      <c r="R77" s="124">
        <v>0</v>
      </c>
      <c r="S77" s="44">
        <v>0</v>
      </c>
      <c r="T77" s="51">
        <f t="shared" si="9"/>
        <v>0</v>
      </c>
      <c r="U77" s="52">
        <f t="shared" si="10"/>
        <v>0</v>
      </c>
      <c r="V77" s="52">
        <f t="shared" si="11"/>
        <v>0</v>
      </c>
      <c r="W77" s="52">
        <f t="shared" si="12"/>
        <v>0</v>
      </c>
      <c r="X77" s="52">
        <f t="shared" si="13"/>
        <v>0</v>
      </c>
      <c r="Y77" s="52">
        <f t="shared" si="14"/>
        <v>0</v>
      </c>
      <c r="Z77" s="117">
        <f t="shared" si="15"/>
        <v>0</v>
      </c>
      <c r="AA77" s="53">
        <f t="shared" si="16"/>
        <v>0</v>
      </c>
    </row>
    <row r="78" spans="1:27" x14ac:dyDescent="0.15">
      <c r="A78" s="5">
        <v>22328276</v>
      </c>
      <c r="B78" s="1" t="s">
        <v>906</v>
      </c>
      <c r="C78" s="101" t="s">
        <v>489</v>
      </c>
      <c r="D78" s="11">
        <v>2019</v>
      </c>
      <c r="E78" s="13">
        <v>19</v>
      </c>
      <c r="F78" s="45">
        <v>0</v>
      </c>
      <c r="G78" s="45">
        <v>0</v>
      </c>
      <c r="H78" s="45">
        <v>0</v>
      </c>
      <c r="I78" s="45">
        <v>19</v>
      </c>
      <c r="J78" s="65">
        <v>0</v>
      </c>
      <c r="K78" s="46">
        <v>0</v>
      </c>
      <c r="L78" s="13">
        <v>19</v>
      </c>
      <c r="M78" s="45">
        <v>0</v>
      </c>
      <c r="N78" s="45">
        <v>0</v>
      </c>
      <c r="O78" s="45">
        <v>0</v>
      </c>
      <c r="P78" s="45">
        <v>19</v>
      </c>
      <c r="Q78" s="45">
        <v>0</v>
      </c>
      <c r="R78" s="67">
        <v>0</v>
      </c>
      <c r="S78" s="46">
        <v>0</v>
      </c>
      <c r="T78" s="47">
        <f t="shared" si="9"/>
        <v>0</v>
      </c>
      <c r="U78" s="48">
        <f t="shared" si="10"/>
        <v>0</v>
      </c>
      <c r="V78" s="48">
        <f t="shared" si="11"/>
        <v>0</v>
      </c>
      <c r="W78" s="48">
        <f t="shared" si="12"/>
        <v>0</v>
      </c>
      <c r="X78" s="48">
        <f t="shared" si="13"/>
        <v>0</v>
      </c>
      <c r="Y78" s="48">
        <f t="shared" si="14"/>
        <v>0</v>
      </c>
      <c r="Z78" s="69">
        <f t="shared" si="15"/>
        <v>0</v>
      </c>
      <c r="AA78" s="49">
        <f t="shared" si="16"/>
        <v>0</v>
      </c>
    </row>
    <row r="79" spans="1:27" ht="13.5" customHeight="1" x14ac:dyDescent="0.15">
      <c r="C79" s="157"/>
      <c r="D79" s="12">
        <v>2018</v>
      </c>
      <c r="E79" s="14">
        <v>19</v>
      </c>
      <c r="F79" s="50">
        <v>0</v>
      </c>
      <c r="G79" s="50">
        <v>0</v>
      </c>
      <c r="H79" s="50">
        <v>0</v>
      </c>
      <c r="I79" s="50">
        <v>19</v>
      </c>
      <c r="J79" s="137">
        <v>0</v>
      </c>
      <c r="K79" s="44">
        <v>0</v>
      </c>
      <c r="L79" s="14">
        <v>19</v>
      </c>
      <c r="M79" s="50">
        <v>0</v>
      </c>
      <c r="N79" s="50">
        <v>0</v>
      </c>
      <c r="O79" s="50">
        <v>0</v>
      </c>
      <c r="P79" s="50">
        <v>19</v>
      </c>
      <c r="Q79" s="50">
        <v>0</v>
      </c>
      <c r="R79" s="124">
        <v>0</v>
      </c>
      <c r="S79" s="44">
        <v>0</v>
      </c>
      <c r="T79" s="51">
        <f t="shared" si="9"/>
        <v>0</v>
      </c>
      <c r="U79" s="52">
        <f t="shared" si="10"/>
        <v>0</v>
      </c>
      <c r="V79" s="52">
        <f t="shared" si="11"/>
        <v>0</v>
      </c>
      <c r="W79" s="52">
        <f t="shared" si="12"/>
        <v>0</v>
      </c>
      <c r="X79" s="52">
        <f t="shared" si="13"/>
        <v>0</v>
      </c>
      <c r="Y79" s="52">
        <f t="shared" si="14"/>
        <v>0</v>
      </c>
      <c r="Z79" s="117">
        <f t="shared" si="15"/>
        <v>0</v>
      </c>
      <c r="AA79" s="53">
        <f t="shared" si="16"/>
        <v>0</v>
      </c>
    </row>
    <row r="80" spans="1:27" x14ac:dyDescent="0.15">
      <c r="A80" s="5">
        <v>22328261</v>
      </c>
      <c r="B80" s="1" t="s">
        <v>901</v>
      </c>
      <c r="C80" s="101" t="s">
        <v>478</v>
      </c>
      <c r="D80" s="11">
        <v>2019</v>
      </c>
      <c r="E80" s="13">
        <v>19</v>
      </c>
      <c r="F80" s="45">
        <v>0</v>
      </c>
      <c r="G80" s="45">
        <v>19</v>
      </c>
      <c r="H80" s="45">
        <v>0</v>
      </c>
      <c r="I80" s="45">
        <v>0</v>
      </c>
      <c r="J80" s="65">
        <v>0</v>
      </c>
      <c r="K80" s="46">
        <v>0</v>
      </c>
      <c r="L80" s="13">
        <v>19</v>
      </c>
      <c r="M80" s="45">
        <v>0</v>
      </c>
      <c r="N80" s="45">
        <v>19</v>
      </c>
      <c r="O80" s="45">
        <v>0</v>
      </c>
      <c r="P80" s="45">
        <v>0</v>
      </c>
      <c r="Q80" s="45">
        <v>0</v>
      </c>
      <c r="R80" s="67">
        <v>0</v>
      </c>
      <c r="S80" s="46">
        <v>0</v>
      </c>
      <c r="T80" s="47">
        <f t="shared" si="9"/>
        <v>0</v>
      </c>
      <c r="U80" s="48">
        <f t="shared" si="10"/>
        <v>0</v>
      </c>
      <c r="V80" s="48">
        <f t="shared" si="11"/>
        <v>0</v>
      </c>
      <c r="W80" s="48">
        <f t="shared" si="12"/>
        <v>0</v>
      </c>
      <c r="X80" s="48">
        <f t="shared" si="13"/>
        <v>0</v>
      </c>
      <c r="Y80" s="48">
        <f t="shared" si="14"/>
        <v>0</v>
      </c>
      <c r="Z80" s="69">
        <f t="shared" si="15"/>
        <v>0</v>
      </c>
      <c r="AA80" s="49">
        <f t="shared" si="16"/>
        <v>0</v>
      </c>
    </row>
    <row r="81" spans="1:27" ht="13.5" customHeight="1" x14ac:dyDescent="0.15">
      <c r="C81" s="157"/>
      <c r="D81" s="12">
        <v>2018</v>
      </c>
      <c r="E81" s="14">
        <v>19</v>
      </c>
      <c r="F81" s="50">
        <v>0</v>
      </c>
      <c r="G81" s="50">
        <v>19</v>
      </c>
      <c r="H81" s="50">
        <v>0</v>
      </c>
      <c r="I81" s="50">
        <v>0</v>
      </c>
      <c r="J81" s="137">
        <v>0</v>
      </c>
      <c r="K81" s="44">
        <v>0</v>
      </c>
      <c r="L81" s="14">
        <v>19</v>
      </c>
      <c r="M81" s="50">
        <v>0</v>
      </c>
      <c r="N81" s="50">
        <v>19</v>
      </c>
      <c r="O81" s="50">
        <v>0</v>
      </c>
      <c r="P81" s="50">
        <v>0</v>
      </c>
      <c r="Q81" s="50">
        <v>0</v>
      </c>
      <c r="R81" s="124">
        <v>0</v>
      </c>
      <c r="S81" s="44">
        <v>0</v>
      </c>
      <c r="T81" s="51">
        <f t="shared" si="9"/>
        <v>0</v>
      </c>
      <c r="U81" s="52">
        <f t="shared" si="10"/>
        <v>0</v>
      </c>
      <c r="V81" s="52">
        <f t="shared" si="11"/>
        <v>0</v>
      </c>
      <c r="W81" s="52">
        <f t="shared" si="12"/>
        <v>0</v>
      </c>
      <c r="X81" s="52">
        <f t="shared" si="13"/>
        <v>0</v>
      </c>
      <c r="Y81" s="52">
        <f t="shared" si="14"/>
        <v>0</v>
      </c>
      <c r="Z81" s="117">
        <f t="shared" si="15"/>
        <v>0</v>
      </c>
      <c r="AA81" s="53">
        <f t="shared" si="16"/>
        <v>0</v>
      </c>
    </row>
    <row r="82" spans="1:27" x14ac:dyDescent="0.15">
      <c r="A82" s="5">
        <v>22328444</v>
      </c>
      <c r="B82" s="1" t="s">
        <v>963</v>
      </c>
      <c r="C82" s="101" t="s">
        <v>517</v>
      </c>
      <c r="D82" s="11">
        <v>2019</v>
      </c>
      <c r="E82" s="13">
        <v>19</v>
      </c>
      <c r="F82" s="45">
        <v>0</v>
      </c>
      <c r="G82" s="45">
        <v>19</v>
      </c>
      <c r="H82" s="45">
        <v>0</v>
      </c>
      <c r="I82" s="45">
        <v>0</v>
      </c>
      <c r="J82" s="65">
        <v>0</v>
      </c>
      <c r="K82" s="46">
        <v>0</v>
      </c>
      <c r="L82" s="13">
        <v>19</v>
      </c>
      <c r="M82" s="45">
        <v>0</v>
      </c>
      <c r="N82" s="45">
        <v>19</v>
      </c>
      <c r="O82" s="45">
        <v>0</v>
      </c>
      <c r="P82" s="45">
        <v>0</v>
      </c>
      <c r="Q82" s="45">
        <v>0</v>
      </c>
      <c r="R82" s="67">
        <v>0</v>
      </c>
      <c r="S82" s="46">
        <v>0</v>
      </c>
      <c r="T82" s="47">
        <f t="shared" si="9"/>
        <v>0</v>
      </c>
      <c r="U82" s="48">
        <f t="shared" si="10"/>
        <v>0</v>
      </c>
      <c r="V82" s="48">
        <f t="shared" si="11"/>
        <v>0</v>
      </c>
      <c r="W82" s="48">
        <f t="shared" si="12"/>
        <v>0</v>
      </c>
      <c r="X82" s="48">
        <f t="shared" si="13"/>
        <v>0</v>
      </c>
      <c r="Y82" s="48">
        <f t="shared" si="14"/>
        <v>0</v>
      </c>
      <c r="Z82" s="69">
        <f t="shared" si="15"/>
        <v>0</v>
      </c>
      <c r="AA82" s="49">
        <f t="shared" si="16"/>
        <v>0</v>
      </c>
    </row>
    <row r="83" spans="1:27" ht="13.5" customHeight="1" x14ac:dyDescent="0.15">
      <c r="C83" s="157"/>
      <c r="D83" s="12">
        <v>2018</v>
      </c>
      <c r="E83" s="14">
        <v>19</v>
      </c>
      <c r="F83" s="50">
        <v>0</v>
      </c>
      <c r="G83" s="50">
        <v>19</v>
      </c>
      <c r="H83" s="50">
        <v>0</v>
      </c>
      <c r="I83" s="50">
        <v>0</v>
      </c>
      <c r="J83" s="137">
        <v>0</v>
      </c>
      <c r="K83" s="44">
        <v>0</v>
      </c>
      <c r="L83" s="14">
        <v>19</v>
      </c>
      <c r="M83" s="50">
        <v>0</v>
      </c>
      <c r="N83" s="50">
        <v>19</v>
      </c>
      <c r="O83" s="50">
        <v>0</v>
      </c>
      <c r="P83" s="50">
        <v>0</v>
      </c>
      <c r="Q83" s="50">
        <v>0</v>
      </c>
      <c r="R83" s="124">
        <v>0</v>
      </c>
      <c r="S83" s="44">
        <v>0</v>
      </c>
      <c r="T83" s="51">
        <f t="shared" si="9"/>
        <v>0</v>
      </c>
      <c r="U83" s="52">
        <f t="shared" si="10"/>
        <v>0</v>
      </c>
      <c r="V83" s="52">
        <f t="shared" si="11"/>
        <v>0</v>
      </c>
      <c r="W83" s="52">
        <f t="shared" si="12"/>
        <v>0</v>
      </c>
      <c r="X83" s="52">
        <f t="shared" si="13"/>
        <v>0</v>
      </c>
      <c r="Y83" s="52">
        <f t="shared" si="14"/>
        <v>0</v>
      </c>
      <c r="Z83" s="117">
        <f t="shared" si="15"/>
        <v>0</v>
      </c>
      <c r="AA83" s="53">
        <f t="shared" si="16"/>
        <v>0</v>
      </c>
    </row>
    <row r="84" spans="1:27" x14ac:dyDescent="0.15">
      <c r="A84" s="5">
        <v>22328549</v>
      </c>
      <c r="B84" s="1" t="s">
        <v>999</v>
      </c>
      <c r="C84" s="101" t="s">
        <v>470</v>
      </c>
      <c r="D84" s="11">
        <v>2019</v>
      </c>
      <c r="E84" s="13">
        <v>17</v>
      </c>
      <c r="F84" s="45">
        <v>0</v>
      </c>
      <c r="G84" s="45">
        <v>17</v>
      </c>
      <c r="H84" s="45">
        <v>0</v>
      </c>
      <c r="I84" s="45">
        <v>0</v>
      </c>
      <c r="J84" s="65">
        <v>0</v>
      </c>
      <c r="K84" s="46">
        <v>0</v>
      </c>
      <c r="L84" s="13">
        <v>17</v>
      </c>
      <c r="M84" s="45">
        <v>0</v>
      </c>
      <c r="N84" s="45">
        <v>17</v>
      </c>
      <c r="O84" s="45">
        <v>0</v>
      </c>
      <c r="P84" s="45">
        <v>0</v>
      </c>
      <c r="Q84" s="45">
        <v>0</v>
      </c>
      <c r="R84" s="67">
        <v>0</v>
      </c>
      <c r="S84" s="46">
        <v>0</v>
      </c>
      <c r="T84" s="47">
        <f t="shared" si="9"/>
        <v>0</v>
      </c>
      <c r="U84" s="48">
        <f t="shared" si="10"/>
        <v>0</v>
      </c>
      <c r="V84" s="48">
        <f t="shared" si="11"/>
        <v>0</v>
      </c>
      <c r="W84" s="48">
        <f t="shared" si="12"/>
        <v>0</v>
      </c>
      <c r="X84" s="48">
        <f t="shared" si="13"/>
        <v>0</v>
      </c>
      <c r="Y84" s="48">
        <f t="shared" si="14"/>
        <v>0</v>
      </c>
      <c r="Z84" s="69">
        <f t="shared" si="15"/>
        <v>0</v>
      </c>
      <c r="AA84" s="49">
        <f t="shared" si="16"/>
        <v>0</v>
      </c>
    </row>
    <row r="85" spans="1:27" ht="13.5" customHeight="1" x14ac:dyDescent="0.15">
      <c r="C85" s="157"/>
      <c r="D85" s="12">
        <v>2018</v>
      </c>
      <c r="E85" s="14">
        <v>17</v>
      </c>
      <c r="F85" s="50">
        <v>0</v>
      </c>
      <c r="G85" s="50">
        <v>17</v>
      </c>
      <c r="H85" s="50">
        <v>0</v>
      </c>
      <c r="I85" s="50">
        <v>0</v>
      </c>
      <c r="J85" s="137">
        <v>0</v>
      </c>
      <c r="K85" s="44">
        <v>0</v>
      </c>
      <c r="L85" s="14">
        <v>17</v>
      </c>
      <c r="M85" s="50">
        <v>0</v>
      </c>
      <c r="N85" s="50">
        <v>17</v>
      </c>
      <c r="O85" s="50">
        <v>0</v>
      </c>
      <c r="P85" s="50">
        <v>0</v>
      </c>
      <c r="Q85" s="50">
        <v>0</v>
      </c>
      <c r="R85" s="124">
        <v>0</v>
      </c>
      <c r="S85" s="44">
        <v>0</v>
      </c>
      <c r="T85" s="51">
        <f t="shared" si="9"/>
        <v>0</v>
      </c>
      <c r="U85" s="52">
        <f t="shared" si="10"/>
        <v>0</v>
      </c>
      <c r="V85" s="52">
        <f t="shared" si="11"/>
        <v>0</v>
      </c>
      <c r="W85" s="52">
        <f t="shared" si="12"/>
        <v>0</v>
      </c>
      <c r="X85" s="52">
        <f t="shared" si="13"/>
        <v>0</v>
      </c>
      <c r="Y85" s="52">
        <f t="shared" si="14"/>
        <v>0</v>
      </c>
      <c r="Z85" s="117">
        <f t="shared" si="15"/>
        <v>0</v>
      </c>
      <c r="AA85" s="53">
        <f t="shared" si="16"/>
        <v>0</v>
      </c>
    </row>
    <row r="86" spans="1:27" x14ac:dyDescent="0.15">
      <c r="A86" s="5">
        <v>22328359</v>
      </c>
      <c r="B86" s="1" t="s">
        <v>938</v>
      </c>
      <c r="C86" s="101" t="s">
        <v>493</v>
      </c>
      <c r="D86" s="11">
        <v>2019</v>
      </c>
      <c r="E86" s="13">
        <v>19</v>
      </c>
      <c r="F86" s="45">
        <v>0</v>
      </c>
      <c r="G86" s="45">
        <v>19</v>
      </c>
      <c r="H86" s="45">
        <v>0</v>
      </c>
      <c r="I86" s="45">
        <v>0</v>
      </c>
      <c r="J86" s="65">
        <v>0</v>
      </c>
      <c r="K86" s="46">
        <v>0</v>
      </c>
      <c r="L86" s="13">
        <v>19</v>
      </c>
      <c r="M86" s="45">
        <v>0</v>
      </c>
      <c r="N86" s="45">
        <v>19</v>
      </c>
      <c r="O86" s="45">
        <v>0</v>
      </c>
      <c r="P86" s="45">
        <v>0</v>
      </c>
      <c r="Q86" s="45">
        <v>0</v>
      </c>
      <c r="R86" s="67">
        <v>0</v>
      </c>
      <c r="S86" s="46">
        <v>0</v>
      </c>
      <c r="T86" s="47">
        <f t="shared" si="9"/>
        <v>0</v>
      </c>
      <c r="U86" s="48">
        <f t="shared" si="10"/>
        <v>0</v>
      </c>
      <c r="V86" s="48">
        <f t="shared" si="11"/>
        <v>0</v>
      </c>
      <c r="W86" s="48">
        <f t="shared" si="12"/>
        <v>0</v>
      </c>
      <c r="X86" s="48">
        <f t="shared" si="13"/>
        <v>0</v>
      </c>
      <c r="Y86" s="48">
        <f t="shared" si="14"/>
        <v>0</v>
      </c>
      <c r="Z86" s="69">
        <f t="shared" si="15"/>
        <v>0</v>
      </c>
      <c r="AA86" s="49">
        <f t="shared" si="16"/>
        <v>0</v>
      </c>
    </row>
    <row r="87" spans="1:27" ht="13.5" customHeight="1" x14ac:dyDescent="0.15">
      <c r="C87" s="157"/>
      <c r="D87" s="12">
        <v>2018</v>
      </c>
      <c r="E87" s="14">
        <v>19</v>
      </c>
      <c r="F87" s="50">
        <v>0</v>
      </c>
      <c r="G87" s="50">
        <v>19</v>
      </c>
      <c r="H87" s="50">
        <v>0</v>
      </c>
      <c r="I87" s="50">
        <v>0</v>
      </c>
      <c r="J87" s="137">
        <v>0</v>
      </c>
      <c r="K87" s="44">
        <v>0</v>
      </c>
      <c r="L87" s="14">
        <v>19</v>
      </c>
      <c r="M87" s="50">
        <v>0</v>
      </c>
      <c r="N87" s="50">
        <v>19</v>
      </c>
      <c r="O87" s="50">
        <v>0</v>
      </c>
      <c r="P87" s="50">
        <v>0</v>
      </c>
      <c r="Q87" s="50">
        <v>0</v>
      </c>
      <c r="R87" s="124">
        <v>0</v>
      </c>
      <c r="S87" s="44">
        <v>0</v>
      </c>
      <c r="T87" s="51">
        <f t="shared" si="9"/>
        <v>0</v>
      </c>
      <c r="U87" s="52">
        <f t="shared" si="10"/>
        <v>0</v>
      </c>
      <c r="V87" s="52">
        <f t="shared" si="11"/>
        <v>0</v>
      </c>
      <c r="W87" s="52">
        <f t="shared" si="12"/>
        <v>0</v>
      </c>
      <c r="X87" s="52">
        <f t="shared" si="13"/>
        <v>0</v>
      </c>
      <c r="Y87" s="52">
        <f t="shared" si="14"/>
        <v>0</v>
      </c>
      <c r="Z87" s="117">
        <f t="shared" si="15"/>
        <v>0</v>
      </c>
      <c r="AA87" s="53">
        <f t="shared" si="16"/>
        <v>0</v>
      </c>
    </row>
    <row r="88" spans="1:27" x14ac:dyDescent="0.15">
      <c r="A88" s="5">
        <v>22328360</v>
      </c>
      <c r="B88" s="1" t="s">
        <v>1029</v>
      </c>
      <c r="C88" s="101" t="s">
        <v>497</v>
      </c>
      <c r="D88" s="11">
        <v>2019</v>
      </c>
      <c r="E88" s="13">
        <v>19</v>
      </c>
      <c r="F88" s="45">
        <v>0</v>
      </c>
      <c r="G88" s="45">
        <v>19</v>
      </c>
      <c r="H88" s="45">
        <v>0</v>
      </c>
      <c r="I88" s="45">
        <v>0</v>
      </c>
      <c r="J88" s="65">
        <v>0</v>
      </c>
      <c r="K88" s="46">
        <v>0</v>
      </c>
      <c r="L88" s="13">
        <v>19</v>
      </c>
      <c r="M88" s="45">
        <v>0</v>
      </c>
      <c r="N88" s="45">
        <v>19</v>
      </c>
      <c r="O88" s="45">
        <v>0</v>
      </c>
      <c r="P88" s="45">
        <v>0</v>
      </c>
      <c r="Q88" s="45">
        <v>0</v>
      </c>
      <c r="R88" s="67">
        <v>0</v>
      </c>
      <c r="S88" s="46">
        <v>0</v>
      </c>
      <c r="T88" s="47">
        <f t="shared" si="9"/>
        <v>0</v>
      </c>
      <c r="U88" s="48">
        <f t="shared" si="10"/>
        <v>0</v>
      </c>
      <c r="V88" s="48">
        <f t="shared" si="11"/>
        <v>0</v>
      </c>
      <c r="W88" s="48">
        <f t="shared" si="12"/>
        <v>0</v>
      </c>
      <c r="X88" s="48">
        <f t="shared" si="13"/>
        <v>0</v>
      </c>
      <c r="Y88" s="48">
        <f t="shared" si="14"/>
        <v>0</v>
      </c>
      <c r="Z88" s="69">
        <f t="shared" si="15"/>
        <v>0</v>
      </c>
      <c r="AA88" s="49">
        <f t="shared" si="16"/>
        <v>0</v>
      </c>
    </row>
    <row r="89" spans="1:27" ht="13.5" customHeight="1" x14ac:dyDescent="0.15">
      <c r="C89" s="157"/>
      <c r="D89" s="12">
        <v>2018</v>
      </c>
      <c r="E89" s="14">
        <v>19</v>
      </c>
      <c r="F89" s="50">
        <v>0</v>
      </c>
      <c r="G89" s="50">
        <v>19</v>
      </c>
      <c r="H89" s="50">
        <v>0</v>
      </c>
      <c r="I89" s="50">
        <v>0</v>
      </c>
      <c r="J89" s="137">
        <v>0</v>
      </c>
      <c r="K89" s="44">
        <v>0</v>
      </c>
      <c r="L89" s="14">
        <v>19</v>
      </c>
      <c r="M89" s="50">
        <v>0</v>
      </c>
      <c r="N89" s="50">
        <v>19</v>
      </c>
      <c r="O89" s="50">
        <v>0</v>
      </c>
      <c r="P89" s="50">
        <v>0</v>
      </c>
      <c r="Q89" s="50">
        <v>0</v>
      </c>
      <c r="R89" s="124">
        <v>0</v>
      </c>
      <c r="S89" s="44">
        <v>0</v>
      </c>
      <c r="T89" s="51">
        <f t="shared" si="9"/>
        <v>0</v>
      </c>
      <c r="U89" s="52">
        <f t="shared" si="10"/>
        <v>0</v>
      </c>
      <c r="V89" s="52">
        <f t="shared" si="11"/>
        <v>0</v>
      </c>
      <c r="W89" s="52">
        <f t="shared" si="12"/>
        <v>0</v>
      </c>
      <c r="X89" s="52">
        <f t="shared" si="13"/>
        <v>0</v>
      </c>
      <c r="Y89" s="52">
        <f t="shared" si="14"/>
        <v>0</v>
      </c>
      <c r="Z89" s="117">
        <f t="shared" si="15"/>
        <v>0</v>
      </c>
      <c r="AA89" s="53">
        <f t="shared" si="16"/>
        <v>0</v>
      </c>
    </row>
    <row r="90" spans="1:27" x14ac:dyDescent="0.15">
      <c r="A90" s="5">
        <v>22328552</v>
      </c>
      <c r="B90" s="1" t="s">
        <v>1000</v>
      </c>
      <c r="C90" s="101" t="s">
        <v>504</v>
      </c>
      <c r="D90" s="11">
        <v>2019</v>
      </c>
      <c r="E90" s="13">
        <v>14</v>
      </c>
      <c r="F90" s="45">
        <v>0</v>
      </c>
      <c r="G90" s="45">
        <v>14</v>
      </c>
      <c r="H90" s="45">
        <v>0</v>
      </c>
      <c r="I90" s="45">
        <v>0</v>
      </c>
      <c r="J90" s="65">
        <v>0</v>
      </c>
      <c r="K90" s="46">
        <v>0</v>
      </c>
      <c r="L90" s="13">
        <v>14</v>
      </c>
      <c r="M90" s="45">
        <v>0</v>
      </c>
      <c r="N90" s="45">
        <v>14</v>
      </c>
      <c r="O90" s="45">
        <v>0</v>
      </c>
      <c r="P90" s="45">
        <v>0</v>
      </c>
      <c r="Q90" s="45">
        <v>0</v>
      </c>
      <c r="R90" s="67">
        <v>0</v>
      </c>
      <c r="S90" s="46">
        <v>0</v>
      </c>
      <c r="T90" s="47">
        <f t="shared" si="9"/>
        <v>0</v>
      </c>
      <c r="U90" s="48">
        <f t="shared" si="10"/>
        <v>0</v>
      </c>
      <c r="V90" s="48">
        <f t="shared" si="11"/>
        <v>0</v>
      </c>
      <c r="W90" s="48">
        <f t="shared" si="12"/>
        <v>0</v>
      </c>
      <c r="X90" s="48">
        <f t="shared" si="13"/>
        <v>0</v>
      </c>
      <c r="Y90" s="48">
        <f t="shared" si="14"/>
        <v>0</v>
      </c>
      <c r="Z90" s="69">
        <f t="shared" si="15"/>
        <v>0</v>
      </c>
      <c r="AA90" s="49">
        <f t="shared" si="16"/>
        <v>0</v>
      </c>
    </row>
    <row r="91" spans="1:27" ht="13.5" customHeight="1" x14ac:dyDescent="0.15">
      <c r="C91" s="157"/>
      <c r="D91" s="12">
        <v>2018</v>
      </c>
      <c r="E91" s="14">
        <v>14</v>
      </c>
      <c r="F91" s="50">
        <v>0</v>
      </c>
      <c r="G91" s="50">
        <v>14</v>
      </c>
      <c r="H91" s="50">
        <v>0</v>
      </c>
      <c r="I91" s="50">
        <v>0</v>
      </c>
      <c r="J91" s="137">
        <v>0</v>
      </c>
      <c r="K91" s="44">
        <v>0</v>
      </c>
      <c r="L91" s="14">
        <v>14</v>
      </c>
      <c r="M91" s="50">
        <v>0</v>
      </c>
      <c r="N91" s="50">
        <v>14</v>
      </c>
      <c r="O91" s="50">
        <v>0</v>
      </c>
      <c r="P91" s="50">
        <v>0</v>
      </c>
      <c r="Q91" s="50">
        <v>0</v>
      </c>
      <c r="R91" s="124">
        <v>0</v>
      </c>
      <c r="S91" s="44">
        <v>0</v>
      </c>
      <c r="T91" s="51">
        <f t="shared" si="9"/>
        <v>0</v>
      </c>
      <c r="U91" s="52">
        <f t="shared" si="10"/>
        <v>0</v>
      </c>
      <c r="V91" s="52">
        <f t="shared" si="11"/>
        <v>0</v>
      </c>
      <c r="W91" s="52">
        <f t="shared" si="12"/>
        <v>0</v>
      </c>
      <c r="X91" s="52">
        <f t="shared" si="13"/>
        <v>0</v>
      </c>
      <c r="Y91" s="52">
        <f t="shared" si="14"/>
        <v>0</v>
      </c>
      <c r="Z91" s="117">
        <f t="shared" si="15"/>
        <v>0</v>
      </c>
      <c r="AA91" s="53">
        <f t="shared" si="16"/>
        <v>0</v>
      </c>
    </row>
    <row r="92" spans="1:27" x14ac:dyDescent="0.15">
      <c r="A92" s="5">
        <v>22328155</v>
      </c>
      <c r="B92" s="1" t="s">
        <v>1057</v>
      </c>
      <c r="C92" s="101" t="s">
        <v>501</v>
      </c>
      <c r="D92" s="11">
        <v>2019</v>
      </c>
      <c r="E92" s="13">
        <v>12</v>
      </c>
      <c r="F92" s="45">
        <v>0</v>
      </c>
      <c r="G92" s="45">
        <v>12</v>
      </c>
      <c r="H92" s="45">
        <v>0</v>
      </c>
      <c r="I92" s="45">
        <v>0</v>
      </c>
      <c r="J92" s="65">
        <v>0</v>
      </c>
      <c r="K92" s="46">
        <v>0</v>
      </c>
      <c r="L92" s="13">
        <v>12</v>
      </c>
      <c r="M92" s="45">
        <v>0</v>
      </c>
      <c r="N92" s="45">
        <v>12</v>
      </c>
      <c r="O92" s="45">
        <v>0</v>
      </c>
      <c r="P92" s="45">
        <v>0</v>
      </c>
      <c r="Q92" s="45">
        <v>0</v>
      </c>
      <c r="R92" s="67">
        <v>0</v>
      </c>
      <c r="S92" s="46">
        <v>0</v>
      </c>
      <c r="T92" s="47">
        <f t="shared" si="9"/>
        <v>0</v>
      </c>
      <c r="U92" s="48">
        <f t="shared" si="10"/>
        <v>0</v>
      </c>
      <c r="V92" s="48">
        <f t="shared" si="11"/>
        <v>0</v>
      </c>
      <c r="W92" s="48">
        <f t="shared" si="12"/>
        <v>0</v>
      </c>
      <c r="X92" s="48">
        <f t="shared" si="13"/>
        <v>0</v>
      </c>
      <c r="Y92" s="48">
        <f t="shared" si="14"/>
        <v>0</v>
      </c>
      <c r="Z92" s="69">
        <f t="shared" si="15"/>
        <v>0</v>
      </c>
      <c r="AA92" s="49">
        <f t="shared" si="16"/>
        <v>0</v>
      </c>
    </row>
    <row r="93" spans="1:27" ht="13.5" customHeight="1" x14ac:dyDescent="0.15">
      <c r="C93" s="157"/>
      <c r="D93" s="12">
        <v>2018</v>
      </c>
      <c r="E93" s="14">
        <v>12</v>
      </c>
      <c r="F93" s="50">
        <v>0</v>
      </c>
      <c r="G93" s="50">
        <v>12</v>
      </c>
      <c r="H93" s="50">
        <v>0</v>
      </c>
      <c r="I93" s="50">
        <v>0</v>
      </c>
      <c r="J93" s="137">
        <v>0</v>
      </c>
      <c r="K93" s="44">
        <v>0</v>
      </c>
      <c r="L93" s="14">
        <v>12</v>
      </c>
      <c r="M93" s="50">
        <v>0</v>
      </c>
      <c r="N93" s="50">
        <v>12</v>
      </c>
      <c r="O93" s="50">
        <v>0</v>
      </c>
      <c r="P93" s="50">
        <v>0</v>
      </c>
      <c r="Q93" s="50">
        <v>0</v>
      </c>
      <c r="R93" s="124">
        <v>0</v>
      </c>
      <c r="S93" s="44">
        <v>0</v>
      </c>
      <c r="T93" s="51">
        <f t="shared" si="9"/>
        <v>0</v>
      </c>
      <c r="U93" s="52">
        <f t="shared" si="10"/>
        <v>0</v>
      </c>
      <c r="V93" s="52">
        <f t="shared" si="11"/>
        <v>0</v>
      </c>
      <c r="W93" s="52">
        <f t="shared" si="12"/>
        <v>0</v>
      </c>
      <c r="X93" s="52">
        <f t="shared" si="13"/>
        <v>0</v>
      </c>
      <c r="Y93" s="52">
        <f t="shared" si="14"/>
        <v>0</v>
      </c>
      <c r="Z93" s="117">
        <f t="shared" si="15"/>
        <v>0</v>
      </c>
      <c r="AA93" s="53">
        <f t="shared" si="16"/>
        <v>0</v>
      </c>
    </row>
    <row r="94" spans="1:27" x14ac:dyDescent="0.15">
      <c r="A94" s="5">
        <v>22328006</v>
      </c>
      <c r="B94" s="1" t="s">
        <v>805</v>
      </c>
      <c r="C94" s="101" t="s">
        <v>511</v>
      </c>
      <c r="D94" s="11">
        <v>2019</v>
      </c>
      <c r="E94" s="13">
        <v>16</v>
      </c>
      <c r="F94" s="45">
        <v>0</v>
      </c>
      <c r="G94" s="45">
        <v>16</v>
      </c>
      <c r="H94" s="45">
        <v>0</v>
      </c>
      <c r="I94" s="45">
        <v>0</v>
      </c>
      <c r="J94" s="65">
        <v>0</v>
      </c>
      <c r="K94" s="46">
        <v>0</v>
      </c>
      <c r="L94" s="13">
        <v>16</v>
      </c>
      <c r="M94" s="45">
        <v>0</v>
      </c>
      <c r="N94" s="45">
        <v>0</v>
      </c>
      <c r="O94" s="45">
        <v>0</v>
      </c>
      <c r="P94" s="45">
        <v>16</v>
      </c>
      <c r="Q94" s="45">
        <v>0</v>
      </c>
      <c r="R94" s="67">
        <v>0</v>
      </c>
      <c r="S94" s="46">
        <v>0</v>
      </c>
      <c r="T94" s="47">
        <f t="shared" si="9"/>
        <v>0</v>
      </c>
      <c r="U94" s="48">
        <f t="shared" si="10"/>
        <v>0</v>
      </c>
      <c r="V94" s="48">
        <f t="shared" si="11"/>
        <v>-16</v>
      </c>
      <c r="W94" s="48">
        <f t="shared" si="12"/>
        <v>0</v>
      </c>
      <c r="X94" s="48">
        <f t="shared" si="13"/>
        <v>16</v>
      </c>
      <c r="Y94" s="48">
        <f t="shared" si="14"/>
        <v>0</v>
      </c>
      <c r="Z94" s="69">
        <f t="shared" si="15"/>
        <v>0</v>
      </c>
      <c r="AA94" s="49">
        <f t="shared" si="16"/>
        <v>0</v>
      </c>
    </row>
    <row r="95" spans="1:27" ht="13.5" customHeight="1" x14ac:dyDescent="0.15">
      <c r="C95" s="157"/>
      <c r="D95" s="12">
        <v>2018</v>
      </c>
      <c r="E95" s="14">
        <v>16</v>
      </c>
      <c r="F95" s="50">
        <v>0</v>
      </c>
      <c r="G95" s="50">
        <v>16</v>
      </c>
      <c r="H95" s="50">
        <v>0</v>
      </c>
      <c r="I95" s="50">
        <v>0</v>
      </c>
      <c r="J95" s="137">
        <v>0</v>
      </c>
      <c r="K95" s="44">
        <v>0</v>
      </c>
      <c r="L95" s="14">
        <v>16</v>
      </c>
      <c r="M95" s="50">
        <v>0</v>
      </c>
      <c r="N95" s="50">
        <v>16</v>
      </c>
      <c r="O95" s="50">
        <v>0</v>
      </c>
      <c r="P95" s="50">
        <v>0</v>
      </c>
      <c r="Q95" s="50">
        <v>0</v>
      </c>
      <c r="R95" s="124">
        <v>0</v>
      </c>
      <c r="S95" s="44">
        <v>0</v>
      </c>
      <c r="T95" s="51">
        <f t="shared" si="9"/>
        <v>0</v>
      </c>
      <c r="U95" s="52">
        <f t="shared" si="10"/>
        <v>0</v>
      </c>
      <c r="V95" s="52">
        <f t="shared" si="11"/>
        <v>0</v>
      </c>
      <c r="W95" s="52">
        <f t="shared" si="12"/>
        <v>0</v>
      </c>
      <c r="X95" s="52">
        <f t="shared" si="13"/>
        <v>0</v>
      </c>
      <c r="Y95" s="52">
        <f t="shared" si="14"/>
        <v>0</v>
      </c>
      <c r="Z95" s="117">
        <f t="shared" si="15"/>
        <v>0</v>
      </c>
      <c r="AA95" s="53">
        <f t="shared" si="16"/>
        <v>0</v>
      </c>
    </row>
    <row r="96" spans="1:27" x14ac:dyDescent="0.15">
      <c r="A96" s="5">
        <v>22328482</v>
      </c>
      <c r="B96" s="1" t="s">
        <v>976</v>
      </c>
      <c r="C96" s="101" t="s">
        <v>485</v>
      </c>
      <c r="D96" s="11">
        <v>2019</v>
      </c>
      <c r="E96" s="13">
        <v>19</v>
      </c>
      <c r="F96" s="45">
        <v>0</v>
      </c>
      <c r="G96" s="45">
        <v>19</v>
      </c>
      <c r="H96" s="45">
        <v>0</v>
      </c>
      <c r="I96" s="45">
        <v>0</v>
      </c>
      <c r="J96" s="65">
        <v>0</v>
      </c>
      <c r="K96" s="46">
        <v>0</v>
      </c>
      <c r="L96" s="13">
        <v>19</v>
      </c>
      <c r="M96" s="45">
        <v>0</v>
      </c>
      <c r="N96" s="45">
        <v>19</v>
      </c>
      <c r="O96" s="45">
        <v>0</v>
      </c>
      <c r="P96" s="45">
        <v>0</v>
      </c>
      <c r="Q96" s="45">
        <v>0</v>
      </c>
      <c r="R96" s="67">
        <v>0</v>
      </c>
      <c r="S96" s="46">
        <v>0</v>
      </c>
      <c r="T96" s="47">
        <f t="shared" si="9"/>
        <v>0</v>
      </c>
      <c r="U96" s="48">
        <f t="shared" si="10"/>
        <v>0</v>
      </c>
      <c r="V96" s="48">
        <f t="shared" si="11"/>
        <v>0</v>
      </c>
      <c r="W96" s="48">
        <f t="shared" si="12"/>
        <v>0</v>
      </c>
      <c r="X96" s="48">
        <f t="shared" si="13"/>
        <v>0</v>
      </c>
      <c r="Y96" s="48">
        <f t="shared" si="14"/>
        <v>0</v>
      </c>
      <c r="Z96" s="69">
        <f t="shared" si="15"/>
        <v>0</v>
      </c>
      <c r="AA96" s="49">
        <f t="shared" si="16"/>
        <v>0</v>
      </c>
    </row>
    <row r="97" spans="1:27" ht="13.5" customHeight="1" x14ac:dyDescent="0.15">
      <c r="C97" s="157"/>
      <c r="D97" s="12">
        <v>2018</v>
      </c>
      <c r="E97" s="14">
        <v>19</v>
      </c>
      <c r="F97" s="50">
        <v>0</v>
      </c>
      <c r="G97" s="50">
        <v>19</v>
      </c>
      <c r="H97" s="50">
        <v>0</v>
      </c>
      <c r="I97" s="50">
        <v>0</v>
      </c>
      <c r="J97" s="137">
        <v>0</v>
      </c>
      <c r="K97" s="44">
        <v>0</v>
      </c>
      <c r="L97" s="14">
        <v>19</v>
      </c>
      <c r="M97" s="50">
        <v>0</v>
      </c>
      <c r="N97" s="50">
        <v>19</v>
      </c>
      <c r="O97" s="50">
        <v>0</v>
      </c>
      <c r="P97" s="50">
        <v>0</v>
      </c>
      <c r="Q97" s="50">
        <v>0</v>
      </c>
      <c r="R97" s="124">
        <v>0</v>
      </c>
      <c r="S97" s="44">
        <v>0</v>
      </c>
      <c r="T97" s="51">
        <f t="shared" si="9"/>
        <v>0</v>
      </c>
      <c r="U97" s="52">
        <f t="shared" si="10"/>
        <v>0</v>
      </c>
      <c r="V97" s="52">
        <f t="shared" si="11"/>
        <v>0</v>
      </c>
      <c r="W97" s="52">
        <f t="shared" si="12"/>
        <v>0</v>
      </c>
      <c r="X97" s="52">
        <f t="shared" si="13"/>
        <v>0</v>
      </c>
      <c r="Y97" s="52">
        <f t="shared" si="14"/>
        <v>0</v>
      </c>
      <c r="Z97" s="117">
        <f t="shared" si="15"/>
        <v>0</v>
      </c>
      <c r="AA97" s="53">
        <f t="shared" si="16"/>
        <v>0</v>
      </c>
    </row>
    <row r="98" spans="1:27" x14ac:dyDescent="0.15">
      <c r="A98" s="5">
        <v>22328163</v>
      </c>
      <c r="B98" s="1" t="s">
        <v>867</v>
      </c>
      <c r="C98" s="101" t="s">
        <v>505</v>
      </c>
      <c r="D98" s="11">
        <v>2019</v>
      </c>
      <c r="E98" s="13">
        <v>2</v>
      </c>
      <c r="F98" s="45">
        <v>0</v>
      </c>
      <c r="G98" s="45">
        <v>2</v>
      </c>
      <c r="H98" s="45">
        <v>0</v>
      </c>
      <c r="I98" s="45">
        <v>0</v>
      </c>
      <c r="J98" s="65">
        <v>0</v>
      </c>
      <c r="K98" s="46">
        <v>0</v>
      </c>
      <c r="L98" s="13">
        <v>2</v>
      </c>
      <c r="M98" s="45">
        <v>0</v>
      </c>
      <c r="N98" s="45">
        <v>2</v>
      </c>
      <c r="O98" s="45">
        <v>0</v>
      </c>
      <c r="P98" s="45">
        <v>0</v>
      </c>
      <c r="Q98" s="45">
        <v>0</v>
      </c>
      <c r="R98" s="67">
        <v>0</v>
      </c>
      <c r="S98" s="46">
        <v>0</v>
      </c>
      <c r="T98" s="47">
        <f t="shared" si="9"/>
        <v>0</v>
      </c>
      <c r="U98" s="48">
        <f t="shared" si="10"/>
        <v>0</v>
      </c>
      <c r="V98" s="48">
        <f t="shared" si="11"/>
        <v>0</v>
      </c>
      <c r="W98" s="48">
        <f t="shared" si="12"/>
        <v>0</v>
      </c>
      <c r="X98" s="48">
        <f t="shared" si="13"/>
        <v>0</v>
      </c>
      <c r="Y98" s="48">
        <f t="shared" si="14"/>
        <v>0</v>
      </c>
      <c r="Z98" s="69">
        <f t="shared" si="15"/>
        <v>0</v>
      </c>
      <c r="AA98" s="49">
        <f t="shared" si="16"/>
        <v>0</v>
      </c>
    </row>
    <row r="99" spans="1:27" ht="13.5" customHeight="1" x14ac:dyDescent="0.15">
      <c r="C99" s="157"/>
      <c r="D99" s="12">
        <v>2018</v>
      </c>
      <c r="E99" s="14">
        <v>2</v>
      </c>
      <c r="F99" s="50">
        <v>0</v>
      </c>
      <c r="G99" s="50">
        <v>0</v>
      </c>
      <c r="H99" s="50">
        <v>0</v>
      </c>
      <c r="I99" s="50">
        <v>0</v>
      </c>
      <c r="J99" s="137">
        <v>2</v>
      </c>
      <c r="K99" s="44">
        <v>0</v>
      </c>
      <c r="L99" s="14">
        <v>2</v>
      </c>
      <c r="M99" s="50">
        <v>0</v>
      </c>
      <c r="N99" s="50">
        <v>2</v>
      </c>
      <c r="O99" s="50">
        <v>0</v>
      </c>
      <c r="P99" s="50">
        <v>0</v>
      </c>
      <c r="Q99" s="50">
        <v>0</v>
      </c>
      <c r="R99" s="124">
        <v>0</v>
      </c>
      <c r="S99" s="44">
        <v>0</v>
      </c>
      <c r="T99" s="51">
        <f t="shared" si="9"/>
        <v>0</v>
      </c>
      <c r="U99" s="52">
        <f t="shared" si="10"/>
        <v>0</v>
      </c>
      <c r="V99" s="52">
        <f t="shared" si="11"/>
        <v>2</v>
      </c>
      <c r="W99" s="52">
        <f t="shared" si="12"/>
        <v>0</v>
      </c>
      <c r="X99" s="52">
        <f t="shared" si="13"/>
        <v>0</v>
      </c>
      <c r="Y99" s="52">
        <f t="shared" si="14"/>
        <v>-2</v>
      </c>
      <c r="Z99" s="117">
        <f t="shared" si="15"/>
        <v>0</v>
      </c>
      <c r="AA99" s="53">
        <f t="shared" si="16"/>
        <v>0</v>
      </c>
    </row>
    <row r="100" spans="1:27" x14ac:dyDescent="0.15">
      <c r="A100" s="5">
        <v>22328270</v>
      </c>
      <c r="B100" s="1" t="s">
        <v>904</v>
      </c>
      <c r="C100" s="101" t="s">
        <v>467</v>
      </c>
      <c r="D100" s="11">
        <v>2019</v>
      </c>
      <c r="E100" s="13">
        <v>19</v>
      </c>
      <c r="F100" s="45">
        <v>0</v>
      </c>
      <c r="G100" s="45">
        <v>19</v>
      </c>
      <c r="H100" s="45">
        <v>0</v>
      </c>
      <c r="I100" s="45">
        <v>0</v>
      </c>
      <c r="J100" s="65">
        <v>0</v>
      </c>
      <c r="K100" s="46">
        <v>0</v>
      </c>
      <c r="L100" s="13">
        <v>19</v>
      </c>
      <c r="M100" s="45">
        <v>0</v>
      </c>
      <c r="N100" s="45">
        <v>19</v>
      </c>
      <c r="O100" s="45">
        <v>0</v>
      </c>
      <c r="P100" s="45">
        <v>0</v>
      </c>
      <c r="Q100" s="45">
        <v>0</v>
      </c>
      <c r="R100" s="67">
        <v>0</v>
      </c>
      <c r="S100" s="46">
        <v>0</v>
      </c>
      <c r="T100" s="47">
        <f t="shared" si="9"/>
        <v>0</v>
      </c>
      <c r="U100" s="48">
        <f t="shared" si="10"/>
        <v>0</v>
      </c>
      <c r="V100" s="48">
        <f t="shared" si="11"/>
        <v>0</v>
      </c>
      <c r="W100" s="48">
        <f t="shared" si="12"/>
        <v>0</v>
      </c>
      <c r="X100" s="48">
        <f t="shared" si="13"/>
        <v>0</v>
      </c>
      <c r="Y100" s="48">
        <f t="shared" si="14"/>
        <v>0</v>
      </c>
      <c r="Z100" s="69">
        <f t="shared" si="15"/>
        <v>0</v>
      </c>
      <c r="AA100" s="49">
        <f t="shared" si="16"/>
        <v>0</v>
      </c>
    </row>
    <row r="101" spans="1:27" ht="13.5" customHeight="1" x14ac:dyDescent="0.15">
      <c r="C101" s="157"/>
      <c r="D101" s="12">
        <v>2018</v>
      </c>
      <c r="E101" s="14">
        <v>19</v>
      </c>
      <c r="F101" s="50">
        <v>0</v>
      </c>
      <c r="G101" s="50">
        <v>19</v>
      </c>
      <c r="H101" s="50">
        <v>0</v>
      </c>
      <c r="I101" s="50">
        <v>0</v>
      </c>
      <c r="J101" s="137">
        <v>0</v>
      </c>
      <c r="K101" s="44">
        <v>0</v>
      </c>
      <c r="L101" s="14">
        <v>19</v>
      </c>
      <c r="M101" s="50">
        <v>0</v>
      </c>
      <c r="N101" s="50">
        <v>19</v>
      </c>
      <c r="O101" s="50">
        <v>0</v>
      </c>
      <c r="P101" s="50">
        <v>0</v>
      </c>
      <c r="Q101" s="50">
        <v>0</v>
      </c>
      <c r="R101" s="124">
        <v>0</v>
      </c>
      <c r="S101" s="44">
        <v>0</v>
      </c>
      <c r="T101" s="51">
        <f t="shared" si="9"/>
        <v>0</v>
      </c>
      <c r="U101" s="52">
        <f t="shared" si="10"/>
        <v>0</v>
      </c>
      <c r="V101" s="52">
        <f t="shared" si="11"/>
        <v>0</v>
      </c>
      <c r="W101" s="52">
        <f t="shared" si="12"/>
        <v>0</v>
      </c>
      <c r="X101" s="52">
        <f t="shared" si="13"/>
        <v>0</v>
      </c>
      <c r="Y101" s="52">
        <f t="shared" si="14"/>
        <v>0</v>
      </c>
      <c r="Z101" s="117">
        <f t="shared" si="15"/>
        <v>0</v>
      </c>
      <c r="AA101" s="53">
        <f t="shared" si="16"/>
        <v>0</v>
      </c>
    </row>
    <row r="102" spans="1:27" x14ac:dyDescent="0.15">
      <c r="A102" s="5">
        <v>22328136</v>
      </c>
      <c r="B102" s="1" t="s">
        <v>855</v>
      </c>
      <c r="C102" s="101" t="s">
        <v>468</v>
      </c>
      <c r="D102" s="11">
        <v>2019</v>
      </c>
      <c r="E102" s="13">
        <v>19</v>
      </c>
      <c r="F102" s="45">
        <v>0</v>
      </c>
      <c r="G102" s="45">
        <v>19</v>
      </c>
      <c r="H102" s="45">
        <v>0</v>
      </c>
      <c r="I102" s="45">
        <v>0</v>
      </c>
      <c r="J102" s="65">
        <v>0</v>
      </c>
      <c r="K102" s="46">
        <v>0</v>
      </c>
      <c r="L102" s="13">
        <v>19</v>
      </c>
      <c r="M102" s="45">
        <v>0</v>
      </c>
      <c r="N102" s="45">
        <v>19</v>
      </c>
      <c r="O102" s="45">
        <v>0</v>
      </c>
      <c r="P102" s="45">
        <v>0</v>
      </c>
      <c r="Q102" s="45">
        <v>0</v>
      </c>
      <c r="R102" s="67">
        <v>0</v>
      </c>
      <c r="S102" s="46">
        <v>0</v>
      </c>
      <c r="T102" s="47">
        <f t="shared" si="9"/>
        <v>0</v>
      </c>
      <c r="U102" s="48">
        <f t="shared" si="10"/>
        <v>0</v>
      </c>
      <c r="V102" s="48">
        <f t="shared" si="11"/>
        <v>0</v>
      </c>
      <c r="W102" s="48">
        <f t="shared" si="12"/>
        <v>0</v>
      </c>
      <c r="X102" s="48">
        <f t="shared" si="13"/>
        <v>0</v>
      </c>
      <c r="Y102" s="48">
        <f t="shared" si="14"/>
        <v>0</v>
      </c>
      <c r="Z102" s="69">
        <f t="shared" si="15"/>
        <v>0</v>
      </c>
      <c r="AA102" s="49">
        <f t="shared" si="16"/>
        <v>0</v>
      </c>
    </row>
    <row r="103" spans="1:27" ht="13.5" customHeight="1" x14ac:dyDescent="0.15">
      <c r="C103" s="157"/>
      <c r="D103" s="12">
        <v>2018</v>
      </c>
      <c r="E103" s="14">
        <v>19</v>
      </c>
      <c r="F103" s="50">
        <v>0</v>
      </c>
      <c r="G103" s="50">
        <v>19</v>
      </c>
      <c r="H103" s="50">
        <v>0</v>
      </c>
      <c r="I103" s="50">
        <v>0</v>
      </c>
      <c r="J103" s="137">
        <v>0</v>
      </c>
      <c r="K103" s="44">
        <v>0</v>
      </c>
      <c r="L103" s="14">
        <v>19</v>
      </c>
      <c r="M103" s="50">
        <v>0</v>
      </c>
      <c r="N103" s="50">
        <v>19</v>
      </c>
      <c r="O103" s="50">
        <v>0</v>
      </c>
      <c r="P103" s="50">
        <v>0</v>
      </c>
      <c r="Q103" s="50">
        <v>0</v>
      </c>
      <c r="R103" s="124">
        <v>0</v>
      </c>
      <c r="S103" s="44">
        <v>0</v>
      </c>
      <c r="T103" s="51">
        <f t="shared" si="9"/>
        <v>0</v>
      </c>
      <c r="U103" s="52">
        <f t="shared" si="10"/>
        <v>0</v>
      </c>
      <c r="V103" s="52">
        <f t="shared" si="11"/>
        <v>0</v>
      </c>
      <c r="W103" s="52">
        <f t="shared" si="12"/>
        <v>0</v>
      </c>
      <c r="X103" s="52">
        <f t="shared" si="13"/>
        <v>0</v>
      </c>
      <c r="Y103" s="52">
        <f t="shared" si="14"/>
        <v>0</v>
      </c>
      <c r="Z103" s="117">
        <f t="shared" si="15"/>
        <v>0</v>
      </c>
      <c r="AA103" s="53">
        <f t="shared" si="16"/>
        <v>0</v>
      </c>
    </row>
    <row r="104" spans="1:27" x14ac:dyDescent="0.15">
      <c r="A104" s="5">
        <v>22328346</v>
      </c>
      <c r="B104" s="1" t="s">
        <v>931</v>
      </c>
      <c r="C104" s="101" t="s">
        <v>477</v>
      </c>
      <c r="D104" s="11">
        <v>2019</v>
      </c>
      <c r="E104" s="13">
        <v>19</v>
      </c>
      <c r="F104" s="45">
        <v>0</v>
      </c>
      <c r="G104" s="45">
        <v>19</v>
      </c>
      <c r="H104" s="45">
        <v>0</v>
      </c>
      <c r="I104" s="45">
        <v>0</v>
      </c>
      <c r="J104" s="65">
        <v>0</v>
      </c>
      <c r="K104" s="46">
        <v>0</v>
      </c>
      <c r="L104" s="13">
        <v>19</v>
      </c>
      <c r="M104" s="45">
        <v>0</v>
      </c>
      <c r="N104" s="45">
        <v>19</v>
      </c>
      <c r="O104" s="45">
        <v>0</v>
      </c>
      <c r="P104" s="45">
        <v>0</v>
      </c>
      <c r="Q104" s="45">
        <v>0</v>
      </c>
      <c r="R104" s="67">
        <v>0</v>
      </c>
      <c r="S104" s="46">
        <v>0</v>
      </c>
      <c r="T104" s="47">
        <f t="shared" si="9"/>
        <v>0</v>
      </c>
      <c r="U104" s="48">
        <f t="shared" si="10"/>
        <v>0</v>
      </c>
      <c r="V104" s="48">
        <f t="shared" si="11"/>
        <v>0</v>
      </c>
      <c r="W104" s="48">
        <f t="shared" si="12"/>
        <v>0</v>
      </c>
      <c r="X104" s="48">
        <f t="shared" si="13"/>
        <v>0</v>
      </c>
      <c r="Y104" s="48">
        <f t="shared" si="14"/>
        <v>0</v>
      </c>
      <c r="Z104" s="69">
        <f t="shared" si="15"/>
        <v>0</v>
      </c>
      <c r="AA104" s="49">
        <f t="shared" si="16"/>
        <v>0</v>
      </c>
    </row>
    <row r="105" spans="1:27" ht="13.5" customHeight="1" x14ac:dyDescent="0.15">
      <c r="C105" s="157"/>
      <c r="D105" s="12">
        <v>2018</v>
      </c>
      <c r="E105" s="14">
        <v>19</v>
      </c>
      <c r="F105" s="50">
        <v>0</v>
      </c>
      <c r="G105" s="50">
        <v>19</v>
      </c>
      <c r="H105" s="50">
        <v>0</v>
      </c>
      <c r="I105" s="50">
        <v>0</v>
      </c>
      <c r="J105" s="137">
        <v>0</v>
      </c>
      <c r="K105" s="44">
        <v>0</v>
      </c>
      <c r="L105" s="14">
        <v>19</v>
      </c>
      <c r="M105" s="50">
        <v>0</v>
      </c>
      <c r="N105" s="50">
        <v>19</v>
      </c>
      <c r="O105" s="50">
        <v>0</v>
      </c>
      <c r="P105" s="50">
        <v>0</v>
      </c>
      <c r="Q105" s="50">
        <v>0</v>
      </c>
      <c r="R105" s="124">
        <v>0</v>
      </c>
      <c r="S105" s="44">
        <v>0</v>
      </c>
      <c r="T105" s="51">
        <f t="shared" si="9"/>
        <v>0</v>
      </c>
      <c r="U105" s="52">
        <f t="shared" si="10"/>
        <v>0</v>
      </c>
      <c r="V105" s="52">
        <f t="shared" si="11"/>
        <v>0</v>
      </c>
      <c r="W105" s="52">
        <f t="shared" si="12"/>
        <v>0</v>
      </c>
      <c r="X105" s="52">
        <f t="shared" si="13"/>
        <v>0</v>
      </c>
      <c r="Y105" s="52">
        <f t="shared" si="14"/>
        <v>0</v>
      </c>
      <c r="Z105" s="117">
        <f t="shared" si="15"/>
        <v>0</v>
      </c>
      <c r="AA105" s="53">
        <f t="shared" si="16"/>
        <v>0</v>
      </c>
    </row>
    <row r="106" spans="1:27" x14ac:dyDescent="0.15">
      <c r="A106" s="5">
        <v>22328065</v>
      </c>
      <c r="B106" s="1" t="s">
        <v>826</v>
      </c>
      <c r="C106" s="101" t="s">
        <v>510</v>
      </c>
      <c r="D106" s="11">
        <v>2019</v>
      </c>
      <c r="E106" s="13">
        <v>16</v>
      </c>
      <c r="F106" s="45">
        <v>0</v>
      </c>
      <c r="G106" s="45">
        <v>16</v>
      </c>
      <c r="H106" s="45">
        <v>0</v>
      </c>
      <c r="I106" s="45">
        <v>0</v>
      </c>
      <c r="J106" s="65">
        <v>0</v>
      </c>
      <c r="K106" s="46">
        <v>0</v>
      </c>
      <c r="L106" s="13">
        <v>16</v>
      </c>
      <c r="M106" s="45">
        <v>0</v>
      </c>
      <c r="N106" s="45">
        <v>16</v>
      </c>
      <c r="O106" s="45">
        <v>0</v>
      </c>
      <c r="P106" s="45">
        <v>0</v>
      </c>
      <c r="Q106" s="45">
        <v>0</v>
      </c>
      <c r="R106" s="67">
        <v>0</v>
      </c>
      <c r="S106" s="46">
        <v>0</v>
      </c>
      <c r="T106" s="47">
        <f t="shared" si="9"/>
        <v>0</v>
      </c>
      <c r="U106" s="48">
        <f t="shared" si="10"/>
        <v>0</v>
      </c>
      <c r="V106" s="48">
        <f t="shared" si="11"/>
        <v>0</v>
      </c>
      <c r="W106" s="48">
        <f t="shared" si="12"/>
        <v>0</v>
      </c>
      <c r="X106" s="48">
        <f t="shared" si="13"/>
        <v>0</v>
      </c>
      <c r="Y106" s="48">
        <f t="shared" si="14"/>
        <v>0</v>
      </c>
      <c r="Z106" s="69">
        <f t="shared" si="15"/>
        <v>0</v>
      </c>
      <c r="AA106" s="49">
        <f t="shared" si="16"/>
        <v>0</v>
      </c>
    </row>
    <row r="107" spans="1:27" ht="13.5" customHeight="1" x14ac:dyDescent="0.15">
      <c r="C107" s="157"/>
      <c r="D107" s="12">
        <v>2018</v>
      </c>
      <c r="E107" s="14">
        <v>16</v>
      </c>
      <c r="F107" s="50">
        <v>0</v>
      </c>
      <c r="G107" s="50">
        <v>16</v>
      </c>
      <c r="H107" s="50">
        <v>0</v>
      </c>
      <c r="I107" s="50">
        <v>0</v>
      </c>
      <c r="J107" s="137">
        <v>0</v>
      </c>
      <c r="K107" s="44">
        <v>0</v>
      </c>
      <c r="L107" s="14">
        <v>16</v>
      </c>
      <c r="M107" s="50">
        <v>0</v>
      </c>
      <c r="N107" s="50">
        <v>0</v>
      </c>
      <c r="O107" s="50">
        <v>0</v>
      </c>
      <c r="P107" s="50">
        <v>16</v>
      </c>
      <c r="Q107" s="50">
        <v>0</v>
      </c>
      <c r="R107" s="124">
        <v>0</v>
      </c>
      <c r="S107" s="44">
        <v>0</v>
      </c>
      <c r="T107" s="51">
        <f t="shared" si="9"/>
        <v>0</v>
      </c>
      <c r="U107" s="52">
        <f t="shared" si="10"/>
        <v>0</v>
      </c>
      <c r="V107" s="52">
        <f t="shared" si="11"/>
        <v>-16</v>
      </c>
      <c r="W107" s="52">
        <f t="shared" si="12"/>
        <v>0</v>
      </c>
      <c r="X107" s="52">
        <f t="shared" si="13"/>
        <v>16</v>
      </c>
      <c r="Y107" s="52">
        <f t="shared" si="14"/>
        <v>0</v>
      </c>
      <c r="Z107" s="117">
        <f t="shared" si="15"/>
        <v>0</v>
      </c>
      <c r="AA107" s="53">
        <f t="shared" si="16"/>
        <v>0</v>
      </c>
    </row>
    <row r="108" spans="1:27" x14ac:dyDescent="0.15">
      <c r="A108" s="5">
        <v>22328127</v>
      </c>
      <c r="B108" s="1" t="s">
        <v>849</v>
      </c>
      <c r="C108" s="101" t="s">
        <v>474</v>
      </c>
      <c r="D108" s="11">
        <v>2019</v>
      </c>
      <c r="E108" s="13">
        <v>19</v>
      </c>
      <c r="F108" s="45">
        <v>0</v>
      </c>
      <c r="G108" s="45">
        <v>19</v>
      </c>
      <c r="H108" s="45">
        <v>0</v>
      </c>
      <c r="I108" s="45">
        <v>0</v>
      </c>
      <c r="J108" s="65">
        <v>0</v>
      </c>
      <c r="K108" s="46">
        <v>0</v>
      </c>
      <c r="L108" s="13">
        <v>19</v>
      </c>
      <c r="M108" s="45">
        <v>0</v>
      </c>
      <c r="N108" s="45">
        <v>19</v>
      </c>
      <c r="O108" s="45">
        <v>0</v>
      </c>
      <c r="P108" s="45">
        <v>0</v>
      </c>
      <c r="Q108" s="45">
        <v>0</v>
      </c>
      <c r="R108" s="67">
        <v>0</v>
      </c>
      <c r="S108" s="46">
        <v>0</v>
      </c>
      <c r="T108" s="47">
        <f t="shared" si="9"/>
        <v>0</v>
      </c>
      <c r="U108" s="48">
        <f t="shared" si="10"/>
        <v>0</v>
      </c>
      <c r="V108" s="48">
        <f t="shared" si="11"/>
        <v>0</v>
      </c>
      <c r="W108" s="48">
        <f t="shared" si="12"/>
        <v>0</v>
      </c>
      <c r="X108" s="48">
        <f t="shared" si="13"/>
        <v>0</v>
      </c>
      <c r="Y108" s="48">
        <f t="shared" si="14"/>
        <v>0</v>
      </c>
      <c r="Z108" s="69">
        <f t="shared" si="15"/>
        <v>0</v>
      </c>
      <c r="AA108" s="49">
        <f t="shared" si="16"/>
        <v>0</v>
      </c>
    </row>
    <row r="109" spans="1:27" ht="13.5" customHeight="1" x14ac:dyDescent="0.15">
      <c r="C109" s="157"/>
      <c r="D109" s="12">
        <v>2018</v>
      </c>
      <c r="E109" s="14">
        <v>19</v>
      </c>
      <c r="F109" s="50">
        <v>0</v>
      </c>
      <c r="G109" s="50">
        <v>19</v>
      </c>
      <c r="H109" s="50">
        <v>0</v>
      </c>
      <c r="I109" s="50">
        <v>0</v>
      </c>
      <c r="J109" s="137">
        <v>0</v>
      </c>
      <c r="K109" s="44">
        <v>0</v>
      </c>
      <c r="L109" s="14">
        <v>19</v>
      </c>
      <c r="M109" s="50">
        <v>0</v>
      </c>
      <c r="N109" s="50">
        <v>19</v>
      </c>
      <c r="O109" s="50">
        <v>0</v>
      </c>
      <c r="P109" s="50">
        <v>0</v>
      </c>
      <c r="Q109" s="50">
        <v>0</v>
      </c>
      <c r="R109" s="124">
        <v>0</v>
      </c>
      <c r="S109" s="44">
        <v>0</v>
      </c>
      <c r="T109" s="51">
        <f t="shared" si="9"/>
        <v>0</v>
      </c>
      <c r="U109" s="52">
        <f t="shared" si="10"/>
        <v>0</v>
      </c>
      <c r="V109" s="52">
        <f t="shared" si="11"/>
        <v>0</v>
      </c>
      <c r="W109" s="52">
        <f t="shared" si="12"/>
        <v>0</v>
      </c>
      <c r="X109" s="52">
        <f t="shared" si="13"/>
        <v>0</v>
      </c>
      <c r="Y109" s="52">
        <f t="shared" si="14"/>
        <v>0</v>
      </c>
      <c r="Z109" s="117">
        <f t="shared" si="15"/>
        <v>0</v>
      </c>
      <c r="AA109" s="53">
        <f t="shared" si="16"/>
        <v>0</v>
      </c>
    </row>
    <row r="110" spans="1:27" x14ac:dyDescent="0.15">
      <c r="A110" s="5">
        <v>22328057</v>
      </c>
      <c r="B110" s="1" t="s">
        <v>824</v>
      </c>
      <c r="C110" s="101" t="s">
        <v>516</v>
      </c>
      <c r="D110" s="11">
        <v>2019</v>
      </c>
      <c r="E110" s="13">
        <v>6</v>
      </c>
      <c r="F110" s="45">
        <v>0</v>
      </c>
      <c r="G110" s="45">
        <v>6</v>
      </c>
      <c r="H110" s="45">
        <v>0</v>
      </c>
      <c r="I110" s="45">
        <v>0</v>
      </c>
      <c r="J110" s="65">
        <v>0</v>
      </c>
      <c r="K110" s="46">
        <v>0</v>
      </c>
      <c r="L110" s="13">
        <v>6</v>
      </c>
      <c r="M110" s="45">
        <v>0</v>
      </c>
      <c r="N110" s="45">
        <v>6</v>
      </c>
      <c r="O110" s="45">
        <v>0</v>
      </c>
      <c r="P110" s="45">
        <v>0</v>
      </c>
      <c r="Q110" s="45">
        <v>0</v>
      </c>
      <c r="R110" s="67">
        <v>0</v>
      </c>
      <c r="S110" s="46">
        <v>0</v>
      </c>
      <c r="T110" s="47">
        <f t="shared" si="9"/>
        <v>0</v>
      </c>
      <c r="U110" s="48">
        <f t="shared" si="10"/>
        <v>0</v>
      </c>
      <c r="V110" s="48">
        <f t="shared" si="11"/>
        <v>0</v>
      </c>
      <c r="W110" s="48">
        <f t="shared" si="12"/>
        <v>0</v>
      </c>
      <c r="X110" s="48">
        <f t="shared" si="13"/>
        <v>0</v>
      </c>
      <c r="Y110" s="48">
        <f t="shared" si="14"/>
        <v>0</v>
      </c>
      <c r="Z110" s="69">
        <f t="shared" si="15"/>
        <v>0</v>
      </c>
      <c r="AA110" s="49">
        <f t="shared" si="16"/>
        <v>0</v>
      </c>
    </row>
    <row r="111" spans="1:27" ht="13.5" customHeight="1" x14ac:dyDescent="0.15">
      <c r="C111" s="157"/>
      <c r="D111" s="12">
        <v>2018</v>
      </c>
      <c r="E111" s="14">
        <v>6</v>
      </c>
      <c r="F111" s="50">
        <v>0</v>
      </c>
      <c r="G111" s="50">
        <v>6</v>
      </c>
      <c r="H111" s="50">
        <v>0</v>
      </c>
      <c r="I111" s="50">
        <v>0</v>
      </c>
      <c r="J111" s="137">
        <v>0</v>
      </c>
      <c r="K111" s="44">
        <v>0</v>
      </c>
      <c r="L111" s="14">
        <v>6</v>
      </c>
      <c r="M111" s="50">
        <v>0</v>
      </c>
      <c r="N111" s="50">
        <v>6</v>
      </c>
      <c r="O111" s="50">
        <v>0</v>
      </c>
      <c r="P111" s="50">
        <v>0</v>
      </c>
      <c r="Q111" s="50">
        <v>0</v>
      </c>
      <c r="R111" s="124">
        <v>0</v>
      </c>
      <c r="S111" s="44">
        <v>0</v>
      </c>
      <c r="T111" s="51">
        <f t="shared" si="9"/>
        <v>0</v>
      </c>
      <c r="U111" s="52">
        <f t="shared" si="10"/>
        <v>0</v>
      </c>
      <c r="V111" s="52">
        <f t="shared" si="11"/>
        <v>0</v>
      </c>
      <c r="W111" s="52">
        <f t="shared" si="12"/>
        <v>0</v>
      </c>
      <c r="X111" s="52">
        <f t="shared" si="13"/>
        <v>0</v>
      </c>
      <c r="Y111" s="52">
        <f t="shared" si="14"/>
        <v>0</v>
      </c>
      <c r="Z111" s="117">
        <f t="shared" si="15"/>
        <v>0</v>
      </c>
      <c r="AA111" s="53">
        <f t="shared" si="16"/>
        <v>0</v>
      </c>
    </row>
    <row r="112" spans="1:27" x14ac:dyDescent="0.15">
      <c r="A112" s="5">
        <v>22328213</v>
      </c>
      <c r="B112" s="1" t="s">
        <v>887</v>
      </c>
      <c r="C112" s="101" t="s">
        <v>507</v>
      </c>
      <c r="D112" s="11">
        <v>2019</v>
      </c>
      <c r="E112" s="13">
        <v>2</v>
      </c>
      <c r="F112" s="45">
        <v>0</v>
      </c>
      <c r="G112" s="45">
        <v>2</v>
      </c>
      <c r="H112" s="45">
        <v>0</v>
      </c>
      <c r="I112" s="45">
        <v>0</v>
      </c>
      <c r="J112" s="65">
        <v>0</v>
      </c>
      <c r="K112" s="46">
        <v>0</v>
      </c>
      <c r="L112" s="13">
        <v>2</v>
      </c>
      <c r="M112" s="45">
        <v>0</v>
      </c>
      <c r="N112" s="45">
        <v>2</v>
      </c>
      <c r="O112" s="45">
        <v>0</v>
      </c>
      <c r="P112" s="45">
        <v>0</v>
      </c>
      <c r="Q112" s="45">
        <v>0</v>
      </c>
      <c r="R112" s="67">
        <v>0</v>
      </c>
      <c r="S112" s="46">
        <v>0</v>
      </c>
      <c r="T112" s="47">
        <f t="shared" si="9"/>
        <v>0</v>
      </c>
      <c r="U112" s="48">
        <f t="shared" si="10"/>
        <v>0</v>
      </c>
      <c r="V112" s="48">
        <f t="shared" si="11"/>
        <v>0</v>
      </c>
      <c r="W112" s="48">
        <f t="shared" si="12"/>
        <v>0</v>
      </c>
      <c r="X112" s="48">
        <f t="shared" si="13"/>
        <v>0</v>
      </c>
      <c r="Y112" s="48">
        <f t="shared" si="14"/>
        <v>0</v>
      </c>
      <c r="Z112" s="69">
        <f t="shared" si="15"/>
        <v>0</v>
      </c>
      <c r="AA112" s="49">
        <f t="shared" si="16"/>
        <v>0</v>
      </c>
    </row>
    <row r="113" spans="1:27" ht="13.5" customHeight="1" x14ac:dyDescent="0.15">
      <c r="C113" s="157"/>
      <c r="D113" s="12">
        <v>2018</v>
      </c>
      <c r="E113" s="14">
        <v>11</v>
      </c>
      <c r="F113" s="50">
        <v>0</v>
      </c>
      <c r="G113" s="50">
        <v>11</v>
      </c>
      <c r="H113" s="50">
        <v>0</v>
      </c>
      <c r="I113" s="50">
        <v>0</v>
      </c>
      <c r="J113" s="137">
        <v>0</v>
      </c>
      <c r="K113" s="44">
        <v>0</v>
      </c>
      <c r="L113" s="14">
        <v>1</v>
      </c>
      <c r="M113" s="50">
        <v>0</v>
      </c>
      <c r="N113" s="50">
        <v>1</v>
      </c>
      <c r="O113" s="50">
        <v>0</v>
      </c>
      <c r="P113" s="50">
        <v>0</v>
      </c>
      <c r="Q113" s="50">
        <v>0</v>
      </c>
      <c r="R113" s="124">
        <v>0</v>
      </c>
      <c r="S113" s="44">
        <v>0</v>
      </c>
      <c r="T113" s="51">
        <f t="shared" si="9"/>
        <v>-10</v>
      </c>
      <c r="U113" s="52">
        <f t="shared" si="10"/>
        <v>0</v>
      </c>
      <c r="V113" s="52">
        <f t="shared" si="11"/>
        <v>-10</v>
      </c>
      <c r="W113" s="52">
        <f t="shared" si="12"/>
        <v>0</v>
      </c>
      <c r="X113" s="52">
        <f t="shared" si="13"/>
        <v>0</v>
      </c>
      <c r="Y113" s="52">
        <f t="shared" si="14"/>
        <v>0</v>
      </c>
      <c r="Z113" s="117">
        <f t="shared" si="15"/>
        <v>0</v>
      </c>
      <c r="AA113" s="53">
        <f t="shared" si="16"/>
        <v>0</v>
      </c>
    </row>
    <row r="114" spans="1:27" x14ac:dyDescent="0.15">
      <c r="A114" s="5">
        <v>22328047</v>
      </c>
      <c r="B114" s="1" t="s">
        <v>820</v>
      </c>
      <c r="C114" s="7" t="s">
        <v>471</v>
      </c>
      <c r="D114" s="11">
        <v>2019</v>
      </c>
      <c r="E114" s="13">
        <v>6</v>
      </c>
      <c r="F114" s="45">
        <v>0</v>
      </c>
      <c r="G114" s="45">
        <v>6</v>
      </c>
      <c r="H114" s="45">
        <v>0</v>
      </c>
      <c r="I114" s="45">
        <v>0</v>
      </c>
      <c r="J114" s="65">
        <v>0</v>
      </c>
      <c r="K114" s="46">
        <v>0</v>
      </c>
      <c r="L114" s="13">
        <v>6</v>
      </c>
      <c r="M114" s="45">
        <v>0</v>
      </c>
      <c r="N114" s="45">
        <v>6</v>
      </c>
      <c r="O114" s="45">
        <v>0</v>
      </c>
      <c r="P114" s="45">
        <v>0</v>
      </c>
      <c r="Q114" s="45">
        <v>0</v>
      </c>
      <c r="R114" s="67">
        <v>0</v>
      </c>
      <c r="S114" s="46">
        <v>0</v>
      </c>
      <c r="T114" s="47">
        <f t="shared" si="9"/>
        <v>0</v>
      </c>
      <c r="U114" s="48">
        <f t="shared" si="10"/>
        <v>0</v>
      </c>
      <c r="V114" s="48">
        <f t="shared" si="11"/>
        <v>0</v>
      </c>
      <c r="W114" s="48">
        <f t="shared" si="12"/>
        <v>0</v>
      </c>
      <c r="X114" s="48">
        <f t="shared" si="13"/>
        <v>0</v>
      </c>
      <c r="Y114" s="48">
        <f t="shared" si="14"/>
        <v>0</v>
      </c>
      <c r="Z114" s="69">
        <f t="shared" si="15"/>
        <v>0</v>
      </c>
      <c r="AA114" s="49">
        <f t="shared" si="16"/>
        <v>0</v>
      </c>
    </row>
    <row r="115" spans="1:27" ht="13.5" customHeight="1" x14ac:dyDescent="0.15">
      <c r="C115" s="8"/>
      <c r="D115" s="12">
        <v>2018</v>
      </c>
      <c r="E115" s="14">
        <v>6</v>
      </c>
      <c r="F115" s="50">
        <v>0</v>
      </c>
      <c r="G115" s="50">
        <v>6</v>
      </c>
      <c r="H115" s="50">
        <v>0</v>
      </c>
      <c r="I115" s="50">
        <v>0</v>
      </c>
      <c r="J115" s="137">
        <v>0</v>
      </c>
      <c r="K115" s="44">
        <v>0</v>
      </c>
      <c r="L115" s="14">
        <v>6</v>
      </c>
      <c r="M115" s="50">
        <v>0</v>
      </c>
      <c r="N115" s="50">
        <v>6</v>
      </c>
      <c r="O115" s="50">
        <v>0</v>
      </c>
      <c r="P115" s="50">
        <v>0</v>
      </c>
      <c r="Q115" s="50">
        <v>0</v>
      </c>
      <c r="R115" s="124">
        <v>0</v>
      </c>
      <c r="S115" s="44">
        <v>0</v>
      </c>
      <c r="T115" s="51">
        <f t="shared" si="9"/>
        <v>0</v>
      </c>
      <c r="U115" s="52">
        <f t="shared" si="10"/>
        <v>0</v>
      </c>
      <c r="V115" s="52">
        <f t="shared" si="11"/>
        <v>0</v>
      </c>
      <c r="W115" s="52">
        <f t="shared" si="12"/>
        <v>0</v>
      </c>
      <c r="X115" s="52">
        <f t="shared" si="13"/>
        <v>0</v>
      </c>
      <c r="Y115" s="52">
        <f t="shared" si="14"/>
        <v>0</v>
      </c>
      <c r="Z115" s="117">
        <f t="shared" si="15"/>
        <v>0</v>
      </c>
      <c r="AA115" s="53">
        <f t="shared" si="16"/>
        <v>0</v>
      </c>
    </row>
    <row r="116" spans="1:27" x14ac:dyDescent="0.15">
      <c r="A116" s="5">
        <v>22328004</v>
      </c>
      <c r="B116" s="1" t="s">
        <v>803</v>
      </c>
      <c r="C116" s="7" t="s">
        <v>1090</v>
      </c>
      <c r="D116" s="11">
        <v>2019</v>
      </c>
      <c r="E116" s="13">
        <v>15</v>
      </c>
      <c r="F116" s="45">
        <v>0</v>
      </c>
      <c r="G116" s="45">
        <v>15</v>
      </c>
      <c r="H116" s="45">
        <v>0</v>
      </c>
      <c r="I116" s="45">
        <v>0</v>
      </c>
      <c r="J116" s="65">
        <v>0</v>
      </c>
      <c r="K116" s="46">
        <v>0</v>
      </c>
      <c r="L116" s="13">
        <v>15</v>
      </c>
      <c r="M116" s="45">
        <v>0</v>
      </c>
      <c r="N116" s="45">
        <v>15</v>
      </c>
      <c r="O116" s="45">
        <v>0</v>
      </c>
      <c r="P116" s="45">
        <v>0</v>
      </c>
      <c r="Q116" s="45">
        <v>0</v>
      </c>
      <c r="R116" s="67">
        <v>0</v>
      </c>
      <c r="S116" s="46">
        <v>0</v>
      </c>
      <c r="T116" s="47">
        <f t="shared" si="9"/>
        <v>0</v>
      </c>
      <c r="U116" s="48">
        <f t="shared" si="10"/>
        <v>0</v>
      </c>
      <c r="V116" s="48">
        <f t="shared" si="11"/>
        <v>0</v>
      </c>
      <c r="W116" s="48">
        <f t="shared" si="12"/>
        <v>0</v>
      </c>
      <c r="X116" s="48">
        <f t="shared" si="13"/>
        <v>0</v>
      </c>
      <c r="Y116" s="48">
        <f t="shared" si="14"/>
        <v>0</v>
      </c>
      <c r="Z116" s="69">
        <f t="shared" si="15"/>
        <v>0</v>
      </c>
      <c r="AA116" s="49">
        <f t="shared" si="16"/>
        <v>0</v>
      </c>
    </row>
    <row r="117" spans="1:27" ht="14.25" customHeight="1" thickBot="1" x14ac:dyDescent="0.2">
      <c r="C117" s="8"/>
      <c r="D117" s="12">
        <v>2018</v>
      </c>
      <c r="E117" s="42">
        <v>15</v>
      </c>
      <c r="F117" s="56">
        <v>0</v>
      </c>
      <c r="G117" s="56">
        <v>15</v>
      </c>
      <c r="H117" s="56">
        <v>0</v>
      </c>
      <c r="I117" s="56">
        <v>0</v>
      </c>
      <c r="J117" s="123">
        <v>0</v>
      </c>
      <c r="K117" s="57">
        <v>0</v>
      </c>
      <c r="L117" s="42">
        <v>15</v>
      </c>
      <c r="M117" s="56">
        <v>0</v>
      </c>
      <c r="N117" s="56">
        <v>15</v>
      </c>
      <c r="O117" s="56">
        <v>0</v>
      </c>
      <c r="P117" s="56">
        <v>0</v>
      </c>
      <c r="Q117" s="56">
        <v>0</v>
      </c>
      <c r="R117" s="125">
        <v>0</v>
      </c>
      <c r="S117" s="57">
        <v>0</v>
      </c>
      <c r="T117" s="59">
        <f t="shared" si="9"/>
        <v>0</v>
      </c>
      <c r="U117" s="60">
        <f t="shared" si="10"/>
        <v>0</v>
      </c>
      <c r="V117" s="60">
        <f t="shared" si="11"/>
        <v>0</v>
      </c>
      <c r="W117" s="60">
        <f t="shared" si="12"/>
        <v>0</v>
      </c>
      <c r="X117" s="60">
        <f t="shared" si="13"/>
        <v>0</v>
      </c>
      <c r="Y117" s="60">
        <f t="shared" si="14"/>
        <v>0</v>
      </c>
      <c r="Z117" s="122">
        <f t="shared" si="15"/>
        <v>0</v>
      </c>
      <c r="AA117" s="61">
        <f t="shared" si="16"/>
        <v>0</v>
      </c>
    </row>
    <row r="118" spans="1:27" x14ac:dyDescent="0.15">
      <c r="C118" s="3"/>
      <c r="E118" s="3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</row>
    <row r="119" spans="1:27" ht="14.25" thickBot="1" x14ac:dyDescent="0.2">
      <c r="C119" s="18"/>
      <c r="D119" s="19"/>
      <c r="E119" s="3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</row>
    <row r="120" spans="1:27" x14ac:dyDescent="0.15">
      <c r="C120" s="18"/>
      <c r="D120" s="19"/>
      <c r="E120" s="170" t="s">
        <v>1058</v>
      </c>
      <c r="F120" s="171"/>
      <c r="G120" s="171"/>
      <c r="H120" s="171"/>
      <c r="I120" s="171"/>
      <c r="J120" s="171"/>
      <c r="K120" s="172"/>
      <c r="L120" s="183" t="s">
        <v>1092</v>
      </c>
      <c r="M120" s="184"/>
      <c r="N120" s="184"/>
      <c r="O120" s="184"/>
      <c r="P120" s="184"/>
      <c r="Q120" s="185"/>
      <c r="R120" s="185"/>
      <c r="S120" s="186"/>
      <c r="T120" s="200" t="s">
        <v>523</v>
      </c>
      <c r="U120" s="201"/>
      <c r="V120" s="201"/>
      <c r="W120" s="201"/>
      <c r="X120" s="201"/>
      <c r="Y120" s="201"/>
      <c r="Z120" s="201"/>
      <c r="AA120" s="202"/>
    </row>
    <row r="121" spans="1:27" x14ac:dyDescent="0.15">
      <c r="C121" s="18"/>
      <c r="D121" s="19"/>
      <c r="E121" s="179" t="s">
        <v>522</v>
      </c>
      <c r="F121" s="173" t="s">
        <v>518</v>
      </c>
      <c r="G121" s="173" t="s">
        <v>521</v>
      </c>
      <c r="H121" s="173" t="s">
        <v>520</v>
      </c>
      <c r="I121" s="173" t="s">
        <v>519</v>
      </c>
      <c r="J121" s="173" t="s">
        <v>1096</v>
      </c>
      <c r="K121" s="195" t="s">
        <v>1097</v>
      </c>
      <c r="L121" s="179" t="s">
        <v>522</v>
      </c>
      <c r="M121" s="173" t="s">
        <v>518</v>
      </c>
      <c r="N121" s="173" t="s">
        <v>521</v>
      </c>
      <c r="O121" s="173" t="s">
        <v>520</v>
      </c>
      <c r="P121" s="173" t="s">
        <v>519</v>
      </c>
      <c r="Q121" s="173" t="s">
        <v>1096</v>
      </c>
      <c r="R121" s="173" t="s">
        <v>1097</v>
      </c>
      <c r="S121" s="195" t="s">
        <v>1074</v>
      </c>
      <c r="T121" s="197" t="s">
        <v>522</v>
      </c>
      <c r="U121" s="191" t="s">
        <v>518</v>
      </c>
      <c r="V121" s="191" t="s">
        <v>521</v>
      </c>
      <c r="W121" s="191" t="s">
        <v>520</v>
      </c>
      <c r="X121" s="191" t="s">
        <v>519</v>
      </c>
      <c r="Y121" s="173" t="s">
        <v>1096</v>
      </c>
      <c r="Z121" s="173" t="s">
        <v>1097</v>
      </c>
      <c r="AA121" s="195" t="s">
        <v>1074</v>
      </c>
    </row>
    <row r="122" spans="1:27" ht="14.25" thickBot="1" x14ac:dyDescent="0.2">
      <c r="C122" s="18"/>
      <c r="D122" s="19"/>
      <c r="E122" s="180"/>
      <c r="F122" s="181"/>
      <c r="G122" s="181"/>
      <c r="H122" s="181"/>
      <c r="I122" s="181"/>
      <c r="J122" s="175"/>
      <c r="K122" s="196"/>
      <c r="L122" s="180"/>
      <c r="M122" s="181"/>
      <c r="N122" s="181"/>
      <c r="O122" s="181"/>
      <c r="P122" s="181"/>
      <c r="Q122" s="175"/>
      <c r="R122" s="181"/>
      <c r="S122" s="204"/>
      <c r="T122" s="198"/>
      <c r="U122" s="199"/>
      <c r="V122" s="199"/>
      <c r="W122" s="199"/>
      <c r="X122" s="199"/>
      <c r="Y122" s="181"/>
      <c r="Z122" s="181"/>
      <c r="AA122" s="204"/>
    </row>
    <row r="123" spans="1:27" x14ac:dyDescent="0.15">
      <c r="C123" s="168" t="s">
        <v>1071</v>
      </c>
      <c r="D123" s="40">
        <v>2019</v>
      </c>
      <c r="E123" s="84">
        <v>6650</v>
      </c>
      <c r="F123" s="85">
        <v>739</v>
      </c>
      <c r="G123" s="85">
        <v>2405</v>
      </c>
      <c r="H123" s="85">
        <v>604</v>
      </c>
      <c r="I123" s="85">
        <v>2745</v>
      </c>
      <c r="J123" s="104">
        <v>157</v>
      </c>
      <c r="K123" s="104">
        <v>0</v>
      </c>
      <c r="L123" s="84">
        <v>6922</v>
      </c>
      <c r="M123" s="85">
        <v>789</v>
      </c>
      <c r="N123" s="85">
        <v>2690</v>
      </c>
      <c r="O123" s="85">
        <v>604</v>
      </c>
      <c r="P123" s="85">
        <v>2451</v>
      </c>
      <c r="Q123" s="85">
        <v>0</v>
      </c>
      <c r="R123" s="86">
        <v>0</v>
      </c>
      <c r="S123" s="87">
        <v>388</v>
      </c>
      <c r="T123" s="38">
        <f t="shared" ref="T123:X124" si="17">L123-E123</f>
        <v>272</v>
      </c>
      <c r="U123" s="39">
        <f t="shared" si="17"/>
        <v>50</v>
      </c>
      <c r="V123" s="39">
        <f t="shared" si="17"/>
        <v>285</v>
      </c>
      <c r="W123" s="39">
        <f t="shared" si="17"/>
        <v>0</v>
      </c>
      <c r="X123" s="39">
        <f t="shared" si="17"/>
        <v>-294</v>
      </c>
      <c r="Y123" s="39">
        <f>Q123-J123-K123</f>
        <v>-157</v>
      </c>
      <c r="Z123" s="68">
        <f>R123</f>
        <v>0</v>
      </c>
      <c r="AA123" s="62">
        <f>S123</f>
        <v>388</v>
      </c>
    </row>
    <row r="124" spans="1:27" ht="14.25" thickBot="1" x14ac:dyDescent="0.2">
      <c r="C124" s="169"/>
      <c r="D124" s="41">
        <v>2018</v>
      </c>
      <c r="E124" s="27">
        <v>6726</v>
      </c>
      <c r="F124" s="88">
        <v>739</v>
      </c>
      <c r="G124" s="88">
        <v>2376</v>
      </c>
      <c r="H124" s="88">
        <v>640</v>
      </c>
      <c r="I124" s="88">
        <v>2862</v>
      </c>
      <c r="J124" s="105">
        <v>109</v>
      </c>
      <c r="K124" s="105">
        <v>0</v>
      </c>
      <c r="L124" s="27">
        <v>6716</v>
      </c>
      <c r="M124" s="88">
        <v>739</v>
      </c>
      <c r="N124" s="88">
        <v>2421</v>
      </c>
      <c r="O124" s="88">
        <v>640</v>
      </c>
      <c r="P124" s="88">
        <v>2573</v>
      </c>
      <c r="Q124" s="88">
        <v>0</v>
      </c>
      <c r="R124" s="89">
        <v>0</v>
      </c>
      <c r="S124" s="58">
        <v>343</v>
      </c>
      <c r="T124" s="36">
        <f t="shared" si="17"/>
        <v>-10</v>
      </c>
      <c r="U124" s="37">
        <f t="shared" si="17"/>
        <v>0</v>
      </c>
      <c r="V124" s="37">
        <f t="shared" si="17"/>
        <v>45</v>
      </c>
      <c r="W124" s="37">
        <f t="shared" si="17"/>
        <v>0</v>
      </c>
      <c r="X124" s="37">
        <f t="shared" si="17"/>
        <v>-289</v>
      </c>
      <c r="Y124" s="60">
        <f>Q124-J124-K124</f>
        <v>-109</v>
      </c>
      <c r="Z124" s="129">
        <f>R124</f>
        <v>0</v>
      </c>
      <c r="AA124" s="61">
        <f>S124</f>
        <v>343</v>
      </c>
    </row>
    <row r="125" spans="1:27" ht="14.25" thickBot="1" x14ac:dyDescent="0.2">
      <c r="C125" s="3"/>
      <c r="E125" s="3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</row>
    <row r="126" spans="1:27" ht="14.25" thickBot="1" x14ac:dyDescent="0.2">
      <c r="C126" s="166" t="s">
        <v>1093</v>
      </c>
      <c r="D126" s="167"/>
      <c r="E126" s="30">
        <f>SUM(F126:I126)</f>
        <v>5214</v>
      </c>
      <c r="F126" s="31">
        <v>537</v>
      </c>
      <c r="G126" s="31">
        <v>1633</v>
      </c>
      <c r="H126" s="31">
        <v>1587</v>
      </c>
      <c r="I126" s="31">
        <v>1457</v>
      </c>
      <c r="J126" s="72"/>
      <c r="K126" s="71"/>
      <c r="L126" s="2"/>
      <c r="M126" s="2"/>
      <c r="N126" s="2"/>
      <c r="O126" s="2"/>
      <c r="P126" s="2"/>
      <c r="Q126" s="2"/>
      <c r="R126" s="2"/>
      <c r="S126" s="2"/>
    </row>
    <row r="127" spans="1:27" ht="14.25" thickBot="1" x14ac:dyDescent="0.2">
      <c r="C127" s="3"/>
      <c r="E127" s="3"/>
      <c r="F127" s="4"/>
      <c r="G127" s="4"/>
      <c r="H127" s="4"/>
      <c r="I127" s="4"/>
      <c r="J127" s="4"/>
      <c r="K127" s="4"/>
      <c r="L127" s="2"/>
      <c r="M127" s="2"/>
      <c r="N127" s="2"/>
      <c r="O127" s="2"/>
      <c r="P127" s="2"/>
      <c r="Q127" s="2"/>
      <c r="R127" s="2"/>
      <c r="S127" s="2"/>
    </row>
    <row r="128" spans="1:27" x14ac:dyDescent="0.15">
      <c r="C128" s="168" t="s">
        <v>1072</v>
      </c>
      <c r="D128" s="40">
        <v>2019</v>
      </c>
      <c r="E128" s="33">
        <f>E126-E123</f>
        <v>-1436</v>
      </c>
      <c r="F128" s="34">
        <f t="shared" ref="F128:K129" si="18">F126-F123</f>
        <v>-202</v>
      </c>
      <c r="G128" s="34">
        <f t="shared" si="18"/>
        <v>-772</v>
      </c>
      <c r="H128" s="34">
        <f t="shared" si="18"/>
        <v>983</v>
      </c>
      <c r="I128" s="34">
        <f>I126-I123</f>
        <v>-1288</v>
      </c>
      <c r="J128" s="102">
        <f>J126-J123</f>
        <v>-157</v>
      </c>
      <c r="K128" s="103">
        <f t="shared" si="18"/>
        <v>0</v>
      </c>
      <c r="L128" s="2"/>
      <c r="M128" s="2"/>
      <c r="N128" s="2"/>
      <c r="O128" s="2"/>
      <c r="P128" s="2"/>
      <c r="Q128" s="2"/>
      <c r="R128" s="2"/>
      <c r="S128" s="2"/>
    </row>
    <row r="129" spans="1:19" ht="14.25" thickBot="1" x14ac:dyDescent="0.2">
      <c r="C129" s="169"/>
      <c r="D129" s="41">
        <v>2018</v>
      </c>
      <c r="E129" s="36">
        <f>E126-E124</f>
        <v>-1512</v>
      </c>
      <c r="F129" s="37">
        <f t="shared" ref="F129:I129" si="19">F126-F124</f>
        <v>-202</v>
      </c>
      <c r="G129" s="37">
        <f t="shared" si="19"/>
        <v>-743</v>
      </c>
      <c r="H129" s="37">
        <f t="shared" si="19"/>
        <v>947</v>
      </c>
      <c r="I129" s="37">
        <f t="shared" si="19"/>
        <v>-1405</v>
      </c>
      <c r="J129" s="60">
        <f>J127-J124</f>
        <v>-109</v>
      </c>
      <c r="K129" s="61">
        <f t="shared" si="18"/>
        <v>0</v>
      </c>
      <c r="L129" s="2"/>
      <c r="M129" s="2"/>
      <c r="N129" s="2"/>
      <c r="O129" s="2"/>
      <c r="P129" s="2"/>
      <c r="Q129" s="2"/>
      <c r="R129" s="2"/>
      <c r="S129" s="2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s="2" customFormat="1" x14ac:dyDescent="0.15">
      <c r="A349" s="5"/>
      <c r="B349" s="1"/>
      <c r="C349" s="3"/>
      <c r="D349" s="10"/>
      <c r="E349" s="3"/>
      <c r="F349" s="4"/>
      <c r="G349" s="4"/>
      <c r="H349" s="4"/>
      <c r="I349" s="4"/>
      <c r="J349" s="4"/>
      <c r="K349" s="4"/>
      <c r="L349" s="1"/>
      <c r="M349" s="4"/>
      <c r="N349" s="4"/>
      <c r="O349" s="4"/>
      <c r="P349" s="4"/>
      <c r="Q349" s="4"/>
      <c r="R349" s="4"/>
      <c r="S349" s="4"/>
    </row>
    <row r="350" spans="1:19" s="2" customFormat="1" x14ac:dyDescent="0.15">
      <c r="A350" s="5"/>
      <c r="B350" s="1"/>
      <c r="C350" s="3"/>
      <c r="D350" s="10"/>
      <c r="E350" s="3"/>
      <c r="F350" s="4"/>
      <c r="G350" s="4"/>
      <c r="H350" s="4"/>
      <c r="I350" s="4"/>
      <c r="J350" s="4"/>
      <c r="K350" s="4"/>
      <c r="L350" s="1"/>
      <c r="M350" s="4"/>
      <c r="N350" s="4"/>
      <c r="O350" s="4"/>
      <c r="P350" s="4"/>
      <c r="Q350" s="4"/>
      <c r="R350" s="4"/>
      <c r="S350" s="4"/>
    </row>
    <row r="351" spans="1:19" s="2" customFormat="1" x14ac:dyDescent="0.15">
      <c r="A351" s="5"/>
      <c r="B351" s="1"/>
      <c r="C351" s="3"/>
      <c r="D351" s="10"/>
      <c r="E351" s="3"/>
      <c r="F351" s="4"/>
      <c r="G351" s="4"/>
      <c r="H351" s="4"/>
      <c r="I351" s="4"/>
      <c r="J351" s="4"/>
      <c r="K351" s="4"/>
      <c r="L351" s="1"/>
      <c r="M351" s="4"/>
      <c r="N351" s="4"/>
      <c r="O351" s="4"/>
      <c r="P351" s="4"/>
      <c r="Q351" s="4"/>
      <c r="R351" s="4"/>
      <c r="S351" s="4"/>
    </row>
    <row r="352" spans="1:19" s="2" customFormat="1" x14ac:dyDescent="0.15">
      <c r="A352" s="5"/>
      <c r="B352" s="1"/>
      <c r="C352" s="3"/>
      <c r="D352" s="10"/>
      <c r="E352" s="3"/>
      <c r="F352" s="4"/>
      <c r="G352" s="4"/>
      <c r="H352" s="4"/>
      <c r="I352" s="4"/>
      <c r="J352" s="4"/>
      <c r="K352" s="4"/>
      <c r="L352" s="1"/>
      <c r="M352" s="4"/>
      <c r="N352" s="4"/>
      <c r="O352" s="4"/>
      <c r="P352" s="4"/>
      <c r="Q352" s="4"/>
      <c r="R352" s="4"/>
      <c r="S352" s="4"/>
    </row>
    <row r="353" spans="1:19" s="2" customFormat="1" x14ac:dyDescent="0.15">
      <c r="A353" s="5"/>
      <c r="B353" s="1"/>
      <c r="C353" s="3"/>
      <c r="D353" s="10"/>
      <c r="E353" s="3"/>
      <c r="F353" s="4"/>
      <c r="G353" s="4"/>
      <c r="H353" s="4"/>
      <c r="I353" s="4"/>
      <c r="J353" s="4"/>
      <c r="K353" s="4"/>
      <c r="L353" s="1"/>
      <c r="M353" s="4"/>
      <c r="N353" s="4"/>
      <c r="O353" s="4"/>
      <c r="P353" s="4"/>
      <c r="Q353" s="4"/>
      <c r="R353" s="4"/>
      <c r="S353" s="4"/>
    </row>
    <row r="354" spans="1:19" s="2" customFormat="1" x14ac:dyDescent="0.15">
      <c r="A354" s="5"/>
      <c r="B354" s="1"/>
      <c r="C354" s="3"/>
      <c r="D354" s="10"/>
      <c r="E354" s="3"/>
      <c r="F354" s="4"/>
      <c r="G354" s="4"/>
      <c r="H354" s="4"/>
      <c r="I354" s="4"/>
      <c r="J354" s="4"/>
      <c r="K354" s="4"/>
      <c r="L354" s="1"/>
      <c r="M354" s="4"/>
      <c r="N354" s="4"/>
      <c r="O354" s="4"/>
      <c r="P354" s="4"/>
      <c r="Q354" s="4"/>
      <c r="R354" s="4"/>
      <c r="S354" s="4"/>
    </row>
    <row r="355" spans="1:19" s="2" customFormat="1" x14ac:dyDescent="0.15">
      <c r="A355" s="5"/>
      <c r="B355" s="1"/>
      <c r="C355" s="3"/>
      <c r="D355" s="10"/>
      <c r="E355" s="3"/>
      <c r="F355" s="4"/>
      <c r="G355" s="4"/>
      <c r="H355" s="4"/>
      <c r="I355" s="4"/>
      <c r="J355" s="4"/>
      <c r="K355" s="4"/>
      <c r="L355" s="1"/>
      <c r="M355" s="4"/>
      <c r="N355" s="4"/>
      <c r="O355" s="4"/>
      <c r="P355" s="4"/>
      <c r="Q355" s="4"/>
      <c r="R355" s="4"/>
      <c r="S355" s="4"/>
    </row>
    <row r="356" spans="1:19" s="2" customFormat="1" x14ac:dyDescent="0.15">
      <c r="A356" s="5"/>
      <c r="B356" s="1"/>
      <c r="C356" s="3"/>
      <c r="D356" s="10"/>
      <c r="E356" s="3"/>
      <c r="F356" s="4"/>
      <c r="G356" s="4"/>
      <c r="H356" s="4"/>
      <c r="I356" s="4"/>
      <c r="J356" s="4"/>
      <c r="K356" s="4"/>
      <c r="L356" s="1"/>
      <c r="M356" s="4"/>
      <c r="N356" s="4"/>
      <c r="O356" s="4"/>
      <c r="P356" s="4"/>
      <c r="Q356" s="4"/>
      <c r="R356" s="4"/>
      <c r="S356" s="4"/>
    </row>
    <row r="357" spans="1:19" s="2" customFormat="1" x14ac:dyDescent="0.15">
      <c r="A357" s="5"/>
      <c r="B357" s="1"/>
      <c r="C357" s="3"/>
      <c r="D357" s="10"/>
      <c r="E357" s="3"/>
      <c r="F357" s="4"/>
      <c r="G357" s="4"/>
      <c r="H357" s="4"/>
      <c r="I357" s="4"/>
      <c r="J357" s="4"/>
      <c r="K357" s="4"/>
      <c r="L357" s="1"/>
      <c r="M357" s="4"/>
      <c r="N357" s="4"/>
      <c r="O357" s="4"/>
      <c r="P357" s="4"/>
      <c r="Q357" s="4"/>
      <c r="R357" s="4"/>
      <c r="S357" s="4"/>
    </row>
    <row r="358" spans="1:19" s="2" customFormat="1" x14ac:dyDescent="0.15">
      <c r="A358" s="5"/>
      <c r="B358" s="1"/>
      <c r="C358" s="3"/>
      <c r="D358" s="10"/>
      <c r="E358" s="3"/>
      <c r="F358" s="4"/>
      <c r="G358" s="4"/>
      <c r="H358" s="4"/>
      <c r="I358" s="4"/>
      <c r="J358" s="4"/>
      <c r="K358" s="4"/>
      <c r="L358" s="1"/>
      <c r="M358" s="4"/>
      <c r="N358" s="4"/>
      <c r="O358" s="4"/>
      <c r="P358" s="4"/>
      <c r="Q358" s="4"/>
      <c r="R358" s="4"/>
      <c r="S358" s="4"/>
    </row>
    <row r="359" spans="1:19" s="2" customFormat="1" x14ac:dyDescent="0.15">
      <c r="A359" s="5"/>
      <c r="B359" s="1"/>
      <c r="C359" s="3"/>
      <c r="D359" s="10"/>
      <c r="E359" s="3"/>
      <c r="F359" s="4"/>
      <c r="G359" s="4"/>
      <c r="H359" s="4"/>
      <c r="I359" s="4"/>
      <c r="J359" s="4"/>
      <c r="K359" s="4"/>
      <c r="L359" s="1"/>
      <c r="M359" s="4"/>
      <c r="N359" s="4"/>
      <c r="O359" s="4"/>
      <c r="P359" s="4"/>
      <c r="Q359" s="4"/>
      <c r="R359" s="4"/>
      <c r="S359" s="4"/>
    </row>
    <row r="360" spans="1:19" s="2" customFormat="1" x14ac:dyDescent="0.15">
      <c r="A360" s="5"/>
      <c r="B360" s="1"/>
      <c r="C360" s="3"/>
      <c r="D360" s="10"/>
      <c r="E360" s="3"/>
      <c r="F360" s="4"/>
      <c r="G360" s="4"/>
      <c r="H360" s="4"/>
      <c r="I360" s="4"/>
      <c r="J360" s="4"/>
      <c r="K360" s="4"/>
      <c r="L360" s="1"/>
      <c r="M360" s="4"/>
      <c r="N360" s="4"/>
      <c r="O360" s="4"/>
      <c r="P360" s="4"/>
      <c r="Q360" s="4"/>
      <c r="R360" s="4"/>
      <c r="S360" s="4"/>
    </row>
    <row r="361" spans="1:19" s="2" customFormat="1" x14ac:dyDescent="0.15">
      <c r="A361" s="5"/>
      <c r="B361" s="1"/>
      <c r="C361" s="3"/>
      <c r="D361" s="10"/>
      <c r="E361" s="3"/>
      <c r="F361" s="4"/>
      <c r="G361" s="4"/>
      <c r="H361" s="4"/>
      <c r="I361" s="4"/>
      <c r="J361" s="4"/>
      <c r="K361" s="4"/>
      <c r="L361" s="1"/>
      <c r="M361" s="4"/>
      <c r="N361" s="4"/>
      <c r="O361" s="4"/>
      <c r="P361" s="4"/>
      <c r="Q361" s="4"/>
      <c r="R361" s="4"/>
      <c r="S361" s="4"/>
    </row>
    <row r="362" spans="1:19" s="2" customFormat="1" x14ac:dyDescent="0.15">
      <c r="A362" s="5"/>
      <c r="B362" s="1"/>
      <c r="C362" s="3"/>
      <c r="D362" s="10"/>
      <c r="E362" s="3"/>
      <c r="F362" s="4"/>
      <c r="G362" s="4"/>
      <c r="H362" s="4"/>
      <c r="I362" s="4"/>
      <c r="J362" s="4"/>
      <c r="K362" s="4"/>
      <c r="L362" s="1"/>
      <c r="M362" s="4"/>
      <c r="N362" s="4"/>
      <c r="O362" s="4"/>
      <c r="P362" s="4"/>
      <c r="Q362" s="4"/>
      <c r="R362" s="4"/>
      <c r="S362" s="4"/>
    </row>
    <row r="363" spans="1:19" s="2" customFormat="1" x14ac:dyDescent="0.15">
      <c r="A363" s="5"/>
      <c r="B363" s="1"/>
      <c r="C363" s="3"/>
      <c r="D363" s="10"/>
      <c r="E363" s="3"/>
      <c r="F363" s="4"/>
      <c r="G363" s="4"/>
      <c r="H363" s="4"/>
      <c r="I363" s="4"/>
      <c r="J363" s="4"/>
      <c r="K363" s="4"/>
      <c r="L363" s="1"/>
      <c r="M363" s="4"/>
      <c r="N363" s="4"/>
      <c r="O363" s="4"/>
      <c r="P363" s="4"/>
      <c r="Q363" s="4"/>
      <c r="R363" s="4"/>
      <c r="S363" s="4"/>
    </row>
    <row r="364" spans="1:19" s="2" customFormat="1" x14ac:dyDescent="0.15">
      <c r="A364" s="5"/>
      <c r="B364" s="1"/>
      <c r="C364" s="3"/>
      <c r="D364" s="10"/>
      <c r="E364" s="3"/>
      <c r="F364" s="4"/>
      <c r="G364" s="4"/>
      <c r="H364" s="4"/>
      <c r="I364" s="4"/>
      <c r="J364" s="4"/>
      <c r="K364" s="4"/>
      <c r="L364" s="1"/>
      <c r="M364" s="4"/>
      <c r="N364" s="4"/>
      <c r="O364" s="4"/>
      <c r="P364" s="4"/>
      <c r="Q364" s="4"/>
      <c r="R364" s="4"/>
      <c r="S364" s="4"/>
    </row>
    <row r="365" spans="1:19" s="2" customFormat="1" x14ac:dyDescent="0.15">
      <c r="A365" s="5"/>
      <c r="B365" s="1"/>
      <c r="C365" s="3"/>
      <c r="D365" s="10"/>
      <c r="E365" s="3"/>
      <c r="F365" s="4"/>
      <c r="G365" s="4"/>
      <c r="H365" s="4"/>
      <c r="I365" s="4"/>
      <c r="J365" s="4"/>
      <c r="K365" s="4"/>
      <c r="L365" s="1"/>
      <c r="M365" s="4"/>
      <c r="N365" s="4"/>
      <c r="O365" s="4"/>
      <c r="P365" s="4"/>
      <c r="Q365" s="4"/>
      <c r="R365" s="4"/>
      <c r="S365" s="4"/>
    </row>
    <row r="366" spans="1:19" s="2" customFormat="1" x14ac:dyDescent="0.15">
      <c r="A366" s="5"/>
      <c r="B366" s="1"/>
      <c r="C366" s="3"/>
      <c r="D366" s="10"/>
      <c r="E366" s="3"/>
      <c r="F366" s="4"/>
      <c r="G366" s="4"/>
      <c r="H366" s="4"/>
      <c r="I366" s="4"/>
      <c r="J366" s="4"/>
      <c r="K366" s="4"/>
      <c r="L366" s="1"/>
      <c r="M366" s="4"/>
      <c r="N366" s="4"/>
      <c r="O366" s="4"/>
      <c r="P366" s="4"/>
      <c r="Q366" s="4"/>
      <c r="R366" s="4"/>
      <c r="S366" s="4"/>
    </row>
    <row r="367" spans="1:19" s="2" customFormat="1" x14ac:dyDescent="0.15">
      <c r="A367" s="5"/>
      <c r="B367" s="1"/>
      <c r="C367" s="3"/>
      <c r="D367" s="10"/>
      <c r="E367" s="3"/>
      <c r="F367" s="4"/>
      <c r="G367" s="4"/>
      <c r="H367" s="4"/>
      <c r="I367" s="4"/>
      <c r="J367" s="4"/>
      <c r="K367" s="4"/>
      <c r="L367" s="1"/>
      <c r="M367" s="4"/>
      <c r="N367" s="4"/>
      <c r="O367" s="4"/>
      <c r="P367" s="4"/>
      <c r="Q367" s="4"/>
      <c r="R367" s="4"/>
      <c r="S367" s="4"/>
    </row>
    <row r="368" spans="1:19" s="2" customFormat="1" x14ac:dyDescent="0.15">
      <c r="A368" s="5"/>
      <c r="B368" s="1"/>
      <c r="C368" s="3"/>
      <c r="D368" s="10"/>
      <c r="E368" s="3"/>
      <c r="F368" s="4"/>
      <c r="G368" s="4"/>
      <c r="H368" s="4"/>
      <c r="I368" s="4"/>
      <c r="J368" s="4"/>
      <c r="K368" s="4"/>
      <c r="L368" s="1"/>
      <c r="M368" s="4"/>
      <c r="N368" s="4"/>
      <c r="O368" s="4"/>
      <c r="P368" s="4"/>
      <c r="Q368" s="4"/>
      <c r="R368" s="4"/>
      <c r="S368" s="4"/>
    </row>
    <row r="369" spans="1:19" s="2" customFormat="1" x14ac:dyDescent="0.15">
      <c r="A369" s="5"/>
      <c r="B369" s="1"/>
      <c r="C369" s="3"/>
      <c r="D369" s="10"/>
      <c r="E369" s="3"/>
      <c r="F369" s="4"/>
      <c r="G369" s="4"/>
      <c r="H369" s="4"/>
      <c r="I369" s="4"/>
      <c r="J369" s="4"/>
      <c r="K369" s="4"/>
      <c r="L369" s="1"/>
      <c r="M369" s="4"/>
      <c r="N369" s="4"/>
      <c r="O369" s="4"/>
      <c r="P369" s="4"/>
      <c r="Q369" s="4"/>
      <c r="R369" s="4"/>
      <c r="S369" s="4"/>
    </row>
    <row r="370" spans="1:19" s="2" customFormat="1" x14ac:dyDescent="0.15">
      <c r="A370" s="5"/>
      <c r="B370" s="1"/>
      <c r="C370" s="3"/>
      <c r="D370" s="10"/>
      <c r="E370" s="3"/>
      <c r="F370" s="4"/>
      <c r="G370" s="4"/>
      <c r="H370" s="4"/>
      <c r="I370" s="4"/>
      <c r="J370" s="4"/>
      <c r="K370" s="4"/>
      <c r="L370" s="1"/>
      <c r="M370" s="4"/>
      <c r="N370" s="4"/>
      <c r="O370" s="4"/>
      <c r="P370" s="4"/>
      <c r="Q370" s="4"/>
      <c r="R370" s="4"/>
      <c r="S370" s="4"/>
    </row>
    <row r="371" spans="1:19" s="2" customFormat="1" x14ac:dyDescent="0.15">
      <c r="A371" s="5"/>
      <c r="B371" s="1"/>
      <c r="C371" s="3"/>
      <c r="D371" s="10"/>
      <c r="E371" s="3"/>
      <c r="F371" s="4"/>
      <c r="G371" s="4"/>
      <c r="H371" s="4"/>
      <c r="I371" s="4"/>
      <c r="J371" s="4"/>
      <c r="K371" s="4"/>
      <c r="L371" s="1"/>
      <c r="M371" s="4"/>
      <c r="N371" s="4"/>
      <c r="O371" s="4"/>
      <c r="P371" s="4"/>
      <c r="Q371" s="4"/>
      <c r="R371" s="4"/>
      <c r="S371" s="4"/>
    </row>
    <row r="372" spans="1:19" s="2" customFormat="1" x14ac:dyDescent="0.15">
      <c r="A372" s="5"/>
      <c r="B372" s="1"/>
      <c r="C372" s="3"/>
      <c r="D372" s="10"/>
      <c r="E372" s="3"/>
      <c r="F372" s="4"/>
      <c r="G372" s="4"/>
      <c r="H372" s="4"/>
      <c r="I372" s="4"/>
      <c r="J372" s="4"/>
      <c r="K372" s="4"/>
      <c r="L372" s="1"/>
      <c r="M372" s="4"/>
      <c r="N372" s="4"/>
      <c r="O372" s="4"/>
      <c r="P372" s="4"/>
      <c r="Q372" s="4"/>
      <c r="R372" s="4"/>
      <c r="S372" s="4"/>
    </row>
    <row r="373" spans="1:19" s="2" customFormat="1" x14ac:dyDescent="0.15">
      <c r="A373" s="5"/>
      <c r="B373" s="1"/>
      <c r="C373" s="3"/>
      <c r="D373" s="10"/>
      <c r="E373" s="3"/>
      <c r="F373" s="4"/>
      <c r="G373" s="4"/>
      <c r="H373" s="4"/>
      <c r="I373" s="4"/>
      <c r="J373" s="4"/>
      <c r="K373" s="4"/>
      <c r="L373" s="1"/>
      <c r="M373" s="4"/>
      <c r="N373" s="4"/>
      <c r="O373" s="4"/>
      <c r="P373" s="4"/>
      <c r="Q373" s="4"/>
      <c r="R373" s="4"/>
      <c r="S373" s="4"/>
    </row>
    <row r="374" spans="1:19" s="2" customFormat="1" x14ac:dyDescent="0.15">
      <c r="A374" s="5"/>
      <c r="B374" s="1"/>
      <c r="C374" s="3"/>
      <c r="D374" s="10"/>
      <c r="E374" s="3"/>
      <c r="F374" s="4"/>
      <c r="G374" s="4"/>
      <c r="H374" s="4"/>
      <c r="I374" s="4"/>
      <c r="J374" s="4"/>
      <c r="K374" s="4"/>
      <c r="L374" s="1"/>
      <c r="M374" s="4"/>
      <c r="N374" s="4"/>
      <c r="O374" s="4"/>
      <c r="P374" s="4"/>
      <c r="Q374" s="4"/>
      <c r="R374" s="4"/>
      <c r="S374" s="4"/>
    </row>
    <row r="375" spans="1:19" s="2" customFormat="1" x14ac:dyDescent="0.15">
      <c r="A375" s="5"/>
      <c r="B375" s="1"/>
      <c r="C375" s="3"/>
      <c r="D375" s="10"/>
      <c r="E375" s="3"/>
      <c r="F375" s="4"/>
      <c r="G375" s="4"/>
      <c r="H375" s="4"/>
      <c r="I375" s="4"/>
      <c r="J375" s="4"/>
      <c r="K375" s="4"/>
      <c r="L375" s="1"/>
      <c r="M375" s="4"/>
      <c r="N375" s="4"/>
      <c r="O375" s="4"/>
      <c r="P375" s="4"/>
      <c r="Q375" s="4"/>
      <c r="R375" s="4"/>
      <c r="S375" s="4"/>
    </row>
    <row r="376" spans="1:19" s="2" customFormat="1" x14ac:dyDescent="0.15">
      <c r="A376" s="5"/>
      <c r="B376" s="1"/>
      <c r="C376" s="3"/>
      <c r="D376" s="10"/>
      <c r="E376" s="3"/>
      <c r="F376" s="4"/>
      <c r="G376" s="4"/>
      <c r="H376" s="4"/>
      <c r="I376" s="4"/>
      <c r="J376" s="4"/>
      <c r="K376" s="4"/>
      <c r="L376" s="1"/>
      <c r="M376" s="4"/>
      <c r="N376" s="4"/>
      <c r="O376" s="4"/>
      <c r="P376" s="4"/>
      <c r="Q376" s="4"/>
      <c r="R376" s="4"/>
      <c r="S376" s="4"/>
    </row>
    <row r="377" spans="1:19" s="2" customFormat="1" x14ac:dyDescent="0.15">
      <c r="A377" s="5"/>
      <c r="B377" s="1"/>
      <c r="C377" s="3"/>
      <c r="D377" s="10"/>
      <c r="E377" s="3"/>
      <c r="F377" s="4"/>
      <c r="G377" s="4"/>
      <c r="H377" s="4"/>
      <c r="I377" s="4"/>
      <c r="J377" s="4"/>
      <c r="K377" s="4"/>
      <c r="L377" s="1"/>
      <c r="M377" s="4"/>
      <c r="N377" s="4"/>
      <c r="O377" s="4"/>
      <c r="P377" s="4"/>
      <c r="Q377" s="4"/>
      <c r="R377" s="4"/>
      <c r="S377" s="4"/>
    </row>
    <row r="378" spans="1:19" s="2" customFormat="1" x14ac:dyDescent="0.15">
      <c r="A378" s="5"/>
      <c r="B378" s="1"/>
      <c r="C378" s="3"/>
      <c r="D378" s="10"/>
      <c r="E378" s="3"/>
      <c r="F378" s="4"/>
      <c r="G378" s="4"/>
      <c r="H378" s="4"/>
      <c r="I378" s="4"/>
      <c r="J378" s="4"/>
      <c r="K378" s="4"/>
      <c r="L378" s="1"/>
      <c r="M378" s="4"/>
      <c r="N378" s="4"/>
      <c r="O378" s="4"/>
      <c r="P378" s="4"/>
      <c r="Q378" s="4"/>
      <c r="R378" s="4"/>
      <c r="S378" s="4"/>
    </row>
    <row r="379" spans="1:19" s="2" customFormat="1" x14ac:dyDescent="0.15">
      <c r="A379" s="5"/>
      <c r="B379" s="1"/>
      <c r="C379" s="3"/>
      <c r="D379" s="10"/>
      <c r="E379" s="3"/>
      <c r="F379" s="4"/>
      <c r="G379" s="4"/>
      <c r="H379" s="4"/>
      <c r="I379" s="4"/>
      <c r="J379" s="4"/>
      <c r="K379" s="4"/>
      <c r="L379" s="1"/>
      <c r="M379" s="4"/>
      <c r="N379" s="4"/>
      <c r="O379" s="4"/>
      <c r="P379" s="4"/>
      <c r="Q379" s="4"/>
      <c r="R379" s="4"/>
      <c r="S379" s="4"/>
    </row>
    <row r="380" spans="1:19" s="2" customFormat="1" x14ac:dyDescent="0.15">
      <c r="A380" s="5"/>
      <c r="B380" s="1"/>
      <c r="C380" s="3"/>
      <c r="D380" s="10"/>
      <c r="E380" s="3"/>
      <c r="F380" s="4"/>
      <c r="G380" s="4"/>
      <c r="H380" s="4"/>
      <c r="I380" s="4"/>
      <c r="J380" s="4"/>
      <c r="K380" s="4"/>
      <c r="L380" s="1"/>
      <c r="M380" s="4"/>
      <c r="N380" s="4"/>
      <c r="O380" s="4"/>
      <c r="P380" s="4"/>
      <c r="Q380" s="4"/>
      <c r="R380" s="4"/>
      <c r="S380" s="4"/>
    </row>
    <row r="381" spans="1:19" s="2" customFormat="1" x14ac:dyDescent="0.15">
      <c r="A381" s="5"/>
      <c r="B381" s="1"/>
      <c r="C381" s="3"/>
      <c r="D381" s="10"/>
      <c r="E381" s="3"/>
      <c r="F381" s="4"/>
      <c r="G381" s="4"/>
      <c r="H381" s="4"/>
      <c r="I381" s="4"/>
      <c r="J381" s="4"/>
      <c r="K381" s="4"/>
      <c r="L381" s="1"/>
      <c r="M381" s="4"/>
      <c r="N381" s="4"/>
      <c r="O381" s="4"/>
      <c r="P381" s="4"/>
      <c r="Q381" s="4"/>
      <c r="R381" s="4"/>
      <c r="S381" s="4"/>
    </row>
    <row r="382" spans="1:19" s="2" customFormat="1" x14ac:dyDescent="0.15">
      <c r="A382" s="5"/>
      <c r="B382" s="1"/>
      <c r="C382" s="3"/>
      <c r="D382" s="10"/>
      <c r="E382" s="3"/>
      <c r="F382" s="4"/>
      <c r="G382" s="4"/>
      <c r="H382" s="4"/>
      <c r="I382" s="4"/>
      <c r="J382" s="4"/>
      <c r="K382" s="4"/>
      <c r="L382" s="1"/>
      <c r="M382" s="4"/>
      <c r="N382" s="4"/>
      <c r="O382" s="4"/>
      <c r="P382" s="4"/>
      <c r="Q382" s="4"/>
      <c r="R382" s="4"/>
      <c r="S382" s="4"/>
    </row>
    <row r="383" spans="1:19" s="2" customFormat="1" x14ac:dyDescent="0.15">
      <c r="A383" s="5"/>
      <c r="B383" s="1"/>
      <c r="C383" s="3"/>
      <c r="D383" s="10"/>
      <c r="E383" s="3"/>
      <c r="F383" s="4"/>
      <c r="G383" s="4"/>
      <c r="H383" s="4"/>
      <c r="I383" s="4"/>
      <c r="J383" s="4"/>
      <c r="K383" s="4"/>
      <c r="L383" s="1"/>
      <c r="M383" s="4"/>
      <c r="N383" s="4"/>
      <c r="O383" s="4"/>
      <c r="P383" s="4"/>
      <c r="Q383" s="4"/>
      <c r="R383" s="4"/>
      <c r="S383" s="4"/>
    </row>
    <row r="384" spans="1:19" s="2" customFormat="1" x14ac:dyDescent="0.15">
      <c r="A384" s="5"/>
      <c r="B384" s="1"/>
      <c r="C384" s="3"/>
      <c r="D384" s="10"/>
      <c r="E384" s="3"/>
      <c r="F384" s="4"/>
      <c r="G384" s="4"/>
      <c r="H384" s="4"/>
      <c r="I384" s="4"/>
      <c r="J384" s="4"/>
      <c r="K384" s="4"/>
      <c r="L384" s="1"/>
      <c r="M384" s="4"/>
      <c r="N384" s="4"/>
      <c r="O384" s="4"/>
      <c r="P384" s="4"/>
      <c r="Q384" s="4"/>
      <c r="R384" s="4"/>
      <c r="S384" s="4"/>
    </row>
    <row r="385" spans="1:27" s="2" customFormat="1" x14ac:dyDescent="0.15">
      <c r="A385" s="5"/>
      <c r="B385" s="1"/>
      <c r="C385" s="3"/>
      <c r="D385" s="10"/>
      <c r="E385" s="3"/>
      <c r="F385" s="4"/>
      <c r="G385" s="4"/>
      <c r="H385" s="4"/>
      <c r="I385" s="4"/>
      <c r="J385" s="4"/>
      <c r="K385" s="4"/>
      <c r="L385" s="1"/>
      <c r="M385" s="4"/>
      <c r="N385" s="4"/>
      <c r="O385" s="4"/>
      <c r="P385" s="4"/>
      <c r="Q385" s="4"/>
      <c r="R385" s="4"/>
      <c r="S385" s="4"/>
    </row>
    <row r="386" spans="1:27" s="2" customFormat="1" x14ac:dyDescent="0.15">
      <c r="A386" s="5"/>
      <c r="B386" s="1"/>
      <c r="C386" s="3"/>
      <c r="D386" s="10"/>
      <c r="E386" s="3"/>
      <c r="F386" s="4"/>
      <c r="G386" s="4"/>
      <c r="H386" s="4"/>
      <c r="I386" s="4"/>
      <c r="J386" s="4"/>
      <c r="K386" s="4"/>
      <c r="L386" s="1"/>
      <c r="M386" s="4"/>
      <c r="N386" s="4"/>
      <c r="O386" s="4"/>
      <c r="P386" s="4"/>
      <c r="Q386" s="4"/>
      <c r="R386" s="4"/>
      <c r="S386" s="4"/>
    </row>
    <row r="387" spans="1:27" s="2" customFormat="1" x14ac:dyDescent="0.15">
      <c r="A387" s="5"/>
      <c r="B387" s="1"/>
      <c r="C387" s="3"/>
      <c r="D387" s="10"/>
      <c r="E387" s="3"/>
      <c r="F387" s="4"/>
      <c r="G387" s="4"/>
      <c r="H387" s="4"/>
      <c r="I387" s="4"/>
      <c r="J387" s="4"/>
      <c r="K387" s="4"/>
      <c r="L387" s="1"/>
      <c r="M387" s="4"/>
      <c r="N387" s="4"/>
      <c r="O387" s="4"/>
      <c r="P387" s="4"/>
      <c r="Q387" s="4"/>
      <c r="R387" s="4"/>
      <c r="S387" s="4"/>
    </row>
    <row r="388" spans="1:27" s="2" customFormat="1" x14ac:dyDescent="0.15">
      <c r="A388" s="5"/>
      <c r="B388" s="1"/>
      <c r="C388" s="3"/>
      <c r="D388" s="10"/>
      <c r="E388" s="3"/>
      <c r="F388" s="4"/>
      <c r="G388" s="4"/>
      <c r="H388" s="4"/>
      <c r="I388" s="4"/>
      <c r="J388" s="4"/>
      <c r="K388" s="4"/>
      <c r="L388" s="1"/>
      <c r="M388" s="4"/>
      <c r="N388" s="4"/>
      <c r="O388" s="4"/>
      <c r="P388" s="4"/>
      <c r="Q388" s="4"/>
      <c r="R388" s="4"/>
      <c r="S388" s="4"/>
    </row>
    <row r="389" spans="1:27" s="2" customFormat="1" x14ac:dyDescent="0.15">
      <c r="A389" s="5"/>
      <c r="B389" s="1"/>
      <c r="C389" s="3"/>
      <c r="D389" s="10"/>
      <c r="E389" s="3"/>
      <c r="F389" s="4"/>
      <c r="G389" s="4"/>
      <c r="H389" s="4"/>
      <c r="I389" s="4"/>
      <c r="J389" s="4"/>
      <c r="K389" s="4"/>
      <c r="L389" s="1"/>
      <c r="M389" s="4"/>
      <c r="N389" s="4"/>
      <c r="O389" s="4"/>
      <c r="P389" s="4"/>
      <c r="Q389" s="4"/>
      <c r="R389" s="4"/>
      <c r="S389" s="4"/>
    </row>
    <row r="390" spans="1:27" s="2" customFormat="1" x14ac:dyDescent="0.15">
      <c r="A390" s="5"/>
      <c r="B390" s="1"/>
      <c r="C390" s="3"/>
      <c r="D390" s="10"/>
      <c r="E390" s="3"/>
      <c r="F390" s="4"/>
      <c r="G390" s="4"/>
      <c r="H390" s="4"/>
      <c r="I390" s="4"/>
      <c r="J390" s="4"/>
      <c r="K390" s="4"/>
      <c r="L390" s="1"/>
      <c r="M390" s="4"/>
      <c r="N390" s="4"/>
      <c r="O390" s="4"/>
      <c r="P390" s="4"/>
      <c r="Q390" s="4"/>
      <c r="R390" s="4"/>
      <c r="S390" s="4"/>
    </row>
    <row r="391" spans="1:27" s="2" customFormat="1" x14ac:dyDescent="0.15">
      <c r="A391" s="5"/>
      <c r="B391" s="1"/>
      <c r="C391" s="3"/>
      <c r="D391" s="10"/>
      <c r="E391" s="3"/>
      <c r="F391" s="4"/>
      <c r="G391" s="4"/>
      <c r="H391" s="4"/>
      <c r="I391" s="4"/>
      <c r="J391" s="4"/>
      <c r="K391" s="4"/>
      <c r="L391" s="1"/>
      <c r="M391" s="4"/>
      <c r="N391" s="4"/>
      <c r="O391" s="4"/>
      <c r="P391" s="4"/>
      <c r="Q391" s="4"/>
      <c r="R391" s="4"/>
      <c r="S391" s="4"/>
    </row>
    <row r="392" spans="1:27" s="2" customFormat="1" x14ac:dyDescent="0.15">
      <c r="A392" s="5"/>
      <c r="B392" s="1"/>
      <c r="C392" s="3"/>
      <c r="D392" s="10"/>
      <c r="E392" s="3"/>
      <c r="F392" s="4"/>
      <c r="G392" s="4"/>
      <c r="H392" s="4"/>
      <c r="I392" s="4"/>
      <c r="J392" s="4"/>
      <c r="K392" s="4"/>
      <c r="L392" s="1"/>
      <c r="M392" s="4"/>
      <c r="N392" s="4"/>
      <c r="O392" s="4"/>
      <c r="P392" s="4"/>
      <c r="Q392" s="4"/>
      <c r="R392" s="4"/>
      <c r="S392" s="4"/>
    </row>
    <row r="393" spans="1:27" x14ac:dyDescent="0.15">
      <c r="C393" s="3"/>
      <c r="E393" s="3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  <c r="R393" s="4"/>
      <c r="S393" s="4"/>
      <c r="T393" s="1"/>
      <c r="U393" s="1"/>
      <c r="V393" s="1"/>
      <c r="W393" s="1"/>
      <c r="X393" s="1"/>
      <c r="Y393" s="1"/>
      <c r="Z393" s="1"/>
      <c r="AA393" s="1"/>
    </row>
  </sheetData>
  <autoFilter ref="A4:AA117"/>
  <mergeCells count="57">
    <mergeCell ref="L3:S3"/>
    <mergeCell ref="T3:AA3"/>
    <mergeCell ref="W4:W5"/>
    <mergeCell ref="X4:X5"/>
    <mergeCell ref="AA4:AA5"/>
    <mergeCell ref="S4:S5"/>
    <mergeCell ref="O4:O5"/>
    <mergeCell ref="P4:P5"/>
    <mergeCell ref="T4:T5"/>
    <mergeCell ref="U4:U5"/>
    <mergeCell ref="L4:L5"/>
    <mergeCell ref="M4:M5"/>
    <mergeCell ref="R4:R5"/>
    <mergeCell ref="Y4:Y5"/>
    <mergeCell ref="Z4:Z5"/>
    <mergeCell ref="V4:V5"/>
    <mergeCell ref="U121:U122"/>
    <mergeCell ref="V121:V122"/>
    <mergeCell ref="L120:S120"/>
    <mergeCell ref="T120:AA120"/>
    <mergeCell ref="W121:W122"/>
    <mergeCell ref="X121:X122"/>
    <mergeCell ref="AA121:AA122"/>
    <mergeCell ref="Q121:Q122"/>
    <mergeCell ref="R121:R122"/>
    <mergeCell ref="Y121:Y122"/>
    <mergeCell ref="Z121:Z122"/>
    <mergeCell ref="L121:L122"/>
    <mergeCell ref="S121:S122"/>
    <mergeCell ref="T121:T122"/>
    <mergeCell ref="C126:D126"/>
    <mergeCell ref="C128:C129"/>
    <mergeCell ref="C123:C124"/>
    <mergeCell ref="N4:N5"/>
    <mergeCell ref="Q4:Q5"/>
    <mergeCell ref="E121:E122"/>
    <mergeCell ref="F121:F122"/>
    <mergeCell ref="G121:G122"/>
    <mergeCell ref="H121:H122"/>
    <mergeCell ref="I121:I122"/>
    <mergeCell ref="J121:J122"/>
    <mergeCell ref="K121:K122"/>
    <mergeCell ref="M121:M122"/>
    <mergeCell ref="N121:N122"/>
    <mergeCell ref="O121:O122"/>
    <mergeCell ref="P121:P122"/>
    <mergeCell ref="E3:K3"/>
    <mergeCell ref="C3:C5"/>
    <mergeCell ref="D3:D5"/>
    <mergeCell ref="E120:K120"/>
    <mergeCell ref="E4:E5"/>
    <mergeCell ref="F4:F5"/>
    <mergeCell ref="G4:G5"/>
    <mergeCell ref="H4:H5"/>
    <mergeCell ref="I4:I5"/>
    <mergeCell ref="J4:J5"/>
    <mergeCell ref="K4:K5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71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名古屋・尾張中部</vt:lpstr>
      <vt:lpstr>海部</vt:lpstr>
      <vt:lpstr>尾張東部</vt:lpstr>
      <vt:lpstr>尾張西部</vt:lpstr>
      <vt:lpstr>尾張北部</vt:lpstr>
      <vt:lpstr>知多半島</vt:lpstr>
      <vt:lpstr>西三河北部</vt:lpstr>
      <vt:lpstr>西三河南部東</vt:lpstr>
      <vt:lpstr>西三河南部西</vt:lpstr>
      <vt:lpstr>東三河北部</vt:lpstr>
      <vt:lpstr>東三河南部</vt:lpstr>
      <vt:lpstr>海部!Print_Area</vt:lpstr>
      <vt:lpstr>西三河南部西!Print_Area</vt:lpstr>
      <vt:lpstr>西三河北部!Print_Area</vt:lpstr>
      <vt:lpstr>知多半島!Print_Area</vt:lpstr>
      <vt:lpstr>東三河南部!Print_Area</vt:lpstr>
      <vt:lpstr>東三河北部!Print_Area</vt:lpstr>
      <vt:lpstr>尾張西部!Print_Area</vt:lpstr>
      <vt:lpstr>尾張東部!Print_Area</vt:lpstr>
      <vt:lpstr>尾張北部!Print_Area</vt:lpstr>
      <vt:lpstr>海部!Print_Titles</vt:lpstr>
      <vt:lpstr>西三河南部西!Print_Titles</vt:lpstr>
      <vt:lpstr>西三河南部東!Print_Titles</vt:lpstr>
      <vt:lpstr>西三河北部!Print_Titles</vt:lpstr>
      <vt:lpstr>知多半島!Print_Titles</vt:lpstr>
      <vt:lpstr>東三河南部!Print_Titles</vt:lpstr>
      <vt:lpstr>東三河北部!Print_Titles</vt:lpstr>
      <vt:lpstr>尾張西部!Print_Titles</vt:lpstr>
      <vt:lpstr>尾張東部!Print_Titles</vt:lpstr>
      <vt:lpstr>尾張北部!Print_Titles</vt:lpstr>
      <vt:lpstr>名古屋・尾張中部!Print_Titles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2020-07-21T07:03:15Z</cp:lastPrinted>
  <dcterms:created xsi:type="dcterms:W3CDTF">2017-07-10T10:27:21Z</dcterms:created>
  <dcterms:modified xsi:type="dcterms:W3CDTF">2020-07-21T07:03:20Z</dcterms:modified>
</cp:coreProperties>
</file>