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0.20.47\soumu\02 企画\仕事\19    地域医療構想\R3年度\第1回委員会\04 配布資料\"/>
    </mc:Choice>
  </mc:AlternateContent>
  <bookViews>
    <workbookView xWindow="0" yWindow="0" windowWidth="17490" windowHeight="7530" firstSheet="2" activeTab="2"/>
  </bookViews>
  <sheets>
    <sheet name="名古屋・尾張中部" sheetId="10" r:id="rId1"/>
    <sheet name="海部" sheetId="11" r:id="rId2"/>
    <sheet name="尾張東部" sheetId="12" r:id="rId3"/>
  </sheets>
  <definedNames>
    <definedName name="_xlnm._FilterDatabase" localSheetId="1" hidden="1">海部!$A$4:$AA$51</definedName>
    <definedName name="_xlnm._FilterDatabase" localSheetId="2" hidden="1">尾張東部!$A$4:$AA$75</definedName>
    <definedName name="_xlnm._FilterDatabase" localSheetId="0" hidden="1">名古屋・尾張中部!$A$4:$AA$419</definedName>
    <definedName name="_xlnm.Print_Area" localSheetId="1">海部!$A$1:$AA$62</definedName>
    <definedName name="_xlnm.Print_Area" localSheetId="2">尾張東部!$A$1:$AA$87</definedName>
    <definedName name="_xlnm.Print_Titles" localSheetId="1">海部!$1:$5</definedName>
    <definedName name="_xlnm.Print_Titles" localSheetId="2">尾張東部!$1:$5</definedName>
    <definedName name="_xlnm.Print_Titles" localSheetId="0">名古屋・尾張中部!$1:$5</definedName>
  </definedNames>
  <calcPr calcId="162913"/>
</workbook>
</file>

<file path=xl/calcChain.xml><?xml version="1.0" encoding="utf-8"?>
<calcChain xmlns="http://schemas.openxmlformats.org/spreadsheetml/2006/main">
  <c r="AA421" i="10" l="1"/>
  <c r="Z421" i="10"/>
  <c r="AA423" i="10"/>
  <c r="Z423" i="10"/>
  <c r="AA425" i="10"/>
  <c r="Z425" i="10"/>
  <c r="AA424" i="10"/>
  <c r="Z424" i="10"/>
  <c r="Y424" i="10"/>
  <c r="X424" i="10"/>
  <c r="W424" i="10"/>
  <c r="V424" i="10"/>
  <c r="U424" i="10"/>
  <c r="T424" i="10"/>
  <c r="AA422" i="10"/>
  <c r="Z422" i="10"/>
  <c r="Y422" i="10"/>
  <c r="X422" i="10"/>
  <c r="W422" i="10"/>
  <c r="V422" i="10"/>
  <c r="U422" i="10"/>
  <c r="T422" i="10"/>
  <c r="AA420" i="10"/>
  <c r="Z420" i="10"/>
  <c r="Y420" i="10"/>
  <c r="X420" i="10"/>
  <c r="W420" i="10"/>
  <c r="V420" i="10"/>
  <c r="U420" i="10"/>
  <c r="T420" i="10"/>
  <c r="AA412" i="10"/>
  <c r="Z412" i="10"/>
  <c r="AA374" i="10"/>
  <c r="Z374" i="10"/>
  <c r="AA336" i="10"/>
  <c r="Z336" i="10"/>
  <c r="AA286" i="10"/>
  <c r="Z286" i="10"/>
  <c r="AA268" i="10"/>
  <c r="Z268" i="10"/>
  <c r="AA264" i="10"/>
  <c r="Z264" i="10"/>
  <c r="AA238" i="10"/>
  <c r="Z238" i="10"/>
  <c r="T400" i="10"/>
  <c r="U400" i="10"/>
  <c r="V400" i="10"/>
  <c r="W400" i="10"/>
  <c r="X400" i="10"/>
  <c r="Y400" i="10"/>
  <c r="Z400" i="10"/>
  <c r="AA400" i="10"/>
  <c r="AA431" i="10" l="1"/>
  <c r="Z431" i="10"/>
  <c r="Y431" i="10"/>
  <c r="X431" i="10"/>
  <c r="W431" i="10"/>
  <c r="V431" i="10"/>
  <c r="U431" i="10"/>
  <c r="T431" i="10"/>
  <c r="AA419" i="10"/>
  <c r="Z419" i="10"/>
  <c r="Y419" i="10"/>
  <c r="X419" i="10"/>
  <c r="W419" i="10"/>
  <c r="V419" i="10"/>
  <c r="U419" i="10"/>
  <c r="T419" i="10"/>
  <c r="AA417" i="10"/>
  <c r="Z417" i="10"/>
  <c r="Y417" i="10"/>
  <c r="X417" i="10"/>
  <c r="W417" i="10"/>
  <c r="V417" i="10"/>
  <c r="U417" i="10"/>
  <c r="T417" i="10"/>
  <c r="AA415" i="10"/>
  <c r="Z415" i="10"/>
  <c r="Y415" i="10"/>
  <c r="X415" i="10"/>
  <c r="W415" i="10"/>
  <c r="V415" i="10"/>
  <c r="U415" i="10"/>
  <c r="T415" i="10"/>
  <c r="AA413" i="10"/>
  <c r="Z413" i="10"/>
  <c r="Y413" i="10"/>
  <c r="X413" i="10"/>
  <c r="W413" i="10"/>
  <c r="V413" i="10"/>
  <c r="U413" i="10"/>
  <c r="T413" i="10"/>
  <c r="AA411" i="10"/>
  <c r="Z411" i="10"/>
  <c r="Y411" i="10"/>
  <c r="X411" i="10"/>
  <c r="W411" i="10"/>
  <c r="V411" i="10"/>
  <c r="U411" i="10"/>
  <c r="T411" i="10"/>
  <c r="AA409" i="10"/>
  <c r="Z409" i="10"/>
  <c r="Y409" i="10"/>
  <c r="X409" i="10"/>
  <c r="W409" i="10"/>
  <c r="V409" i="10"/>
  <c r="U409" i="10"/>
  <c r="T409" i="10"/>
  <c r="AA407" i="10"/>
  <c r="Z407" i="10"/>
  <c r="Y407" i="10"/>
  <c r="X407" i="10"/>
  <c r="W407" i="10"/>
  <c r="V407" i="10"/>
  <c r="U407" i="10"/>
  <c r="T407" i="10"/>
  <c r="AA405" i="10"/>
  <c r="Z405" i="10"/>
  <c r="Y405" i="10"/>
  <c r="X405" i="10"/>
  <c r="W405" i="10"/>
  <c r="V405" i="10"/>
  <c r="U405" i="10"/>
  <c r="T405" i="10"/>
  <c r="AA403" i="10"/>
  <c r="Z403" i="10"/>
  <c r="Y403" i="10"/>
  <c r="X403" i="10"/>
  <c r="W403" i="10"/>
  <c r="V403" i="10"/>
  <c r="U403" i="10"/>
  <c r="T403" i="10"/>
  <c r="AA399" i="10"/>
  <c r="Z399" i="10"/>
  <c r="Y399" i="10"/>
  <c r="X399" i="10"/>
  <c r="W399" i="10"/>
  <c r="V399" i="10"/>
  <c r="U399" i="10"/>
  <c r="T399" i="10"/>
  <c r="AA397" i="10"/>
  <c r="Z397" i="10"/>
  <c r="Y397" i="10"/>
  <c r="X397" i="10"/>
  <c r="W397" i="10"/>
  <c r="V397" i="10"/>
  <c r="U397" i="10"/>
  <c r="T397" i="10"/>
  <c r="AA395" i="10"/>
  <c r="Z395" i="10"/>
  <c r="Y395" i="10"/>
  <c r="X395" i="10"/>
  <c r="W395" i="10"/>
  <c r="V395" i="10"/>
  <c r="U395" i="10"/>
  <c r="T395" i="10"/>
  <c r="AA393" i="10"/>
  <c r="Z393" i="10"/>
  <c r="Y393" i="10"/>
  <c r="X393" i="10"/>
  <c r="W393" i="10"/>
  <c r="V393" i="10"/>
  <c r="U393" i="10"/>
  <c r="T393" i="10"/>
  <c r="AA391" i="10"/>
  <c r="Z391" i="10"/>
  <c r="Y391" i="10"/>
  <c r="X391" i="10"/>
  <c r="W391" i="10"/>
  <c r="V391" i="10"/>
  <c r="U391" i="10"/>
  <c r="T391" i="10"/>
  <c r="AA389" i="10"/>
  <c r="Z389" i="10"/>
  <c r="Y389" i="10"/>
  <c r="X389" i="10"/>
  <c r="W389" i="10"/>
  <c r="V389" i="10"/>
  <c r="U389" i="10"/>
  <c r="T389" i="10"/>
  <c r="AA387" i="10"/>
  <c r="Z387" i="10"/>
  <c r="Y387" i="10"/>
  <c r="X387" i="10"/>
  <c r="W387" i="10"/>
  <c r="V387" i="10"/>
  <c r="U387" i="10"/>
  <c r="T387" i="10"/>
  <c r="AA385" i="10"/>
  <c r="Z385" i="10"/>
  <c r="Y385" i="10"/>
  <c r="X385" i="10"/>
  <c r="W385" i="10"/>
  <c r="V385" i="10"/>
  <c r="U385" i="10"/>
  <c r="T385" i="10"/>
  <c r="AA383" i="10"/>
  <c r="Z383" i="10"/>
  <c r="Y383" i="10"/>
  <c r="X383" i="10"/>
  <c r="W383" i="10"/>
  <c r="V383" i="10"/>
  <c r="U383" i="10"/>
  <c r="T383" i="10"/>
  <c r="AA381" i="10"/>
  <c r="Z381" i="10"/>
  <c r="Y381" i="10"/>
  <c r="X381" i="10"/>
  <c r="W381" i="10"/>
  <c r="V381" i="10"/>
  <c r="U381" i="10"/>
  <c r="T381" i="10"/>
  <c r="AA379" i="10"/>
  <c r="Z379" i="10"/>
  <c r="Y379" i="10"/>
  <c r="X379" i="10"/>
  <c r="W379" i="10"/>
  <c r="V379" i="10"/>
  <c r="U379" i="10"/>
  <c r="T379" i="10"/>
  <c r="AA377" i="10"/>
  <c r="Z377" i="10"/>
  <c r="Y377" i="10"/>
  <c r="X377" i="10"/>
  <c r="W377" i="10"/>
  <c r="V377" i="10"/>
  <c r="U377" i="10"/>
  <c r="T377" i="10"/>
  <c r="AA375" i="10"/>
  <c r="Z375" i="10"/>
  <c r="Y375" i="10"/>
  <c r="X375" i="10"/>
  <c r="W375" i="10"/>
  <c r="V375" i="10"/>
  <c r="U375" i="10"/>
  <c r="T375" i="10"/>
  <c r="AA373" i="10"/>
  <c r="Z373" i="10"/>
  <c r="Y373" i="10"/>
  <c r="X373" i="10"/>
  <c r="W373" i="10"/>
  <c r="V373" i="10"/>
  <c r="U373" i="10"/>
  <c r="T373" i="10"/>
  <c r="AA371" i="10"/>
  <c r="Z371" i="10"/>
  <c r="Y371" i="10"/>
  <c r="X371" i="10"/>
  <c r="W371" i="10"/>
  <c r="V371" i="10"/>
  <c r="U371" i="10"/>
  <c r="T371" i="10"/>
  <c r="AA369" i="10"/>
  <c r="Z369" i="10"/>
  <c r="Y369" i="10"/>
  <c r="X369" i="10"/>
  <c r="W369" i="10"/>
  <c r="V369" i="10"/>
  <c r="U369" i="10"/>
  <c r="T369" i="10"/>
  <c r="AA367" i="10"/>
  <c r="Z367" i="10"/>
  <c r="Y367" i="10"/>
  <c r="X367" i="10"/>
  <c r="W367" i="10"/>
  <c r="V367" i="10"/>
  <c r="U367" i="10"/>
  <c r="T367" i="10"/>
  <c r="AA365" i="10"/>
  <c r="Z365" i="10"/>
  <c r="Y365" i="10"/>
  <c r="X365" i="10"/>
  <c r="W365" i="10"/>
  <c r="V365" i="10"/>
  <c r="U365" i="10"/>
  <c r="T365" i="10"/>
  <c r="AA363" i="10"/>
  <c r="Z363" i="10"/>
  <c r="Y363" i="10"/>
  <c r="X363" i="10"/>
  <c r="W363" i="10"/>
  <c r="V363" i="10"/>
  <c r="U363" i="10"/>
  <c r="T363" i="10"/>
  <c r="AA361" i="10"/>
  <c r="Z361" i="10"/>
  <c r="Y361" i="10"/>
  <c r="X361" i="10"/>
  <c r="W361" i="10"/>
  <c r="V361" i="10"/>
  <c r="U361" i="10"/>
  <c r="T361" i="10"/>
  <c r="AA359" i="10"/>
  <c r="Z359" i="10"/>
  <c r="Y359" i="10"/>
  <c r="X359" i="10"/>
  <c r="W359" i="10"/>
  <c r="V359" i="10"/>
  <c r="U359" i="10"/>
  <c r="T359" i="10"/>
  <c r="AA357" i="10"/>
  <c r="Z357" i="10"/>
  <c r="Y357" i="10"/>
  <c r="X357" i="10"/>
  <c r="W357" i="10"/>
  <c r="V357" i="10"/>
  <c r="U357" i="10"/>
  <c r="T357" i="10"/>
  <c r="AA355" i="10"/>
  <c r="Z355" i="10"/>
  <c r="Y355" i="10"/>
  <c r="X355" i="10"/>
  <c r="W355" i="10"/>
  <c r="V355" i="10"/>
  <c r="U355" i="10"/>
  <c r="T355" i="10"/>
  <c r="AA353" i="10"/>
  <c r="Z353" i="10"/>
  <c r="Y353" i="10"/>
  <c r="X353" i="10"/>
  <c r="W353" i="10"/>
  <c r="V353" i="10"/>
  <c r="U353" i="10"/>
  <c r="T353" i="10"/>
  <c r="AA351" i="10"/>
  <c r="Z351" i="10"/>
  <c r="Y351" i="10"/>
  <c r="X351" i="10"/>
  <c r="W351" i="10"/>
  <c r="V351" i="10"/>
  <c r="U351" i="10"/>
  <c r="T351" i="10"/>
  <c r="AA349" i="10"/>
  <c r="Z349" i="10"/>
  <c r="Y349" i="10"/>
  <c r="X349" i="10"/>
  <c r="W349" i="10"/>
  <c r="V349" i="10"/>
  <c r="U349" i="10"/>
  <c r="T349" i="10"/>
  <c r="AA347" i="10"/>
  <c r="Z347" i="10"/>
  <c r="Y347" i="10"/>
  <c r="X347" i="10"/>
  <c r="W347" i="10"/>
  <c r="V347" i="10"/>
  <c r="U347" i="10"/>
  <c r="T347" i="10"/>
  <c r="AA345" i="10"/>
  <c r="Z345" i="10"/>
  <c r="Y345" i="10"/>
  <c r="X345" i="10"/>
  <c r="W345" i="10"/>
  <c r="V345" i="10"/>
  <c r="U345" i="10"/>
  <c r="T345" i="10"/>
  <c r="AA343" i="10"/>
  <c r="Z343" i="10"/>
  <c r="Y343" i="10"/>
  <c r="X343" i="10"/>
  <c r="W343" i="10"/>
  <c r="V343" i="10"/>
  <c r="U343" i="10"/>
  <c r="T343" i="10"/>
  <c r="AA341" i="10"/>
  <c r="Z341" i="10"/>
  <c r="Y341" i="10"/>
  <c r="X341" i="10"/>
  <c r="W341" i="10"/>
  <c r="V341" i="10"/>
  <c r="U341" i="10"/>
  <c r="T341" i="10"/>
  <c r="AA339" i="10"/>
  <c r="Z339" i="10"/>
  <c r="Y339" i="10"/>
  <c r="X339" i="10"/>
  <c r="W339" i="10"/>
  <c r="V339" i="10"/>
  <c r="U339" i="10"/>
  <c r="T339" i="10"/>
  <c r="AA337" i="10"/>
  <c r="Z337" i="10"/>
  <c r="Y337" i="10"/>
  <c r="X337" i="10"/>
  <c r="W337" i="10"/>
  <c r="V337" i="10"/>
  <c r="U337" i="10"/>
  <c r="T337" i="10"/>
  <c r="AA335" i="10"/>
  <c r="Z335" i="10"/>
  <c r="Y335" i="10"/>
  <c r="X335" i="10"/>
  <c r="W335" i="10"/>
  <c r="V335" i="10"/>
  <c r="U335" i="10"/>
  <c r="T335" i="10"/>
  <c r="AA333" i="10"/>
  <c r="Z333" i="10"/>
  <c r="Y333" i="10"/>
  <c r="X333" i="10"/>
  <c r="W333" i="10"/>
  <c r="V333" i="10"/>
  <c r="U333" i="10"/>
  <c r="T333" i="10"/>
  <c r="AA331" i="10"/>
  <c r="Z331" i="10"/>
  <c r="Y331" i="10"/>
  <c r="X331" i="10"/>
  <c r="W331" i="10"/>
  <c r="V331" i="10"/>
  <c r="U331" i="10"/>
  <c r="T331" i="10"/>
  <c r="AA329" i="10"/>
  <c r="Z329" i="10"/>
  <c r="Y329" i="10"/>
  <c r="X329" i="10"/>
  <c r="W329" i="10"/>
  <c r="V329" i="10"/>
  <c r="U329" i="10"/>
  <c r="T329" i="10"/>
  <c r="AA327" i="10"/>
  <c r="Z327" i="10"/>
  <c r="Y327" i="10"/>
  <c r="X327" i="10"/>
  <c r="W327" i="10"/>
  <c r="V327" i="10"/>
  <c r="U327" i="10"/>
  <c r="T327" i="10"/>
  <c r="AA325" i="10"/>
  <c r="Z325" i="10"/>
  <c r="Y325" i="10"/>
  <c r="X325" i="10"/>
  <c r="W325" i="10"/>
  <c r="V325" i="10"/>
  <c r="U325" i="10"/>
  <c r="T325" i="10"/>
  <c r="AA323" i="10"/>
  <c r="Z323" i="10"/>
  <c r="Y323" i="10"/>
  <c r="X323" i="10"/>
  <c r="W323" i="10"/>
  <c r="V323" i="10"/>
  <c r="U323" i="10"/>
  <c r="T323" i="10"/>
  <c r="AA321" i="10"/>
  <c r="Z321" i="10"/>
  <c r="Y321" i="10"/>
  <c r="X321" i="10"/>
  <c r="W321" i="10"/>
  <c r="V321" i="10"/>
  <c r="U321" i="10"/>
  <c r="T321" i="10"/>
  <c r="AA319" i="10"/>
  <c r="Z319" i="10"/>
  <c r="Y319" i="10"/>
  <c r="X319" i="10"/>
  <c r="W319" i="10"/>
  <c r="V319" i="10"/>
  <c r="U319" i="10"/>
  <c r="T319" i="10"/>
  <c r="AA317" i="10"/>
  <c r="Z317" i="10"/>
  <c r="Y317" i="10"/>
  <c r="X317" i="10"/>
  <c r="W317" i="10"/>
  <c r="V317" i="10"/>
  <c r="U317" i="10"/>
  <c r="T317" i="10"/>
  <c r="AA315" i="10"/>
  <c r="Z315" i="10"/>
  <c r="Y315" i="10"/>
  <c r="X315" i="10"/>
  <c r="W315" i="10"/>
  <c r="V315" i="10"/>
  <c r="U315" i="10"/>
  <c r="T315" i="10"/>
  <c r="AA313" i="10"/>
  <c r="Z313" i="10"/>
  <c r="Y313" i="10"/>
  <c r="X313" i="10"/>
  <c r="W313" i="10"/>
  <c r="V313" i="10"/>
  <c r="U313" i="10"/>
  <c r="T313" i="10"/>
  <c r="AA311" i="10"/>
  <c r="Z311" i="10"/>
  <c r="Y311" i="10"/>
  <c r="X311" i="10"/>
  <c r="W311" i="10"/>
  <c r="V311" i="10"/>
  <c r="U311" i="10"/>
  <c r="T311" i="10"/>
  <c r="AA309" i="10"/>
  <c r="Z309" i="10"/>
  <c r="Y309" i="10"/>
  <c r="X309" i="10"/>
  <c r="W309" i="10"/>
  <c r="V309" i="10"/>
  <c r="U309" i="10"/>
  <c r="T309" i="10"/>
  <c r="AA307" i="10"/>
  <c r="Z307" i="10"/>
  <c r="Y307" i="10"/>
  <c r="X307" i="10"/>
  <c r="W307" i="10"/>
  <c r="V307" i="10"/>
  <c r="U307" i="10"/>
  <c r="T307" i="10"/>
  <c r="AA305" i="10"/>
  <c r="Z305" i="10"/>
  <c r="Y305" i="10"/>
  <c r="X305" i="10"/>
  <c r="W305" i="10"/>
  <c r="V305" i="10"/>
  <c r="U305" i="10"/>
  <c r="T305" i="10"/>
  <c r="AA303" i="10"/>
  <c r="Z303" i="10"/>
  <c r="Y303" i="10"/>
  <c r="X303" i="10"/>
  <c r="W303" i="10"/>
  <c r="V303" i="10"/>
  <c r="U303" i="10"/>
  <c r="T303" i="10"/>
  <c r="AA301" i="10"/>
  <c r="Z301" i="10"/>
  <c r="Y301" i="10"/>
  <c r="X301" i="10"/>
  <c r="W301" i="10"/>
  <c r="V301" i="10"/>
  <c r="U301" i="10"/>
  <c r="T301" i="10"/>
  <c r="AA299" i="10"/>
  <c r="Z299" i="10"/>
  <c r="Y299" i="10"/>
  <c r="X299" i="10"/>
  <c r="W299" i="10"/>
  <c r="V299" i="10"/>
  <c r="U299" i="10"/>
  <c r="T299" i="10"/>
  <c r="AA297" i="10"/>
  <c r="Z297" i="10"/>
  <c r="Y297" i="10"/>
  <c r="X297" i="10"/>
  <c r="W297" i="10"/>
  <c r="V297" i="10"/>
  <c r="U297" i="10"/>
  <c r="T297" i="10"/>
  <c r="AA295" i="10"/>
  <c r="Z295" i="10"/>
  <c r="Y295" i="10"/>
  <c r="X295" i="10"/>
  <c r="W295" i="10"/>
  <c r="V295" i="10"/>
  <c r="U295" i="10"/>
  <c r="T295" i="10"/>
  <c r="AA293" i="10"/>
  <c r="Z293" i="10"/>
  <c r="Y293" i="10"/>
  <c r="X293" i="10"/>
  <c r="W293" i="10"/>
  <c r="V293" i="10"/>
  <c r="U293" i="10"/>
  <c r="T293" i="10"/>
  <c r="AA291" i="10"/>
  <c r="Z291" i="10"/>
  <c r="Y291" i="10"/>
  <c r="X291" i="10"/>
  <c r="W291" i="10"/>
  <c r="V291" i="10"/>
  <c r="U291" i="10"/>
  <c r="T291" i="10"/>
  <c r="AA289" i="10"/>
  <c r="Z289" i="10"/>
  <c r="Y289" i="10"/>
  <c r="X289" i="10"/>
  <c r="W289" i="10"/>
  <c r="V289" i="10"/>
  <c r="U289" i="10"/>
  <c r="T289" i="10"/>
  <c r="AA287" i="10"/>
  <c r="Z287" i="10"/>
  <c r="Y287" i="10"/>
  <c r="X287" i="10"/>
  <c r="W287" i="10"/>
  <c r="V287" i="10"/>
  <c r="U287" i="10"/>
  <c r="T287" i="10"/>
  <c r="AA285" i="10"/>
  <c r="Z285" i="10"/>
  <c r="Y285" i="10"/>
  <c r="X285" i="10"/>
  <c r="W285" i="10"/>
  <c r="V285" i="10"/>
  <c r="U285" i="10"/>
  <c r="T285" i="10"/>
  <c r="AA283" i="10"/>
  <c r="Z283" i="10"/>
  <c r="Y283" i="10"/>
  <c r="X283" i="10"/>
  <c r="W283" i="10"/>
  <c r="V283" i="10"/>
  <c r="U283" i="10"/>
  <c r="T283" i="10"/>
  <c r="AA281" i="10"/>
  <c r="Z281" i="10"/>
  <c r="Y281" i="10"/>
  <c r="X281" i="10"/>
  <c r="W281" i="10"/>
  <c r="V281" i="10"/>
  <c r="U281" i="10"/>
  <c r="T281" i="10"/>
  <c r="AA279" i="10"/>
  <c r="Z279" i="10"/>
  <c r="Y279" i="10"/>
  <c r="X279" i="10"/>
  <c r="W279" i="10"/>
  <c r="V279" i="10"/>
  <c r="U279" i="10"/>
  <c r="T279" i="10"/>
  <c r="AA277" i="10"/>
  <c r="Z277" i="10"/>
  <c r="Y277" i="10"/>
  <c r="X277" i="10"/>
  <c r="W277" i="10"/>
  <c r="V277" i="10"/>
  <c r="U277" i="10"/>
  <c r="T277" i="10"/>
  <c r="AA275" i="10"/>
  <c r="Z275" i="10"/>
  <c r="Y275" i="10"/>
  <c r="X275" i="10"/>
  <c r="W275" i="10"/>
  <c r="V275" i="10"/>
  <c r="U275" i="10"/>
  <c r="T275" i="10"/>
  <c r="AA273" i="10"/>
  <c r="Z273" i="10"/>
  <c r="Y273" i="10"/>
  <c r="X273" i="10"/>
  <c r="W273" i="10"/>
  <c r="V273" i="10"/>
  <c r="U273" i="10"/>
  <c r="T273" i="10"/>
  <c r="AA271" i="10"/>
  <c r="Z271" i="10"/>
  <c r="Y271" i="10"/>
  <c r="X271" i="10"/>
  <c r="W271" i="10"/>
  <c r="V271" i="10"/>
  <c r="U271" i="10"/>
  <c r="T271" i="10"/>
  <c r="AA269" i="10"/>
  <c r="Z269" i="10"/>
  <c r="Y269" i="10"/>
  <c r="X269" i="10"/>
  <c r="W269" i="10"/>
  <c r="V269" i="10"/>
  <c r="U269" i="10"/>
  <c r="T269" i="10"/>
  <c r="AA267" i="10"/>
  <c r="Z267" i="10"/>
  <c r="Y267" i="10"/>
  <c r="X267" i="10"/>
  <c r="W267" i="10"/>
  <c r="V267" i="10"/>
  <c r="U267" i="10"/>
  <c r="T267" i="10"/>
  <c r="AA265" i="10"/>
  <c r="Z265" i="10"/>
  <c r="Y265" i="10"/>
  <c r="X265" i="10"/>
  <c r="W265" i="10"/>
  <c r="V265" i="10"/>
  <c r="U265" i="10"/>
  <c r="T265" i="10"/>
  <c r="AA263" i="10"/>
  <c r="Z263" i="10"/>
  <c r="Y263" i="10"/>
  <c r="X263" i="10"/>
  <c r="W263" i="10"/>
  <c r="V263" i="10"/>
  <c r="U263" i="10"/>
  <c r="T263" i="10"/>
  <c r="AA261" i="10"/>
  <c r="Z261" i="10"/>
  <c r="Y261" i="10"/>
  <c r="X261" i="10"/>
  <c r="W261" i="10"/>
  <c r="V261" i="10"/>
  <c r="U261" i="10"/>
  <c r="T261" i="10"/>
  <c r="AA259" i="10"/>
  <c r="Z259" i="10"/>
  <c r="Y259" i="10"/>
  <c r="X259" i="10"/>
  <c r="W259" i="10"/>
  <c r="V259" i="10"/>
  <c r="U259" i="10"/>
  <c r="T259" i="10"/>
  <c r="AA257" i="10"/>
  <c r="Z257" i="10"/>
  <c r="Y257" i="10"/>
  <c r="X257" i="10"/>
  <c r="W257" i="10"/>
  <c r="V257" i="10"/>
  <c r="U257" i="10"/>
  <c r="T257" i="10"/>
  <c r="AA255" i="10"/>
  <c r="Z255" i="10"/>
  <c r="Y255" i="10"/>
  <c r="X255" i="10"/>
  <c r="W255" i="10"/>
  <c r="V255" i="10"/>
  <c r="U255" i="10"/>
  <c r="T255" i="10"/>
  <c r="AA253" i="10"/>
  <c r="Z253" i="10"/>
  <c r="Y253" i="10"/>
  <c r="X253" i="10"/>
  <c r="W253" i="10"/>
  <c r="V253" i="10"/>
  <c r="U253" i="10"/>
  <c r="T253" i="10"/>
  <c r="AA251" i="10"/>
  <c r="Z251" i="10"/>
  <c r="Y251" i="10"/>
  <c r="X251" i="10"/>
  <c r="W251" i="10"/>
  <c r="V251" i="10"/>
  <c r="U251" i="10"/>
  <c r="T251" i="10"/>
  <c r="AA249" i="10"/>
  <c r="Z249" i="10"/>
  <c r="Y249" i="10"/>
  <c r="X249" i="10"/>
  <c r="W249" i="10"/>
  <c r="V249" i="10"/>
  <c r="U249" i="10"/>
  <c r="T249" i="10"/>
  <c r="AA247" i="10"/>
  <c r="Z247" i="10"/>
  <c r="Y247" i="10"/>
  <c r="X247" i="10"/>
  <c r="W247" i="10"/>
  <c r="V247" i="10"/>
  <c r="U247" i="10"/>
  <c r="T247" i="10"/>
  <c r="T248" i="10"/>
  <c r="U248" i="10"/>
  <c r="V248" i="10"/>
  <c r="W248" i="10"/>
  <c r="X248" i="10"/>
  <c r="Y248" i="10"/>
  <c r="Z248" i="10"/>
  <c r="AA248" i="10"/>
  <c r="AA245" i="10"/>
  <c r="Z245" i="10"/>
  <c r="Y245" i="10"/>
  <c r="X245" i="10"/>
  <c r="W245" i="10"/>
  <c r="V245" i="10"/>
  <c r="U245" i="10"/>
  <c r="T245" i="10"/>
  <c r="AA243" i="10"/>
  <c r="Z243" i="10"/>
  <c r="Y243" i="10"/>
  <c r="X243" i="10"/>
  <c r="W243" i="10"/>
  <c r="V243" i="10"/>
  <c r="U243" i="10"/>
  <c r="T243" i="10"/>
  <c r="AA241" i="10"/>
  <c r="Z241" i="10"/>
  <c r="Y241" i="10"/>
  <c r="X241" i="10"/>
  <c r="W241" i="10"/>
  <c r="V241" i="10"/>
  <c r="U241" i="10"/>
  <c r="T241" i="10"/>
  <c r="AA239" i="10"/>
  <c r="Z239" i="10"/>
  <c r="Y239" i="10"/>
  <c r="X239" i="10"/>
  <c r="W239" i="10"/>
  <c r="V239" i="10"/>
  <c r="U239" i="10"/>
  <c r="T239" i="10"/>
  <c r="AA237" i="10"/>
  <c r="Z237" i="10"/>
  <c r="Y237" i="10"/>
  <c r="X237" i="10"/>
  <c r="W237" i="10"/>
  <c r="V237" i="10"/>
  <c r="U237" i="10"/>
  <c r="T237" i="10"/>
  <c r="AA235" i="10"/>
  <c r="Z235" i="10"/>
  <c r="Y235" i="10"/>
  <c r="X235" i="10"/>
  <c r="W235" i="10"/>
  <c r="V235" i="10"/>
  <c r="U235" i="10"/>
  <c r="T235" i="10"/>
  <c r="AA233" i="10"/>
  <c r="Z233" i="10"/>
  <c r="Y233" i="10"/>
  <c r="X233" i="10"/>
  <c r="W233" i="10"/>
  <c r="V233" i="10"/>
  <c r="U233" i="10"/>
  <c r="T233" i="10"/>
  <c r="AA231" i="10"/>
  <c r="Z231" i="10"/>
  <c r="Y231" i="10"/>
  <c r="X231" i="10"/>
  <c r="W231" i="10"/>
  <c r="V231" i="10"/>
  <c r="U231" i="10"/>
  <c r="T231" i="10"/>
  <c r="AA229" i="10"/>
  <c r="Z229" i="10"/>
  <c r="Y229" i="10"/>
  <c r="X229" i="10"/>
  <c r="W229" i="10"/>
  <c r="V229" i="10"/>
  <c r="U229" i="10"/>
  <c r="T229" i="10"/>
  <c r="AA227" i="10"/>
  <c r="Z227" i="10"/>
  <c r="Y227" i="10"/>
  <c r="X227" i="10"/>
  <c r="W227" i="10"/>
  <c r="V227" i="10"/>
  <c r="U227" i="10"/>
  <c r="T227" i="10"/>
  <c r="AA225" i="10"/>
  <c r="Z225" i="10"/>
  <c r="Y225" i="10"/>
  <c r="X225" i="10"/>
  <c r="W225" i="10"/>
  <c r="V225" i="10"/>
  <c r="U225" i="10"/>
  <c r="T225" i="10"/>
  <c r="AA223" i="10"/>
  <c r="Z223" i="10"/>
  <c r="Y223" i="10"/>
  <c r="X223" i="10"/>
  <c r="W223" i="10"/>
  <c r="V223" i="10"/>
  <c r="U223" i="10"/>
  <c r="T223" i="10"/>
  <c r="AA221" i="10"/>
  <c r="Z221" i="10"/>
  <c r="Y221" i="10"/>
  <c r="X221" i="10"/>
  <c r="W221" i="10"/>
  <c r="V221" i="10"/>
  <c r="U221" i="10"/>
  <c r="T221" i="10"/>
  <c r="AA219" i="10"/>
  <c r="Z219" i="10"/>
  <c r="Y219" i="10"/>
  <c r="X219" i="10"/>
  <c r="W219" i="10"/>
  <c r="V219" i="10"/>
  <c r="U219" i="10"/>
  <c r="T219" i="10"/>
  <c r="AA217" i="10"/>
  <c r="Z217" i="10"/>
  <c r="Y217" i="10"/>
  <c r="X217" i="10"/>
  <c r="W217" i="10"/>
  <c r="V217" i="10"/>
  <c r="U217" i="10"/>
  <c r="T217" i="10"/>
  <c r="AA215" i="10"/>
  <c r="Z215" i="10"/>
  <c r="Y215" i="10"/>
  <c r="X215" i="10"/>
  <c r="W215" i="10"/>
  <c r="V215" i="10"/>
  <c r="U215" i="10"/>
  <c r="T215" i="10"/>
  <c r="AA213" i="10"/>
  <c r="Z213" i="10"/>
  <c r="Y213" i="10"/>
  <c r="X213" i="10"/>
  <c r="W213" i="10"/>
  <c r="V213" i="10"/>
  <c r="U213" i="10"/>
  <c r="T213" i="10"/>
  <c r="AA211" i="10"/>
  <c r="Z211" i="10"/>
  <c r="Y211" i="10"/>
  <c r="X211" i="10"/>
  <c r="W211" i="10"/>
  <c r="V211" i="10"/>
  <c r="U211" i="10"/>
  <c r="T211" i="10"/>
  <c r="AA209" i="10"/>
  <c r="Z209" i="10"/>
  <c r="Y209" i="10"/>
  <c r="X209" i="10"/>
  <c r="W209" i="10"/>
  <c r="V209" i="10"/>
  <c r="U209" i="10"/>
  <c r="T209" i="10"/>
  <c r="AA207" i="10"/>
  <c r="Z207" i="10"/>
  <c r="Y207" i="10"/>
  <c r="X207" i="10"/>
  <c r="W207" i="10"/>
  <c r="V207" i="10"/>
  <c r="U207" i="10"/>
  <c r="T207" i="10"/>
  <c r="AA205" i="10"/>
  <c r="Z205" i="10"/>
  <c r="Y205" i="10"/>
  <c r="X205" i="10"/>
  <c r="W205" i="10"/>
  <c r="V205" i="10"/>
  <c r="U205" i="10"/>
  <c r="T205" i="10"/>
  <c r="AA203" i="10"/>
  <c r="Z203" i="10"/>
  <c r="Y203" i="10"/>
  <c r="X203" i="10"/>
  <c r="W203" i="10"/>
  <c r="V203" i="10"/>
  <c r="U203" i="10"/>
  <c r="T203" i="10"/>
  <c r="AA201" i="10"/>
  <c r="Z201" i="10"/>
  <c r="Y201" i="10"/>
  <c r="X201" i="10"/>
  <c r="W201" i="10"/>
  <c r="V201" i="10"/>
  <c r="U201" i="10"/>
  <c r="T201" i="10"/>
  <c r="AA199" i="10"/>
  <c r="Z199" i="10"/>
  <c r="Y199" i="10"/>
  <c r="X199" i="10"/>
  <c r="W199" i="10"/>
  <c r="V199" i="10"/>
  <c r="U199" i="10"/>
  <c r="T199" i="10"/>
  <c r="AA197" i="10"/>
  <c r="Z197" i="10"/>
  <c r="Y197" i="10"/>
  <c r="X197" i="10"/>
  <c r="W197" i="10"/>
  <c r="V197" i="10"/>
  <c r="U197" i="10"/>
  <c r="T197" i="10"/>
  <c r="AA195" i="10"/>
  <c r="Z195" i="10"/>
  <c r="Y195" i="10"/>
  <c r="X195" i="10"/>
  <c r="W195" i="10"/>
  <c r="V195" i="10"/>
  <c r="U195" i="10"/>
  <c r="T195" i="10"/>
  <c r="AA193" i="10"/>
  <c r="Z193" i="10"/>
  <c r="Y193" i="10"/>
  <c r="X193" i="10"/>
  <c r="W193" i="10"/>
  <c r="V193" i="10"/>
  <c r="U193" i="10"/>
  <c r="T193" i="10"/>
  <c r="AA191" i="10"/>
  <c r="Z191" i="10"/>
  <c r="Y191" i="10"/>
  <c r="X191" i="10"/>
  <c r="W191" i="10"/>
  <c r="V191" i="10"/>
  <c r="U191" i="10"/>
  <c r="T191" i="10"/>
  <c r="AA189" i="10"/>
  <c r="Z189" i="10"/>
  <c r="Y189" i="10"/>
  <c r="X189" i="10"/>
  <c r="W189" i="10"/>
  <c r="V189" i="10"/>
  <c r="U189" i="10"/>
  <c r="T189" i="10"/>
  <c r="AA187" i="10"/>
  <c r="Z187" i="10"/>
  <c r="Y187" i="10"/>
  <c r="X187" i="10"/>
  <c r="W187" i="10"/>
  <c r="V187" i="10"/>
  <c r="U187" i="10"/>
  <c r="T187" i="10"/>
  <c r="AA185" i="10"/>
  <c r="Z185" i="10"/>
  <c r="Y185" i="10"/>
  <c r="X185" i="10"/>
  <c r="W185" i="10"/>
  <c r="V185" i="10"/>
  <c r="U185" i="10"/>
  <c r="T185" i="10"/>
  <c r="AA183" i="10"/>
  <c r="Z183" i="10"/>
  <c r="Y183" i="10"/>
  <c r="X183" i="10"/>
  <c r="W183" i="10"/>
  <c r="V183" i="10"/>
  <c r="U183" i="10"/>
  <c r="T183" i="10"/>
  <c r="AA181" i="10"/>
  <c r="Z181" i="10"/>
  <c r="Y181" i="10"/>
  <c r="X181" i="10"/>
  <c r="W181" i="10"/>
  <c r="V181" i="10"/>
  <c r="U181" i="10"/>
  <c r="T181" i="10"/>
  <c r="AA179" i="10"/>
  <c r="Z179" i="10"/>
  <c r="Y179" i="10"/>
  <c r="X179" i="10"/>
  <c r="W179" i="10"/>
  <c r="V179" i="10"/>
  <c r="U179" i="10"/>
  <c r="T179" i="10"/>
  <c r="AA177" i="10"/>
  <c r="Z177" i="10"/>
  <c r="Y177" i="10"/>
  <c r="X177" i="10"/>
  <c r="W177" i="10"/>
  <c r="V177" i="10"/>
  <c r="U177" i="10"/>
  <c r="T177" i="10"/>
  <c r="AA175" i="10"/>
  <c r="Z175" i="10"/>
  <c r="Y175" i="10"/>
  <c r="X175" i="10"/>
  <c r="W175" i="10"/>
  <c r="V175" i="10"/>
  <c r="U175" i="10"/>
  <c r="T175" i="10"/>
  <c r="AA173" i="10"/>
  <c r="Z173" i="10"/>
  <c r="Y173" i="10"/>
  <c r="X173" i="10"/>
  <c r="W173" i="10"/>
  <c r="V173" i="10"/>
  <c r="U173" i="10"/>
  <c r="T173" i="10"/>
  <c r="AA171" i="10"/>
  <c r="Z171" i="10"/>
  <c r="Y171" i="10"/>
  <c r="X171" i="10"/>
  <c r="W171" i="10"/>
  <c r="V171" i="10"/>
  <c r="U171" i="10"/>
  <c r="T171" i="10"/>
  <c r="AA169" i="10"/>
  <c r="Z169" i="10"/>
  <c r="Y169" i="10"/>
  <c r="X169" i="10"/>
  <c r="W169" i="10"/>
  <c r="V169" i="10"/>
  <c r="U169" i="10"/>
  <c r="T169" i="10"/>
  <c r="AA167" i="10"/>
  <c r="Z167" i="10"/>
  <c r="Y167" i="10"/>
  <c r="X167" i="10"/>
  <c r="W167" i="10"/>
  <c r="V167" i="10"/>
  <c r="U167" i="10"/>
  <c r="T167" i="10"/>
  <c r="AA165" i="10"/>
  <c r="Z165" i="10"/>
  <c r="Y165" i="10"/>
  <c r="X165" i="10"/>
  <c r="W165" i="10"/>
  <c r="V165" i="10"/>
  <c r="U165" i="10"/>
  <c r="T165" i="10"/>
  <c r="AA163" i="10"/>
  <c r="Z163" i="10"/>
  <c r="Y163" i="10"/>
  <c r="X163" i="10"/>
  <c r="W163" i="10"/>
  <c r="V163" i="10"/>
  <c r="U163" i="10"/>
  <c r="T163" i="10"/>
  <c r="AA161" i="10"/>
  <c r="Z161" i="10"/>
  <c r="Y161" i="10"/>
  <c r="X161" i="10"/>
  <c r="W161" i="10"/>
  <c r="V161" i="10"/>
  <c r="U161" i="10"/>
  <c r="T161" i="10"/>
  <c r="AA159" i="10"/>
  <c r="Z159" i="10"/>
  <c r="Y159" i="10"/>
  <c r="X159" i="10"/>
  <c r="W159" i="10"/>
  <c r="V159" i="10"/>
  <c r="U159" i="10"/>
  <c r="T159" i="10"/>
  <c r="AA157" i="10"/>
  <c r="Z157" i="10"/>
  <c r="Y157" i="10"/>
  <c r="X157" i="10"/>
  <c r="W157" i="10"/>
  <c r="V157" i="10"/>
  <c r="U157" i="10"/>
  <c r="T157" i="10"/>
  <c r="AA155" i="10"/>
  <c r="Z155" i="10"/>
  <c r="Y155" i="10"/>
  <c r="X155" i="10"/>
  <c r="W155" i="10"/>
  <c r="V155" i="10"/>
  <c r="U155" i="10"/>
  <c r="T155" i="10"/>
  <c r="AA153" i="10"/>
  <c r="Z153" i="10"/>
  <c r="Y153" i="10"/>
  <c r="X153" i="10"/>
  <c r="W153" i="10"/>
  <c r="V153" i="10"/>
  <c r="U153" i="10"/>
  <c r="T153" i="10"/>
  <c r="AA151" i="10"/>
  <c r="Z151" i="10"/>
  <c r="Y151" i="10"/>
  <c r="X151" i="10"/>
  <c r="W151" i="10"/>
  <c r="V151" i="10"/>
  <c r="U151" i="10"/>
  <c r="T151" i="10"/>
  <c r="AA149" i="10"/>
  <c r="Z149" i="10"/>
  <c r="Y149" i="10"/>
  <c r="X149" i="10"/>
  <c r="W149" i="10"/>
  <c r="V149" i="10"/>
  <c r="U149" i="10"/>
  <c r="T149" i="10"/>
  <c r="AA147" i="10"/>
  <c r="Z147" i="10"/>
  <c r="Y147" i="10"/>
  <c r="X147" i="10"/>
  <c r="W147" i="10"/>
  <c r="V147" i="10"/>
  <c r="U147" i="10"/>
  <c r="T147" i="10"/>
  <c r="AA145" i="10"/>
  <c r="Z145" i="10"/>
  <c r="Y145" i="10"/>
  <c r="X145" i="10"/>
  <c r="W145" i="10"/>
  <c r="V145" i="10"/>
  <c r="U145" i="10"/>
  <c r="T145" i="10"/>
  <c r="AA143" i="10"/>
  <c r="Z143" i="10"/>
  <c r="Y143" i="10"/>
  <c r="X143" i="10"/>
  <c r="W143" i="10"/>
  <c r="V143" i="10"/>
  <c r="U143" i="10"/>
  <c r="T143" i="10"/>
  <c r="AA141" i="10"/>
  <c r="Z141" i="10"/>
  <c r="Y141" i="10"/>
  <c r="X141" i="10"/>
  <c r="W141" i="10"/>
  <c r="V141" i="10"/>
  <c r="U141" i="10"/>
  <c r="T141" i="10"/>
  <c r="AA139" i="10"/>
  <c r="Z139" i="10"/>
  <c r="Y139" i="10"/>
  <c r="X139" i="10"/>
  <c r="W139" i="10"/>
  <c r="V139" i="10"/>
  <c r="U139" i="10"/>
  <c r="T139" i="10"/>
  <c r="AA137" i="10"/>
  <c r="Z137" i="10"/>
  <c r="Y137" i="10"/>
  <c r="X137" i="10"/>
  <c r="W137" i="10"/>
  <c r="V137" i="10"/>
  <c r="U137" i="10"/>
  <c r="T137" i="10"/>
  <c r="AA135" i="10"/>
  <c r="Z135" i="10"/>
  <c r="Y135" i="10"/>
  <c r="X135" i="10"/>
  <c r="W135" i="10"/>
  <c r="V135" i="10"/>
  <c r="U135" i="10"/>
  <c r="T135" i="10"/>
  <c r="AA133" i="10"/>
  <c r="Z133" i="10"/>
  <c r="Y133" i="10"/>
  <c r="X133" i="10"/>
  <c r="W133" i="10"/>
  <c r="V133" i="10"/>
  <c r="U133" i="10"/>
  <c r="T133" i="10"/>
  <c r="AA131" i="10"/>
  <c r="Z131" i="10"/>
  <c r="Y131" i="10"/>
  <c r="X131" i="10"/>
  <c r="W131" i="10"/>
  <c r="V131" i="10"/>
  <c r="U131" i="10"/>
  <c r="T131" i="10"/>
  <c r="AA129" i="10"/>
  <c r="Z129" i="10"/>
  <c r="Y129" i="10"/>
  <c r="X129" i="10"/>
  <c r="W129" i="10"/>
  <c r="V129" i="10"/>
  <c r="U129" i="10"/>
  <c r="T129" i="10"/>
  <c r="AA127" i="10"/>
  <c r="Z127" i="10"/>
  <c r="Y127" i="10"/>
  <c r="X127" i="10"/>
  <c r="W127" i="10"/>
  <c r="V127" i="10"/>
  <c r="U127" i="10"/>
  <c r="T127" i="10"/>
  <c r="AA125" i="10"/>
  <c r="Z125" i="10"/>
  <c r="Y125" i="10"/>
  <c r="X125" i="10"/>
  <c r="W125" i="10"/>
  <c r="V125" i="10"/>
  <c r="U125" i="10"/>
  <c r="T125" i="10"/>
  <c r="AA123" i="10"/>
  <c r="Z123" i="10"/>
  <c r="Y123" i="10"/>
  <c r="X123" i="10"/>
  <c r="W123" i="10"/>
  <c r="V123" i="10"/>
  <c r="U123" i="10"/>
  <c r="T123" i="10"/>
  <c r="AA121" i="10"/>
  <c r="Z121" i="10"/>
  <c r="Y121" i="10"/>
  <c r="X121" i="10"/>
  <c r="W121" i="10"/>
  <c r="V121" i="10"/>
  <c r="U121" i="10"/>
  <c r="T121" i="10"/>
  <c r="AA119" i="10"/>
  <c r="Z119" i="10"/>
  <c r="Y119" i="10"/>
  <c r="X119" i="10"/>
  <c r="W119" i="10"/>
  <c r="V119" i="10"/>
  <c r="U119" i="10"/>
  <c r="T119" i="10"/>
  <c r="AA117" i="10"/>
  <c r="Z117" i="10"/>
  <c r="Y117" i="10"/>
  <c r="X117" i="10"/>
  <c r="W117" i="10"/>
  <c r="V117" i="10"/>
  <c r="U117" i="10"/>
  <c r="T117" i="10"/>
  <c r="AA115" i="10"/>
  <c r="Z115" i="10"/>
  <c r="Y115" i="10"/>
  <c r="X115" i="10"/>
  <c r="W115" i="10"/>
  <c r="V115" i="10"/>
  <c r="U115" i="10"/>
  <c r="T115" i="10"/>
  <c r="AA113" i="10"/>
  <c r="Z113" i="10"/>
  <c r="Y113" i="10"/>
  <c r="X113" i="10"/>
  <c r="W113" i="10"/>
  <c r="V113" i="10"/>
  <c r="U113" i="10"/>
  <c r="T113" i="10"/>
  <c r="AA111" i="10"/>
  <c r="Z111" i="10"/>
  <c r="Y111" i="10"/>
  <c r="X111" i="10"/>
  <c r="W111" i="10"/>
  <c r="V111" i="10"/>
  <c r="U111" i="10"/>
  <c r="T111" i="10"/>
  <c r="AA109" i="10"/>
  <c r="Z109" i="10"/>
  <c r="Y109" i="10"/>
  <c r="X109" i="10"/>
  <c r="W109" i="10"/>
  <c r="V109" i="10"/>
  <c r="U109" i="10"/>
  <c r="T109" i="10"/>
  <c r="AA107" i="10"/>
  <c r="Z107" i="10"/>
  <c r="Y107" i="10"/>
  <c r="X107" i="10"/>
  <c r="W107" i="10"/>
  <c r="V107" i="10"/>
  <c r="U107" i="10"/>
  <c r="T107" i="10"/>
  <c r="AA105" i="10"/>
  <c r="Z105" i="10"/>
  <c r="Y105" i="10"/>
  <c r="X105" i="10"/>
  <c r="W105" i="10"/>
  <c r="V105" i="10"/>
  <c r="U105" i="10"/>
  <c r="T105" i="10"/>
  <c r="AA103" i="10"/>
  <c r="Z103" i="10"/>
  <c r="Y103" i="10"/>
  <c r="X103" i="10"/>
  <c r="W103" i="10"/>
  <c r="V103" i="10"/>
  <c r="U103" i="10"/>
  <c r="T103" i="10"/>
  <c r="AA101" i="10"/>
  <c r="Z101" i="10"/>
  <c r="Y101" i="10"/>
  <c r="X101" i="10"/>
  <c r="W101" i="10"/>
  <c r="V101" i="10"/>
  <c r="U101" i="10"/>
  <c r="T101" i="10"/>
  <c r="AA99" i="10"/>
  <c r="Z99" i="10"/>
  <c r="Y99" i="10"/>
  <c r="X99" i="10"/>
  <c r="W99" i="10"/>
  <c r="V99" i="10"/>
  <c r="U99" i="10"/>
  <c r="T99" i="10"/>
  <c r="AA97" i="10"/>
  <c r="Z97" i="10"/>
  <c r="Y97" i="10"/>
  <c r="X97" i="10"/>
  <c r="W97" i="10"/>
  <c r="V97" i="10"/>
  <c r="U97" i="10"/>
  <c r="T97" i="10"/>
  <c r="AA95" i="10"/>
  <c r="Z95" i="10"/>
  <c r="Y95" i="10"/>
  <c r="X95" i="10"/>
  <c r="W95" i="10"/>
  <c r="V95" i="10"/>
  <c r="U95" i="10"/>
  <c r="T95" i="10"/>
  <c r="AA93" i="10"/>
  <c r="Z93" i="10"/>
  <c r="Y93" i="10"/>
  <c r="X93" i="10"/>
  <c r="W93" i="10"/>
  <c r="V93" i="10"/>
  <c r="U93" i="10"/>
  <c r="T93" i="10"/>
  <c r="AA91" i="10"/>
  <c r="Z91" i="10"/>
  <c r="Y91" i="10"/>
  <c r="X91" i="10"/>
  <c r="W91" i="10"/>
  <c r="V91" i="10"/>
  <c r="U91" i="10"/>
  <c r="T91" i="10"/>
  <c r="AA89" i="10"/>
  <c r="Z89" i="10"/>
  <c r="Y89" i="10"/>
  <c r="X89" i="10"/>
  <c r="W89" i="10"/>
  <c r="V89" i="10"/>
  <c r="U89" i="10"/>
  <c r="T89" i="10"/>
  <c r="AA87" i="10"/>
  <c r="Z87" i="10"/>
  <c r="Y87" i="10"/>
  <c r="X87" i="10"/>
  <c r="W87" i="10"/>
  <c r="V87" i="10"/>
  <c r="U87" i="10"/>
  <c r="T87" i="10"/>
  <c r="AA85" i="10"/>
  <c r="Z85" i="10"/>
  <c r="Y85" i="10"/>
  <c r="X85" i="10"/>
  <c r="W85" i="10"/>
  <c r="V85" i="10"/>
  <c r="U85" i="10"/>
  <c r="T85" i="10"/>
  <c r="AA83" i="10"/>
  <c r="Z83" i="10"/>
  <c r="Y83" i="10"/>
  <c r="X83" i="10"/>
  <c r="W83" i="10"/>
  <c r="V83" i="10"/>
  <c r="U83" i="10"/>
  <c r="T83" i="10"/>
  <c r="AA81" i="10"/>
  <c r="Z81" i="10"/>
  <c r="Y81" i="10"/>
  <c r="X81" i="10"/>
  <c r="W81" i="10"/>
  <c r="V81" i="10"/>
  <c r="U81" i="10"/>
  <c r="T81" i="10"/>
  <c r="AA79" i="10"/>
  <c r="Z79" i="10"/>
  <c r="Y79" i="10"/>
  <c r="X79" i="10"/>
  <c r="W79" i="10"/>
  <c r="V79" i="10"/>
  <c r="U79" i="10"/>
  <c r="T79" i="10"/>
  <c r="AA77" i="10"/>
  <c r="Z77" i="10"/>
  <c r="Y77" i="10"/>
  <c r="X77" i="10"/>
  <c r="W77" i="10"/>
  <c r="V77" i="10"/>
  <c r="U77" i="10"/>
  <c r="T77" i="10"/>
  <c r="AA75" i="10"/>
  <c r="Z75" i="10"/>
  <c r="Y75" i="10"/>
  <c r="X75" i="10"/>
  <c r="W75" i="10"/>
  <c r="V75" i="10"/>
  <c r="U75" i="10"/>
  <c r="T75" i="10"/>
  <c r="AA73" i="10"/>
  <c r="Z73" i="10"/>
  <c r="Y73" i="10"/>
  <c r="X73" i="10"/>
  <c r="W73" i="10"/>
  <c r="V73" i="10"/>
  <c r="U73" i="10"/>
  <c r="T73" i="10"/>
  <c r="AA71" i="10"/>
  <c r="Z71" i="10"/>
  <c r="Y71" i="10"/>
  <c r="X71" i="10"/>
  <c r="W71" i="10"/>
  <c r="V71" i="10"/>
  <c r="U71" i="10"/>
  <c r="T71" i="10"/>
  <c r="AA69" i="10"/>
  <c r="Z69" i="10"/>
  <c r="Y69" i="10"/>
  <c r="X69" i="10"/>
  <c r="W69" i="10"/>
  <c r="V69" i="10"/>
  <c r="U69" i="10"/>
  <c r="T69" i="10"/>
  <c r="AA67" i="10"/>
  <c r="Z67" i="10"/>
  <c r="Y67" i="10"/>
  <c r="X67" i="10"/>
  <c r="W67" i="10"/>
  <c r="V67" i="10"/>
  <c r="U67" i="10"/>
  <c r="T67" i="10"/>
  <c r="AA65" i="10"/>
  <c r="Z65" i="10"/>
  <c r="Y65" i="10"/>
  <c r="X65" i="10"/>
  <c r="W65" i="10"/>
  <c r="V65" i="10"/>
  <c r="U65" i="10"/>
  <c r="T65" i="10"/>
  <c r="AA63" i="10"/>
  <c r="Z63" i="10"/>
  <c r="Y63" i="10"/>
  <c r="X63" i="10"/>
  <c r="W63" i="10"/>
  <c r="V63" i="10"/>
  <c r="U63" i="10"/>
  <c r="T63" i="10"/>
  <c r="AA61" i="10"/>
  <c r="Z61" i="10"/>
  <c r="Y61" i="10"/>
  <c r="X61" i="10"/>
  <c r="W61" i="10"/>
  <c r="V61" i="10"/>
  <c r="U61" i="10"/>
  <c r="T61" i="10"/>
  <c r="AA59" i="10"/>
  <c r="Z59" i="10"/>
  <c r="Y59" i="10"/>
  <c r="X59" i="10"/>
  <c r="W59" i="10"/>
  <c r="V59" i="10"/>
  <c r="U59" i="10"/>
  <c r="T59" i="10"/>
  <c r="AA57" i="10"/>
  <c r="Z57" i="10"/>
  <c r="Y57" i="10"/>
  <c r="X57" i="10"/>
  <c r="W57" i="10"/>
  <c r="V57" i="10"/>
  <c r="U57" i="10"/>
  <c r="T57" i="10"/>
  <c r="AA55" i="10"/>
  <c r="Z55" i="10"/>
  <c r="Y55" i="10"/>
  <c r="X55" i="10"/>
  <c r="W55" i="10"/>
  <c r="V55" i="10"/>
  <c r="U55" i="10"/>
  <c r="T55" i="10"/>
  <c r="AA53" i="10"/>
  <c r="Z53" i="10"/>
  <c r="Y53" i="10"/>
  <c r="X53" i="10"/>
  <c r="W53" i="10"/>
  <c r="V53" i="10"/>
  <c r="U53" i="10"/>
  <c r="T53" i="10"/>
  <c r="AA51" i="10"/>
  <c r="Z51" i="10"/>
  <c r="Y51" i="10"/>
  <c r="X51" i="10"/>
  <c r="W51" i="10"/>
  <c r="V51" i="10"/>
  <c r="U51" i="10"/>
  <c r="T51" i="10"/>
  <c r="AA49" i="10"/>
  <c r="Z49" i="10"/>
  <c r="Y49" i="10"/>
  <c r="X49" i="10"/>
  <c r="W49" i="10"/>
  <c r="V49" i="10"/>
  <c r="U49" i="10"/>
  <c r="T49" i="10"/>
  <c r="AA47" i="10"/>
  <c r="Z47" i="10"/>
  <c r="Y47" i="10"/>
  <c r="X47" i="10"/>
  <c r="W47" i="10"/>
  <c r="V47" i="10"/>
  <c r="U47" i="10"/>
  <c r="T47" i="10"/>
  <c r="AA45" i="10"/>
  <c r="Z45" i="10"/>
  <c r="Y45" i="10"/>
  <c r="X45" i="10"/>
  <c r="W45" i="10"/>
  <c r="V45" i="10"/>
  <c r="U45" i="10"/>
  <c r="T45" i="10"/>
  <c r="AA43" i="10"/>
  <c r="Z43" i="10"/>
  <c r="Y43" i="10"/>
  <c r="X43" i="10"/>
  <c r="W43" i="10"/>
  <c r="V43" i="10"/>
  <c r="U43" i="10"/>
  <c r="T43" i="10"/>
  <c r="AA41" i="10"/>
  <c r="Z41" i="10"/>
  <c r="Y41" i="10"/>
  <c r="X41" i="10"/>
  <c r="W41" i="10"/>
  <c r="V41" i="10"/>
  <c r="U41" i="10"/>
  <c r="T41" i="10"/>
  <c r="AA39" i="10"/>
  <c r="Z39" i="10"/>
  <c r="Y39" i="10"/>
  <c r="X39" i="10"/>
  <c r="W39" i="10"/>
  <c r="V39" i="10"/>
  <c r="U39" i="10"/>
  <c r="T39" i="10"/>
  <c r="AA37" i="10"/>
  <c r="Z37" i="10"/>
  <c r="Y37" i="10"/>
  <c r="X37" i="10"/>
  <c r="W37" i="10"/>
  <c r="V37" i="10"/>
  <c r="U37" i="10"/>
  <c r="T37" i="10"/>
  <c r="AA35" i="10"/>
  <c r="Z35" i="10"/>
  <c r="Y35" i="10"/>
  <c r="X35" i="10"/>
  <c r="W35" i="10"/>
  <c r="V35" i="10"/>
  <c r="U35" i="10"/>
  <c r="T35" i="10"/>
  <c r="AA33" i="10"/>
  <c r="Z33" i="10"/>
  <c r="Y33" i="10"/>
  <c r="X33" i="10"/>
  <c r="W33" i="10"/>
  <c r="V33" i="10"/>
  <c r="U33" i="10"/>
  <c r="T33" i="10"/>
  <c r="AA31" i="10"/>
  <c r="Z31" i="10"/>
  <c r="Y31" i="10"/>
  <c r="X31" i="10"/>
  <c r="W31" i="10"/>
  <c r="V31" i="10"/>
  <c r="U31" i="10"/>
  <c r="T31" i="10"/>
  <c r="AA29" i="10"/>
  <c r="Z29" i="10"/>
  <c r="Y29" i="10"/>
  <c r="X29" i="10"/>
  <c r="W29" i="10"/>
  <c r="V29" i="10"/>
  <c r="U29" i="10"/>
  <c r="T29" i="10"/>
  <c r="AA27" i="10"/>
  <c r="Z27" i="10"/>
  <c r="Y27" i="10"/>
  <c r="X27" i="10"/>
  <c r="W27" i="10"/>
  <c r="V27" i="10"/>
  <c r="U27" i="10"/>
  <c r="T27" i="10"/>
  <c r="AA25" i="10"/>
  <c r="Z25" i="10"/>
  <c r="Y25" i="10"/>
  <c r="X25" i="10"/>
  <c r="W25" i="10"/>
  <c r="V25" i="10"/>
  <c r="U25" i="10"/>
  <c r="T25" i="10"/>
  <c r="AA23" i="10"/>
  <c r="Z23" i="10"/>
  <c r="Y23" i="10"/>
  <c r="X23" i="10"/>
  <c r="W23" i="10"/>
  <c r="V23" i="10"/>
  <c r="U23" i="10"/>
  <c r="T23" i="10"/>
  <c r="AA21" i="10"/>
  <c r="Z21" i="10"/>
  <c r="Y21" i="10"/>
  <c r="X21" i="10"/>
  <c r="W21" i="10"/>
  <c r="V21" i="10"/>
  <c r="U21" i="10"/>
  <c r="T21" i="10"/>
  <c r="AA19" i="10"/>
  <c r="Z19" i="10"/>
  <c r="Y19" i="10"/>
  <c r="X19" i="10"/>
  <c r="W19" i="10"/>
  <c r="V19" i="10"/>
  <c r="U19" i="10"/>
  <c r="T19" i="10"/>
  <c r="AA17" i="10"/>
  <c r="Z17" i="10"/>
  <c r="Y17" i="10"/>
  <c r="X17" i="10"/>
  <c r="W17" i="10"/>
  <c r="V17" i="10"/>
  <c r="U17" i="10"/>
  <c r="T17" i="10"/>
  <c r="AA15" i="10"/>
  <c r="Z15" i="10"/>
  <c r="Y15" i="10"/>
  <c r="X15" i="10"/>
  <c r="W15" i="10"/>
  <c r="V15" i="10"/>
  <c r="U15" i="10"/>
  <c r="T15" i="10"/>
  <c r="AA13" i="10"/>
  <c r="Z13" i="10"/>
  <c r="Y13" i="10"/>
  <c r="X13" i="10"/>
  <c r="W13" i="10"/>
  <c r="V13" i="10"/>
  <c r="U13" i="10"/>
  <c r="T13" i="10"/>
  <c r="AA11" i="10"/>
  <c r="Z11" i="10"/>
  <c r="Y11" i="10"/>
  <c r="X11" i="10"/>
  <c r="W11" i="10"/>
  <c r="V11" i="10"/>
  <c r="U11" i="10"/>
  <c r="T11" i="10"/>
  <c r="AA9" i="10"/>
  <c r="Z9" i="10"/>
  <c r="Y9" i="10"/>
  <c r="X9" i="10"/>
  <c r="W9" i="10"/>
  <c r="V9" i="10"/>
  <c r="U9" i="10"/>
  <c r="T9" i="10"/>
  <c r="AA7" i="10"/>
  <c r="Z7" i="10"/>
  <c r="Y7" i="10"/>
  <c r="X7" i="10"/>
  <c r="W7" i="10"/>
  <c r="V7" i="10"/>
  <c r="U7" i="10"/>
  <c r="T7" i="10"/>
  <c r="AA74" i="12" l="1"/>
  <c r="Z74" i="12"/>
  <c r="AA82" i="12" l="1"/>
  <c r="Z82" i="12"/>
  <c r="Y82" i="12"/>
  <c r="X82" i="12"/>
  <c r="W82" i="12"/>
  <c r="V82" i="12"/>
  <c r="U82" i="12"/>
  <c r="T82" i="12"/>
  <c r="AA75" i="12"/>
  <c r="Z75" i="12"/>
  <c r="Y75" i="12"/>
  <c r="X75" i="12"/>
  <c r="W75" i="12"/>
  <c r="V75" i="12"/>
  <c r="U75" i="12"/>
  <c r="T75" i="12"/>
  <c r="AA73" i="12"/>
  <c r="Z73" i="12"/>
  <c r="Y73" i="12"/>
  <c r="X73" i="12"/>
  <c r="W73" i="12"/>
  <c r="V73" i="12"/>
  <c r="U73" i="12"/>
  <c r="T73" i="12"/>
  <c r="AA71" i="12"/>
  <c r="Z71" i="12"/>
  <c r="Y71" i="12"/>
  <c r="X71" i="12"/>
  <c r="W71" i="12"/>
  <c r="V71" i="12"/>
  <c r="U71" i="12"/>
  <c r="T71" i="12"/>
  <c r="AA69" i="12"/>
  <c r="Z69" i="12"/>
  <c r="Y69" i="12"/>
  <c r="X69" i="12"/>
  <c r="W69" i="12"/>
  <c r="V69" i="12"/>
  <c r="U69" i="12"/>
  <c r="T69" i="12"/>
  <c r="AA67" i="12"/>
  <c r="Z67" i="12"/>
  <c r="Y67" i="12"/>
  <c r="X67" i="12"/>
  <c r="W67" i="12"/>
  <c r="V67" i="12"/>
  <c r="U67" i="12"/>
  <c r="T67" i="12"/>
  <c r="AA65" i="12"/>
  <c r="Z65" i="12"/>
  <c r="Y65" i="12"/>
  <c r="X65" i="12"/>
  <c r="W65" i="12"/>
  <c r="V65" i="12"/>
  <c r="U65" i="12"/>
  <c r="T65" i="12"/>
  <c r="AA63" i="12"/>
  <c r="Z63" i="12"/>
  <c r="Y63" i="12"/>
  <c r="X63" i="12"/>
  <c r="W63" i="12"/>
  <c r="V63" i="12"/>
  <c r="U63" i="12"/>
  <c r="T63" i="12"/>
  <c r="AA61" i="12"/>
  <c r="Z61" i="12"/>
  <c r="Y61" i="12"/>
  <c r="X61" i="12"/>
  <c r="W61" i="12"/>
  <c r="V61" i="12"/>
  <c r="U61" i="12"/>
  <c r="T61" i="12"/>
  <c r="AA59" i="12"/>
  <c r="Z59" i="12"/>
  <c r="Y59" i="12"/>
  <c r="X59" i="12"/>
  <c r="W59" i="12"/>
  <c r="V59" i="12"/>
  <c r="U59" i="12"/>
  <c r="T59" i="12"/>
  <c r="AA57" i="12"/>
  <c r="Z57" i="12"/>
  <c r="Y57" i="12"/>
  <c r="X57" i="12"/>
  <c r="W57" i="12"/>
  <c r="V57" i="12"/>
  <c r="U57" i="12"/>
  <c r="T57" i="12"/>
  <c r="AA55" i="12"/>
  <c r="Z55" i="12"/>
  <c r="Y55" i="12"/>
  <c r="X55" i="12"/>
  <c r="W55" i="12"/>
  <c r="V55" i="12"/>
  <c r="U55" i="12"/>
  <c r="T55" i="12"/>
  <c r="AA53" i="12"/>
  <c r="Z53" i="12"/>
  <c r="Y53" i="12"/>
  <c r="X53" i="12"/>
  <c r="W53" i="12"/>
  <c r="V53" i="12"/>
  <c r="U53" i="12"/>
  <c r="T53" i="12"/>
  <c r="AA51" i="12"/>
  <c r="Z51" i="12"/>
  <c r="Y51" i="12"/>
  <c r="X51" i="12"/>
  <c r="W51" i="12"/>
  <c r="V51" i="12"/>
  <c r="U51" i="12"/>
  <c r="T51" i="12"/>
  <c r="AA49" i="12"/>
  <c r="Z49" i="12"/>
  <c r="Y49" i="12"/>
  <c r="X49" i="12"/>
  <c r="W49" i="12"/>
  <c r="V49" i="12"/>
  <c r="U49" i="12"/>
  <c r="T49" i="12"/>
  <c r="AA47" i="12"/>
  <c r="Z47" i="12"/>
  <c r="Y47" i="12"/>
  <c r="X47" i="12"/>
  <c r="W47" i="12"/>
  <c r="V47" i="12"/>
  <c r="U47" i="12"/>
  <c r="T47" i="12"/>
  <c r="AA45" i="12"/>
  <c r="Z45" i="12"/>
  <c r="Y45" i="12"/>
  <c r="X45" i="12"/>
  <c r="W45" i="12"/>
  <c r="V45" i="12"/>
  <c r="U45" i="12"/>
  <c r="T45" i="12"/>
  <c r="AA43" i="12"/>
  <c r="Z43" i="12"/>
  <c r="Y43" i="12"/>
  <c r="X43" i="12"/>
  <c r="W43" i="12"/>
  <c r="V43" i="12"/>
  <c r="U43" i="12"/>
  <c r="T43" i="12"/>
  <c r="AA41" i="12"/>
  <c r="Z41" i="12"/>
  <c r="Y41" i="12"/>
  <c r="X41" i="12"/>
  <c r="W41" i="12"/>
  <c r="V41" i="12"/>
  <c r="U41" i="12"/>
  <c r="T41" i="12"/>
  <c r="AA39" i="12"/>
  <c r="Z39" i="12"/>
  <c r="Y39" i="12"/>
  <c r="X39" i="12"/>
  <c r="W39" i="12"/>
  <c r="V39" i="12"/>
  <c r="U39" i="12"/>
  <c r="T39" i="12"/>
  <c r="AA37" i="12"/>
  <c r="Z37" i="12"/>
  <c r="Y37" i="12"/>
  <c r="X37" i="12"/>
  <c r="W37" i="12"/>
  <c r="V37" i="12"/>
  <c r="U37" i="12"/>
  <c r="T37" i="12"/>
  <c r="AA35" i="12"/>
  <c r="Z35" i="12"/>
  <c r="Y35" i="12"/>
  <c r="X35" i="12"/>
  <c r="W35" i="12"/>
  <c r="V35" i="12"/>
  <c r="U35" i="12"/>
  <c r="T35" i="12"/>
  <c r="AA33" i="12"/>
  <c r="Z33" i="12"/>
  <c r="Y33" i="12"/>
  <c r="X33" i="12"/>
  <c r="W33" i="12"/>
  <c r="V33" i="12"/>
  <c r="U33" i="12"/>
  <c r="T33" i="12"/>
  <c r="AA31" i="12"/>
  <c r="Z31" i="12"/>
  <c r="Y31" i="12"/>
  <c r="X31" i="12"/>
  <c r="W31" i="12"/>
  <c r="V31" i="12"/>
  <c r="U31" i="12"/>
  <c r="T31" i="12"/>
  <c r="AA29" i="12"/>
  <c r="Z29" i="12"/>
  <c r="Y29" i="12"/>
  <c r="X29" i="12"/>
  <c r="W29" i="12"/>
  <c r="V29" i="12"/>
  <c r="U29" i="12"/>
  <c r="T29" i="12"/>
  <c r="AA27" i="12"/>
  <c r="Z27" i="12"/>
  <c r="Y27" i="12"/>
  <c r="X27" i="12"/>
  <c r="W27" i="12"/>
  <c r="V27" i="12"/>
  <c r="U27" i="12"/>
  <c r="T27" i="12"/>
  <c r="T25" i="12" l="1"/>
  <c r="U25" i="12"/>
  <c r="V25" i="12"/>
  <c r="W25" i="12"/>
  <c r="X25" i="12"/>
  <c r="Y25" i="12"/>
  <c r="Z25" i="12"/>
  <c r="AA25" i="12"/>
  <c r="T23" i="12"/>
  <c r="U23" i="12"/>
  <c r="V23" i="12"/>
  <c r="W23" i="12"/>
  <c r="X23" i="12"/>
  <c r="Y23" i="12"/>
  <c r="Z23" i="12"/>
  <c r="AA23" i="12"/>
  <c r="T21" i="12"/>
  <c r="U21" i="12"/>
  <c r="V21" i="12"/>
  <c r="W21" i="12"/>
  <c r="X21" i="12"/>
  <c r="Y21" i="12"/>
  <c r="Z21" i="12"/>
  <c r="AA21" i="12"/>
  <c r="T19" i="12"/>
  <c r="U19" i="12"/>
  <c r="V19" i="12"/>
  <c r="W19" i="12"/>
  <c r="X19" i="12"/>
  <c r="Y19" i="12"/>
  <c r="Z19" i="12"/>
  <c r="AA19" i="12"/>
  <c r="T17" i="12"/>
  <c r="U17" i="12"/>
  <c r="V17" i="12"/>
  <c r="W17" i="12"/>
  <c r="X17" i="12"/>
  <c r="Y17" i="12"/>
  <c r="Z17" i="12"/>
  <c r="AA17" i="12"/>
  <c r="T15" i="12"/>
  <c r="U15" i="12"/>
  <c r="V15" i="12"/>
  <c r="W15" i="12"/>
  <c r="X15" i="12"/>
  <c r="Y15" i="12"/>
  <c r="Z15" i="12"/>
  <c r="AA15" i="12"/>
  <c r="T13" i="12"/>
  <c r="U13" i="12"/>
  <c r="V13" i="12"/>
  <c r="W13" i="12"/>
  <c r="X13" i="12"/>
  <c r="Y13" i="12"/>
  <c r="Z13" i="12"/>
  <c r="AA13" i="12"/>
  <c r="AA11" i="12"/>
  <c r="Z11" i="12"/>
  <c r="Y11" i="12"/>
  <c r="X11" i="12"/>
  <c r="W11" i="12"/>
  <c r="V11" i="12"/>
  <c r="U11" i="12"/>
  <c r="T11" i="12"/>
  <c r="AA9" i="12"/>
  <c r="Z9" i="12"/>
  <c r="Y9" i="12"/>
  <c r="X9" i="12"/>
  <c r="W9" i="12"/>
  <c r="V9" i="12"/>
  <c r="U9" i="12"/>
  <c r="T9" i="12"/>
  <c r="AA7" i="12"/>
  <c r="Z7" i="12"/>
  <c r="Y7" i="12"/>
  <c r="X7" i="12"/>
  <c r="W7" i="12"/>
  <c r="V7" i="12"/>
  <c r="U7" i="12"/>
  <c r="T7" i="12"/>
  <c r="E12" i="11" l="1"/>
  <c r="E16" i="11"/>
  <c r="E18" i="11"/>
  <c r="AA51" i="11"/>
  <c r="Z51" i="11"/>
  <c r="Y51" i="11"/>
  <c r="X51" i="11"/>
  <c r="W51" i="11"/>
  <c r="V51" i="11"/>
  <c r="U51" i="11"/>
  <c r="T51" i="11"/>
  <c r="AA49" i="11"/>
  <c r="Z49" i="11"/>
  <c r="Y49" i="11"/>
  <c r="X49" i="11"/>
  <c r="W49" i="11"/>
  <c r="V49" i="11"/>
  <c r="U49" i="11"/>
  <c r="T49" i="11"/>
  <c r="AA47" i="11"/>
  <c r="Z47" i="11"/>
  <c r="Y47" i="11"/>
  <c r="X47" i="11"/>
  <c r="W47" i="11"/>
  <c r="V47" i="11"/>
  <c r="U47" i="11"/>
  <c r="T47" i="11"/>
  <c r="AA45" i="11"/>
  <c r="Z45" i="11"/>
  <c r="Y45" i="11"/>
  <c r="X45" i="11"/>
  <c r="W45" i="11"/>
  <c r="V45" i="11"/>
  <c r="U45" i="11"/>
  <c r="T45" i="11"/>
  <c r="AA43" i="11"/>
  <c r="Z43" i="11"/>
  <c r="Y43" i="11"/>
  <c r="X43" i="11"/>
  <c r="W43" i="11"/>
  <c r="V43" i="11"/>
  <c r="U43" i="11"/>
  <c r="T43" i="11"/>
  <c r="AA41" i="11"/>
  <c r="Z41" i="11"/>
  <c r="Y41" i="11"/>
  <c r="X41" i="11"/>
  <c r="W41" i="11"/>
  <c r="V41" i="11"/>
  <c r="U41" i="11"/>
  <c r="T41" i="11"/>
  <c r="AA39" i="11"/>
  <c r="Z39" i="11"/>
  <c r="Y39" i="11"/>
  <c r="X39" i="11"/>
  <c r="W39" i="11"/>
  <c r="V39" i="11"/>
  <c r="U39" i="11"/>
  <c r="T39" i="11"/>
  <c r="AA37" i="11"/>
  <c r="Z37" i="11"/>
  <c r="Y37" i="11"/>
  <c r="X37" i="11"/>
  <c r="W37" i="11"/>
  <c r="V37" i="11"/>
  <c r="U37" i="11"/>
  <c r="T37" i="11"/>
  <c r="AA35" i="11"/>
  <c r="Z35" i="11"/>
  <c r="Y35" i="11"/>
  <c r="X35" i="11"/>
  <c r="W35" i="11"/>
  <c r="V35" i="11"/>
  <c r="U35" i="11"/>
  <c r="T35" i="11"/>
  <c r="AA33" i="11"/>
  <c r="Z33" i="11"/>
  <c r="Y33" i="11"/>
  <c r="X33" i="11"/>
  <c r="W33" i="11"/>
  <c r="V33" i="11"/>
  <c r="U33" i="11"/>
  <c r="T33" i="11"/>
  <c r="AA31" i="11"/>
  <c r="Z31" i="11"/>
  <c r="Y31" i="11"/>
  <c r="X31" i="11"/>
  <c r="W31" i="11"/>
  <c r="V31" i="11"/>
  <c r="U31" i="11"/>
  <c r="T31" i="11"/>
  <c r="AA29" i="11"/>
  <c r="Z29" i="11"/>
  <c r="Y29" i="11"/>
  <c r="X29" i="11"/>
  <c r="W29" i="11"/>
  <c r="V29" i="11"/>
  <c r="U29" i="11"/>
  <c r="T29" i="11"/>
  <c r="AA27" i="11"/>
  <c r="Z27" i="11"/>
  <c r="Y27" i="11"/>
  <c r="X27" i="11"/>
  <c r="W27" i="11"/>
  <c r="V27" i="11"/>
  <c r="U27" i="11"/>
  <c r="T27" i="11"/>
  <c r="AA25" i="11"/>
  <c r="Z25" i="11"/>
  <c r="Y25" i="11"/>
  <c r="X25" i="11"/>
  <c r="W25" i="11"/>
  <c r="V25" i="11"/>
  <c r="U25" i="11"/>
  <c r="T25" i="11"/>
  <c r="AA23" i="11"/>
  <c r="Z23" i="11"/>
  <c r="Y23" i="11"/>
  <c r="X23" i="11"/>
  <c r="W23" i="11"/>
  <c r="V23" i="11"/>
  <c r="U23" i="11"/>
  <c r="T23" i="11"/>
  <c r="AA21" i="11"/>
  <c r="Z21" i="11"/>
  <c r="Y21" i="11"/>
  <c r="X21" i="11"/>
  <c r="W21" i="11"/>
  <c r="V21" i="11"/>
  <c r="U21" i="11"/>
  <c r="T21" i="11"/>
  <c r="AA19" i="11"/>
  <c r="Z19" i="11"/>
  <c r="Y19" i="11"/>
  <c r="X19" i="11"/>
  <c r="W19" i="11"/>
  <c r="V19" i="11"/>
  <c r="U19" i="11"/>
  <c r="T19" i="11"/>
  <c r="AA17" i="11"/>
  <c r="Z17" i="11"/>
  <c r="Y17" i="11"/>
  <c r="X17" i="11"/>
  <c r="W17" i="11"/>
  <c r="V17" i="11"/>
  <c r="U17" i="11"/>
  <c r="T17" i="11"/>
  <c r="AA15" i="11"/>
  <c r="Z15" i="11"/>
  <c r="Y15" i="11"/>
  <c r="X15" i="11"/>
  <c r="W15" i="11"/>
  <c r="V15" i="11"/>
  <c r="U15" i="11"/>
  <c r="T15" i="11"/>
  <c r="AA13" i="11"/>
  <c r="Z13" i="11"/>
  <c r="Y13" i="11"/>
  <c r="X13" i="11"/>
  <c r="W13" i="11"/>
  <c r="V13" i="11"/>
  <c r="U13" i="11"/>
  <c r="T13" i="11"/>
  <c r="AA11" i="11"/>
  <c r="Z11" i="11"/>
  <c r="Y11" i="11"/>
  <c r="X11" i="11"/>
  <c r="W11" i="11"/>
  <c r="V11" i="11"/>
  <c r="U11" i="11"/>
  <c r="T11" i="11"/>
  <c r="AA9" i="11"/>
  <c r="Z9" i="11"/>
  <c r="Y9" i="11"/>
  <c r="X9" i="11"/>
  <c r="W9" i="11"/>
  <c r="V9" i="11"/>
  <c r="U9" i="11"/>
  <c r="T9" i="11"/>
  <c r="AA7" i="11"/>
  <c r="Z7" i="11"/>
  <c r="Y7" i="11"/>
  <c r="X7" i="11"/>
  <c r="W7" i="11"/>
  <c r="V7" i="11"/>
  <c r="U7" i="11"/>
  <c r="T7" i="11"/>
  <c r="AA418" i="10" l="1"/>
  <c r="Z418" i="10"/>
  <c r="Y418" i="10"/>
  <c r="X418" i="10"/>
  <c r="W418" i="10"/>
  <c r="V418" i="10"/>
  <c r="U418" i="10"/>
  <c r="T418" i="10"/>
  <c r="AA416" i="10"/>
  <c r="Z416" i="10"/>
  <c r="Y416" i="10"/>
  <c r="X416" i="10"/>
  <c r="W416" i="10"/>
  <c r="V416" i="10"/>
  <c r="U416" i="10"/>
  <c r="T416" i="10"/>
  <c r="AA414" i="10"/>
  <c r="Z414" i="10"/>
  <c r="Y414" i="10"/>
  <c r="X414" i="10"/>
  <c r="W414" i="10"/>
  <c r="V414" i="10"/>
  <c r="U414" i="10"/>
  <c r="T414" i="10"/>
  <c r="AA410" i="10"/>
  <c r="Z410" i="10"/>
  <c r="Y410" i="10"/>
  <c r="X410" i="10"/>
  <c r="W410" i="10"/>
  <c r="V410" i="10"/>
  <c r="U410" i="10"/>
  <c r="T410" i="10"/>
  <c r="AA408" i="10"/>
  <c r="Z408" i="10"/>
  <c r="Y408" i="10"/>
  <c r="X408" i="10"/>
  <c r="W408" i="10"/>
  <c r="V408" i="10"/>
  <c r="U408" i="10"/>
  <c r="T408" i="10"/>
  <c r="AA406" i="10"/>
  <c r="Z406" i="10"/>
  <c r="Y406" i="10"/>
  <c r="X406" i="10"/>
  <c r="W406" i="10"/>
  <c r="V406" i="10"/>
  <c r="U406" i="10"/>
  <c r="T406" i="10"/>
  <c r="AA404" i="10"/>
  <c r="Z404" i="10"/>
  <c r="Y404" i="10"/>
  <c r="X404" i="10"/>
  <c r="W404" i="10"/>
  <c r="V404" i="10"/>
  <c r="U404" i="10"/>
  <c r="T404" i="10"/>
  <c r="AA402" i="10"/>
  <c r="Z402" i="10"/>
  <c r="Y402" i="10"/>
  <c r="X402" i="10"/>
  <c r="W402" i="10"/>
  <c r="V402" i="10"/>
  <c r="U402" i="10"/>
  <c r="T402" i="10"/>
  <c r="AA398" i="10"/>
  <c r="Z398" i="10"/>
  <c r="Y398" i="10"/>
  <c r="X398" i="10"/>
  <c r="W398" i="10"/>
  <c r="V398" i="10"/>
  <c r="U398" i="10"/>
  <c r="T398" i="10"/>
  <c r="AA396" i="10"/>
  <c r="Z396" i="10"/>
  <c r="Y396" i="10"/>
  <c r="X396" i="10"/>
  <c r="W396" i="10"/>
  <c r="V396" i="10"/>
  <c r="U396" i="10"/>
  <c r="T396" i="10"/>
  <c r="AA394" i="10"/>
  <c r="Z394" i="10"/>
  <c r="Y394" i="10"/>
  <c r="X394" i="10"/>
  <c r="W394" i="10"/>
  <c r="V394" i="10"/>
  <c r="U394" i="10"/>
  <c r="T394" i="10"/>
  <c r="AA392" i="10"/>
  <c r="Z392" i="10"/>
  <c r="Y392" i="10"/>
  <c r="X392" i="10"/>
  <c r="W392" i="10"/>
  <c r="V392" i="10"/>
  <c r="U392" i="10"/>
  <c r="T392" i="10"/>
  <c r="AA390" i="10"/>
  <c r="Z390" i="10"/>
  <c r="Y390" i="10"/>
  <c r="X390" i="10"/>
  <c r="W390" i="10"/>
  <c r="V390" i="10"/>
  <c r="U390" i="10"/>
  <c r="T390" i="10"/>
  <c r="AA388" i="10"/>
  <c r="Z388" i="10"/>
  <c r="Y388" i="10"/>
  <c r="X388" i="10"/>
  <c r="W388" i="10"/>
  <c r="V388" i="10"/>
  <c r="U388" i="10"/>
  <c r="T388" i="10"/>
  <c r="AA386" i="10"/>
  <c r="Z386" i="10"/>
  <c r="Y386" i="10"/>
  <c r="X386" i="10"/>
  <c r="W386" i="10"/>
  <c r="V386" i="10"/>
  <c r="U386" i="10"/>
  <c r="T386" i="10"/>
  <c r="AA384" i="10"/>
  <c r="Z384" i="10"/>
  <c r="Y384" i="10"/>
  <c r="X384" i="10"/>
  <c r="W384" i="10"/>
  <c r="V384" i="10"/>
  <c r="U384" i="10"/>
  <c r="T384" i="10"/>
  <c r="AA382" i="10"/>
  <c r="Z382" i="10"/>
  <c r="Y382" i="10"/>
  <c r="X382" i="10"/>
  <c r="W382" i="10"/>
  <c r="V382" i="10"/>
  <c r="U382" i="10"/>
  <c r="T382" i="10"/>
  <c r="AA380" i="10"/>
  <c r="Z380" i="10"/>
  <c r="Y380" i="10"/>
  <c r="X380" i="10"/>
  <c r="W380" i="10"/>
  <c r="V380" i="10"/>
  <c r="U380" i="10"/>
  <c r="T380" i="10"/>
  <c r="AA378" i="10"/>
  <c r="Z378" i="10"/>
  <c r="Y378" i="10"/>
  <c r="X378" i="10"/>
  <c r="W378" i="10"/>
  <c r="V378" i="10"/>
  <c r="U378" i="10"/>
  <c r="T378" i="10"/>
  <c r="AA376" i="10"/>
  <c r="Z376" i="10"/>
  <c r="Y376" i="10"/>
  <c r="X376" i="10"/>
  <c r="W376" i="10"/>
  <c r="V376" i="10"/>
  <c r="U376" i="10"/>
  <c r="T376" i="10"/>
  <c r="AA372" i="10"/>
  <c r="Z372" i="10"/>
  <c r="Y372" i="10"/>
  <c r="X372" i="10"/>
  <c r="W372" i="10"/>
  <c r="V372" i="10"/>
  <c r="U372" i="10"/>
  <c r="T372" i="10"/>
  <c r="AA370" i="10"/>
  <c r="Z370" i="10"/>
  <c r="Y370" i="10"/>
  <c r="X370" i="10"/>
  <c r="W370" i="10"/>
  <c r="V370" i="10"/>
  <c r="U370" i="10"/>
  <c r="T370" i="10"/>
  <c r="AA368" i="10"/>
  <c r="Z368" i="10"/>
  <c r="Y368" i="10"/>
  <c r="X368" i="10"/>
  <c r="W368" i="10"/>
  <c r="V368" i="10"/>
  <c r="U368" i="10"/>
  <c r="T368" i="10"/>
  <c r="AA366" i="10"/>
  <c r="Z366" i="10"/>
  <c r="Y366" i="10"/>
  <c r="X366" i="10"/>
  <c r="W366" i="10"/>
  <c r="V366" i="10"/>
  <c r="U366" i="10"/>
  <c r="T366" i="10"/>
  <c r="AA364" i="10"/>
  <c r="Z364" i="10"/>
  <c r="Y364" i="10"/>
  <c r="X364" i="10"/>
  <c r="W364" i="10"/>
  <c r="V364" i="10"/>
  <c r="U364" i="10"/>
  <c r="T364" i="10"/>
  <c r="AA362" i="10"/>
  <c r="Z362" i="10"/>
  <c r="Y362" i="10"/>
  <c r="X362" i="10"/>
  <c r="W362" i="10"/>
  <c r="V362" i="10"/>
  <c r="U362" i="10"/>
  <c r="T362" i="10"/>
  <c r="AA360" i="10"/>
  <c r="Z360" i="10"/>
  <c r="Y360" i="10"/>
  <c r="X360" i="10"/>
  <c r="W360" i="10"/>
  <c r="V360" i="10"/>
  <c r="U360" i="10"/>
  <c r="T360" i="10"/>
  <c r="AA358" i="10"/>
  <c r="Z358" i="10"/>
  <c r="Y358" i="10"/>
  <c r="X358" i="10"/>
  <c r="W358" i="10"/>
  <c r="V358" i="10"/>
  <c r="U358" i="10"/>
  <c r="T358" i="10"/>
  <c r="AA356" i="10"/>
  <c r="Z356" i="10"/>
  <c r="Y356" i="10"/>
  <c r="X356" i="10"/>
  <c r="W356" i="10"/>
  <c r="V356" i="10"/>
  <c r="U356" i="10"/>
  <c r="T356" i="10"/>
  <c r="AA354" i="10"/>
  <c r="Z354" i="10"/>
  <c r="Y354" i="10"/>
  <c r="X354" i="10"/>
  <c r="W354" i="10"/>
  <c r="V354" i="10"/>
  <c r="U354" i="10"/>
  <c r="T354" i="10"/>
  <c r="AA352" i="10"/>
  <c r="Z352" i="10"/>
  <c r="Y352" i="10"/>
  <c r="X352" i="10"/>
  <c r="W352" i="10"/>
  <c r="V352" i="10"/>
  <c r="U352" i="10"/>
  <c r="T352" i="10"/>
  <c r="AA350" i="10"/>
  <c r="Z350" i="10"/>
  <c r="Y350" i="10"/>
  <c r="X350" i="10"/>
  <c r="W350" i="10"/>
  <c r="V350" i="10"/>
  <c r="U350" i="10"/>
  <c r="T350" i="10"/>
  <c r="AA348" i="10"/>
  <c r="Z348" i="10"/>
  <c r="Y348" i="10"/>
  <c r="X348" i="10"/>
  <c r="W348" i="10"/>
  <c r="V348" i="10"/>
  <c r="U348" i="10"/>
  <c r="T348" i="10"/>
  <c r="AA346" i="10"/>
  <c r="Z346" i="10"/>
  <c r="Y346" i="10"/>
  <c r="X346" i="10"/>
  <c r="W346" i="10"/>
  <c r="V346" i="10"/>
  <c r="U346" i="10"/>
  <c r="T346" i="10"/>
  <c r="AA344" i="10"/>
  <c r="Z344" i="10"/>
  <c r="Y344" i="10"/>
  <c r="X344" i="10"/>
  <c r="W344" i="10"/>
  <c r="V344" i="10"/>
  <c r="U344" i="10"/>
  <c r="T344" i="10"/>
  <c r="AA342" i="10"/>
  <c r="Z342" i="10"/>
  <c r="Y342" i="10"/>
  <c r="X342" i="10"/>
  <c r="W342" i="10"/>
  <c r="V342" i="10"/>
  <c r="U342" i="10"/>
  <c r="T342" i="10"/>
  <c r="AA340" i="10"/>
  <c r="Z340" i="10"/>
  <c r="Y340" i="10"/>
  <c r="X340" i="10"/>
  <c r="W340" i="10"/>
  <c r="V340" i="10"/>
  <c r="U340" i="10"/>
  <c r="T340" i="10"/>
  <c r="AA338" i="10"/>
  <c r="Z338" i="10"/>
  <c r="Y338" i="10"/>
  <c r="X338" i="10"/>
  <c r="W338" i="10"/>
  <c r="V338" i="10"/>
  <c r="U338" i="10"/>
  <c r="T338" i="10"/>
  <c r="AA334" i="10"/>
  <c r="Z334" i="10"/>
  <c r="Y334" i="10"/>
  <c r="X334" i="10"/>
  <c r="W334" i="10"/>
  <c r="V334" i="10"/>
  <c r="U334" i="10"/>
  <c r="T334" i="10"/>
  <c r="AA332" i="10"/>
  <c r="Z332" i="10"/>
  <c r="Y332" i="10"/>
  <c r="X332" i="10"/>
  <c r="W332" i="10"/>
  <c r="V332" i="10"/>
  <c r="U332" i="10"/>
  <c r="T332" i="10"/>
  <c r="AA330" i="10"/>
  <c r="Z330" i="10"/>
  <c r="Y330" i="10"/>
  <c r="X330" i="10"/>
  <c r="W330" i="10"/>
  <c r="V330" i="10"/>
  <c r="U330" i="10"/>
  <c r="T330" i="10"/>
  <c r="AA328" i="10"/>
  <c r="Z328" i="10"/>
  <c r="Y328" i="10"/>
  <c r="X328" i="10"/>
  <c r="W328" i="10"/>
  <c r="V328" i="10"/>
  <c r="U328" i="10"/>
  <c r="T328" i="10"/>
  <c r="AA326" i="10"/>
  <c r="Z326" i="10"/>
  <c r="Y326" i="10"/>
  <c r="X326" i="10"/>
  <c r="W326" i="10"/>
  <c r="V326" i="10"/>
  <c r="U326" i="10"/>
  <c r="T326" i="10"/>
  <c r="AA324" i="10"/>
  <c r="Z324" i="10"/>
  <c r="Y324" i="10"/>
  <c r="X324" i="10"/>
  <c r="W324" i="10"/>
  <c r="V324" i="10"/>
  <c r="U324" i="10"/>
  <c r="T324" i="10"/>
  <c r="AA322" i="10"/>
  <c r="Z322" i="10"/>
  <c r="Y322" i="10"/>
  <c r="X322" i="10"/>
  <c r="W322" i="10"/>
  <c r="V322" i="10"/>
  <c r="U322" i="10"/>
  <c r="T322" i="10"/>
  <c r="AA320" i="10"/>
  <c r="Z320" i="10"/>
  <c r="Y320" i="10"/>
  <c r="X320" i="10"/>
  <c r="W320" i="10"/>
  <c r="V320" i="10"/>
  <c r="U320" i="10"/>
  <c r="T320" i="10"/>
  <c r="AA318" i="10"/>
  <c r="Z318" i="10"/>
  <c r="Y318" i="10"/>
  <c r="X318" i="10"/>
  <c r="W318" i="10"/>
  <c r="V318" i="10"/>
  <c r="U318" i="10"/>
  <c r="T318" i="10"/>
  <c r="AA316" i="10"/>
  <c r="Z316" i="10"/>
  <c r="Y316" i="10"/>
  <c r="X316" i="10"/>
  <c r="W316" i="10"/>
  <c r="V316" i="10"/>
  <c r="U316" i="10"/>
  <c r="T316" i="10"/>
  <c r="AA314" i="10"/>
  <c r="Z314" i="10"/>
  <c r="Y314" i="10"/>
  <c r="X314" i="10"/>
  <c r="W314" i="10"/>
  <c r="V314" i="10"/>
  <c r="U314" i="10"/>
  <c r="T314" i="10"/>
  <c r="AA312" i="10"/>
  <c r="Z312" i="10"/>
  <c r="Y312" i="10"/>
  <c r="X312" i="10"/>
  <c r="W312" i="10"/>
  <c r="V312" i="10"/>
  <c r="U312" i="10"/>
  <c r="T312" i="10"/>
  <c r="AA310" i="10"/>
  <c r="Z310" i="10"/>
  <c r="Y310" i="10"/>
  <c r="X310" i="10"/>
  <c r="W310" i="10"/>
  <c r="V310" i="10"/>
  <c r="U310" i="10"/>
  <c r="T310" i="10"/>
  <c r="AA308" i="10"/>
  <c r="Z308" i="10"/>
  <c r="Y308" i="10"/>
  <c r="X308" i="10"/>
  <c r="W308" i="10"/>
  <c r="V308" i="10"/>
  <c r="U308" i="10"/>
  <c r="T308" i="10"/>
  <c r="AA306" i="10"/>
  <c r="Z306" i="10"/>
  <c r="Y306" i="10"/>
  <c r="X306" i="10"/>
  <c r="W306" i="10"/>
  <c r="V306" i="10"/>
  <c r="U306" i="10"/>
  <c r="T306" i="10"/>
  <c r="AA304" i="10"/>
  <c r="Z304" i="10"/>
  <c r="Y304" i="10"/>
  <c r="X304" i="10"/>
  <c r="W304" i="10"/>
  <c r="V304" i="10"/>
  <c r="U304" i="10"/>
  <c r="T304" i="10"/>
  <c r="AA302" i="10"/>
  <c r="Z302" i="10"/>
  <c r="Y302" i="10"/>
  <c r="X302" i="10"/>
  <c r="W302" i="10"/>
  <c r="V302" i="10"/>
  <c r="U302" i="10"/>
  <c r="T302" i="10"/>
  <c r="AA300" i="10"/>
  <c r="Z300" i="10"/>
  <c r="Y300" i="10"/>
  <c r="X300" i="10"/>
  <c r="W300" i="10"/>
  <c r="V300" i="10"/>
  <c r="U300" i="10"/>
  <c r="T300" i="10"/>
  <c r="AA298" i="10"/>
  <c r="Z298" i="10"/>
  <c r="Y298" i="10"/>
  <c r="X298" i="10"/>
  <c r="W298" i="10"/>
  <c r="V298" i="10"/>
  <c r="U298" i="10"/>
  <c r="T298" i="10"/>
  <c r="AA296" i="10"/>
  <c r="Z296" i="10"/>
  <c r="Y296" i="10"/>
  <c r="X296" i="10"/>
  <c r="W296" i="10"/>
  <c r="V296" i="10"/>
  <c r="U296" i="10"/>
  <c r="T296" i="10"/>
  <c r="AA294" i="10"/>
  <c r="Z294" i="10"/>
  <c r="Y294" i="10"/>
  <c r="X294" i="10"/>
  <c r="W294" i="10"/>
  <c r="V294" i="10"/>
  <c r="U294" i="10"/>
  <c r="T294" i="10"/>
  <c r="AA292" i="10"/>
  <c r="Z292" i="10"/>
  <c r="Y292" i="10"/>
  <c r="X292" i="10"/>
  <c r="W292" i="10"/>
  <c r="V292" i="10"/>
  <c r="U292" i="10"/>
  <c r="T292" i="10"/>
  <c r="AA290" i="10"/>
  <c r="Z290" i="10"/>
  <c r="Y290" i="10"/>
  <c r="X290" i="10"/>
  <c r="W290" i="10"/>
  <c r="V290" i="10"/>
  <c r="U290" i="10"/>
  <c r="T290" i="10"/>
  <c r="AA288" i="10"/>
  <c r="Z288" i="10"/>
  <c r="Y288" i="10"/>
  <c r="X288" i="10"/>
  <c r="W288" i="10"/>
  <c r="V288" i="10"/>
  <c r="U288" i="10"/>
  <c r="T288" i="10"/>
  <c r="AA284" i="10"/>
  <c r="Z284" i="10"/>
  <c r="Y284" i="10"/>
  <c r="X284" i="10"/>
  <c r="W284" i="10"/>
  <c r="V284" i="10"/>
  <c r="U284" i="10"/>
  <c r="T284" i="10"/>
  <c r="AA282" i="10"/>
  <c r="Z282" i="10"/>
  <c r="Y282" i="10"/>
  <c r="X282" i="10"/>
  <c r="W282" i="10"/>
  <c r="V282" i="10"/>
  <c r="U282" i="10"/>
  <c r="T282" i="10"/>
  <c r="AA280" i="10"/>
  <c r="Z280" i="10"/>
  <c r="Y280" i="10"/>
  <c r="X280" i="10"/>
  <c r="W280" i="10"/>
  <c r="V280" i="10"/>
  <c r="U280" i="10"/>
  <c r="T280" i="10"/>
  <c r="AA278" i="10"/>
  <c r="Z278" i="10"/>
  <c r="Y278" i="10"/>
  <c r="X278" i="10"/>
  <c r="W278" i="10"/>
  <c r="V278" i="10"/>
  <c r="U278" i="10"/>
  <c r="T278" i="10"/>
  <c r="AA276" i="10"/>
  <c r="Z276" i="10"/>
  <c r="Y276" i="10"/>
  <c r="X276" i="10"/>
  <c r="W276" i="10"/>
  <c r="V276" i="10"/>
  <c r="U276" i="10"/>
  <c r="T276" i="10"/>
  <c r="AA274" i="10"/>
  <c r="Z274" i="10"/>
  <c r="Y274" i="10"/>
  <c r="X274" i="10"/>
  <c r="W274" i="10"/>
  <c r="V274" i="10"/>
  <c r="U274" i="10"/>
  <c r="T274" i="10"/>
  <c r="AA272" i="10"/>
  <c r="Z272" i="10"/>
  <c r="Y272" i="10"/>
  <c r="X272" i="10"/>
  <c r="W272" i="10"/>
  <c r="V272" i="10"/>
  <c r="U272" i="10"/>
  <c r="T272" i="10"/>
  <c r="AA270" i="10"/>
  <c r="Z270" i="10"/>
  <c r="Y270" i="10"/>
  <c r="X270" i="10"/>
  <c r="W270" i="10"/>
  <c r="V270" i="10"/>
  <c r="U270" i="10"/>
  <c r="T270" i="10"/>
  <c r="AA266" i="10"/>
  <c r="Z266" i="10"/>
  <c r="Y266" i="10"/>
  <c r="X266" i="10"/>
  <c r="W266" i="10"/>
  <c r="V266" i="10"/>
  <c r="U266" i="10"/>
  <c r="T266" i="10"/>
  <c r="AA262" i="10"/>
  <c r="Z262" i="10"/>
  <c r="Y262" i="10"/>
  <c r="X262" i="10"/>
  <c r="W262" i="10"/>
  <c r="V262" i="10"/>
  <c r="U262" i="10"/>
  <c r="T262" i="10"/>
  <c r="AA260" i="10"/>
  <c r="Z260" i="10"/>
  <c r="Y260" i="10"/>
  <c r="X260" i="10"/>
  <c r="W260" i="10"/>
  <c r="V260" i="10"/>
  <c r="U260" i="10"/>
  <c r="T260" i="10"/>
  <c r="AA258" i="10"/>
  <c r="Z258" i="10"/>
  <c r="Y258" i="10"/>
  <c r="X258" i="10"/>
  <c r="W258" i="10"/>
  <c r="V258" i="10"/>
  <c r="U258" i="10"/>
  <c r="T258" i="10"/>
  <c r="AA256" i="10"/>
  <c r="Z256" i="10"/>
  <c r="Y256" i="10"/>
  <c r="X256" i="10"/>
  <c r="W256" i="10"/>
  <c r="V256" i="10"/>
  <c r="U256" i="10"/>
  <c r="T256" i="10"/>
  <c r="AA254" i="10"/>
  <c r="Z254" i="10"/>
  <c r="Y254" i="10"/>
  <c r="X254" i="10"/>
  <c r="W254" i="10"/>
  <c r="V254" i="10"/>
  <c r="U254" i="10"/>
  <c r="T254" i="10"/>
  <c r="AA252" i="10"/>
  <c r="Z252" i="10"/>
  <c r="Y252" i="10"/>
  <c r="X252" i="10"/>
  <c r="W252" i="10"/>
  <c r="V252" i="10"/>
  <c r="U252" i="10"/>
  <c r="T252" i="10"/>
  <c r="AA250" i="10"/>
  <c r="Z250" i="10"/>
  <c r="Y250" i="10"/>
  <c r="X250" i="10"/>
  <c r="W250" i="10"/>
  <c r="V250" i="10"/>
  <c r="U250" i="10"/>
  <c r="T250" i="10"/>
  <c r="AA246" i="10"/>
  <c r="Z246" i="10"/>
  <c r="Y246" i="10"/>
  <c r="X246" i="10"/>
  <c r="W246" i="10"/>
  <c r="V246" i="10"/>
  <c r="U246" i="10"/>
  <c r="T246" i="10"/>
  <c r="AA242" i="10"/>
  <c r="Z242" i="10"/>
  <c r="Y242" i="10"/>
  <c r="X242" i="10"/>
  <c r="W242" i="10"/>
  <c r="V242" i="10"/>
  <c r="U242" i="10"/>
  <c r="T242" i="10"/>
  <c r="AA240" i="10"/>
  <c r="Z240" i="10"/>
  <c r="Y240" i="10"/>
  <c r="X240" i="10"/>
  <c r="W240" i="10"/>
  <c r="V240" i="10"/>
  <c r="U240" i="10"/>
  <c r="T240" i="10"/>
  <c r="AA236" i="10"/>
  <c r="Z236" i="10"/>
  <c r="Y236" i="10"/>
  <c r="X236" i="10"/>
  <c r="W236" i="10"/>
  <c r="V236" i="10"/>
  <c r="U236" i="10"/>
  <c r="T236" i="10"/>
  <c r="AA234" i="10"/>
  <c r="Z234" i="10"/>
  <c r="Y234" i="10"/>
  <c r="X234" i="10"/>
  <c r="W234" i="10"/>
  <c r="V234" i="10"/>
  <c r="U234" i="10"/>
  <c r="T234" i="10"/>
  <c r="AA232" i="10"/>
  <c r="Z232" i="10"/>
  <c r="Y232" i="10"/>
  <c r="X232" i="10"/>
  <c r="W232" i="10"/>
  <c r="V232" i="10"/>
  <c r="U232" i="10"/>
  <c r="T232" i="10"/>
  <c r="AA230" i="10"/>
  <c r="Z230" i="10"/>
  <c r="Y230" i="10"/>
  <c r="X230" i="10"/>
  <c r="W230" i="10"/>
  <c r="V230" i="10"/>
  <c r="U230" i="10"/>
  <c r="T230" i="10"/>
  <c r="AA228" i="10"/>
  <c r="Z228" i="10"/>
  <c r="Y228" i="10"/>
  <c r="X228" i="10"/>
  <c r="W228" i="10"/>
  <c r="V228" i="10"/>
  <c r="U228" i="10"/>
  <c r="T228" i="10"/>
  <c r="AA226" i="10"/>
  <c r="Z226" i="10"/>
  <c r="Y226" i="10"/>
  <c r="X226" i="10"/>
  <c r="W226" i="10"/>
  <c r="V226" i="10"/>
  <c r="U226" i="10"/>
  <c r="T226" i="10"/>
  <c r="AA224" i="10"/>
  <c r="Z224" i="10"/>
  <c r="Y224" i="10"/>
  <c r="X224" i="10"/>
  <c r="W224" i="10"/>
  <c r="V224" i="10"/>
  <c r="U224" i="10"/>
  <c r="T224" i="10"/>
  <c r="AA222" i="10"/>
  <c r="Z222" i="10"/>
  <c r="Y222" i="10"/>
  <c r="X222" i="10"/>
  <c r="W222" i="10"/>
  <c r="V222" i="10"/>
  <c r="U222" i="10"/>
  <c r="T222" i="10"/>
  <c r="AA220" i="10"/>
  <c r="Z220" i="10"/>
  <c r="Y220" i="10"/>
  <c r="X220" i="10"/>
  <c r="W220" i="10"/>
  <c r="V220" i="10"/>
  <c r="U220" i="10"/>
  <c r="T220" i="10"/>
  <c r="AA218" i="10"/>
  <c r="Z218" i="10"/>
  <c r="Y218" i="10"/>
  <c r="X218" i="10"/>
  <c r="W218" i="10"/>
  <c r="V218" i="10"/>
  <c r="U218" i="10"/>
  <c r="T218" i="10"/>
  <c r="AA216" i="10"/>
  <c r="Z216" i="10"/>
  <c r="Y216" i="10"/>
  <c r="X216" i="10"/>
  <c r="W216" i="10"/>
  <c r="V216" i="10"/>
  <c r="U216" i="10"/>
  <c r="T216" i="10"/>
  <c r="AA214" i="10"/>
  <c r="Z214" i="10"/>
  <c r="Y214" i="10"/>
  <c r="X214" i="10"/>
  <c r="W214" i="10"/>
  <c r="V214" i="10"/>
  <c r="U214" i="10"/>
  <c r="T214" i="10"/>
  <c r="AA212" i="10"/>
  <c r="Z212" i="10"/>
  <c r="Y212" i="10"/>
  <c r="X212" i="10"/>
  <c r="W212" i="10"/>
  <c r="V212" i="10"/>
  <c r="U212" i="10"/>
  <c r="T212" i="10"/>
  <c r="AA210" i="10"/>
  <c r="Z210" i="10"/>
  <c r="Y210" i="10"/>
  <c r="X210" i="10"/>
  <c r="W210" i="10"/>
  <c r="V210" i="10"/>
  <c r="U210" i="10"/>
  <c r="T210" i="10"/>
  <c r="AA208" i="10"/>
  <c r="Z208" i="10"/>
  <c r="Y208" i="10"/>
  <c r="X208" i="10"/>
  <c r="W208" i="10"/>
  <c r="V208" i="10"/>
  <c r="U208" i="10"/>
  <c r="T208" i="10"/>
  <c r="AA206" i="10"/>
  <c r="Z206" i="10"/>
  <c r="Y206" i="10"/>
  <c r="X206" i="10"/>
  <c r="W206" i="10"/>
  <c r="V206" i="10"/>
  <c r="U206" i="10"/>
  <c r="T206" i="10"/>
  <c r="AA204" i="10"/>
  <c r="Z204" i="10"/>
  <c r="Y204" i="10"/>
  <c r="X204" i="10"/>
  <c r="W204" i="10"/>
  <c r="V204" i="10"/>
  <c r="U204" i="10"/>
  <c r="T204" i="10"/>
  <c r="AA202" i="10"/>
  <c r="Z202" i="10"/>
  <c r="Y202" i="10"/>
  <c r="X202" i="10"/>
  <c r="W202" i="10"/>
  <c r="V202" i="10"/>
  <c r="U202" i="10"/>
  <c r="T202" i="10"/>
  <c r="AA200" i="10"/>
  <c r="Z200" i="10"/>
  <c r="Y200" i="10"/>
  <c r="X200" i="10"/>
  <c r="W200" i="10"/>
  <c r="V200" i="10"/>
  <c r="U200" i="10"/>
  <c r="T200" i="10"/>
  <c r="AA198" i="10"/>
  <c r="Z198" i="10"/>
  <c r="Y198" i="10"/>
  <c r="X198" i="10"/>
  <c r="W198" i="10"/>
  <c r="V198" i="10"/>
  <c r="U198" i="10"/>
  <c r="T198" i="10"/>
  <c r="AA196" i="10"/>
  <c r="Z196" i="10"/>
  <c r="Y196" i="10"/>
  <c r="X196" i="10"/>
  <c r="W196" i="10"/>
  <c r="V196" i="10"/>
  <c r="U196" i="10"/>
  <c r="T196" i="10"/>
  <c r="AA194" i="10"/>
  <c r="Z194" i="10"/>
  <c r="Y194" i="10"/>
  <c r="X194" i="10"/>
  <c r="W194" i="10"/>
  <c r="V194" i="10"/>
  <c r="U194" i="10"/>
  <c r="T194" i="10"/>
  <c r="AA192" i="10"/>
  <c r="Z192" i="10"/>
  <c r="Y192" i="10"/>
  <c r="X192" i="10"/>
  <c r="W192" i="10"/>
  <c r="V192" i="10"/>
  <c r="U192" i="10"/>
  <c r="T192" i="10"/>
  <c r="AA190" i="10"/>
  <c r="Z190" i="10"/>
  <c r="Y190" i="10"/>
  <c r="X190" i="10"/>
  <c r="W190" i="10"/>
  <c r="V190" i="10"/>
  <c r="U190" i="10"/>
  <c r="T190" i="10"/>
  <c r="AA188" i="10"/>
  <c r="Z188" i="10"/>
  <c r="Y188" i="10"/>
  <c r="X188" i="10"/>
  <c r="W188" i="10"/>
  <c r="V188" i="10"/>
  <c r="U188" i="10"/>
  <c r="T188" i="10"/>
  <c r="AA186" i="10"/>
  <c r="Z186" i="10"/>
  <c r="Y186" i="10"/>
  <c r="X186" i="10"/>
  <c r="W186" i="10"/>
  <c r="V186" i="10"/>
  <c r="U186" i="10"/>
  <c r="T186" i="10"/>
  <c r="AA184" i="10"/>
  <c r="Z184" i="10"/>
  <c r="Y184" i="10"/>
  <c r="X184" i="10"/>
  <c r="W184" i="10"/>
  <c r="V184" i="10"/>
  <c r="U184" i="10"/>
  <c r="T184" i="10"/>
  <c r="AA182" i="10"/>
  <c r="Z182" i="10"/>
  <c r="Y182" i="10"/>
  <c r="X182" i="10"/>
  <c r="W182" i="10"/>
  <c r="V182" i="10"/>
  <c r="U182" i="10"/>
  <c r="T182" i="10"/>
  <c r="AA180" i="10"/>
  <c r="Z180" i="10"/>
  <c r="Y180" i="10"/>
  <c r="X180" i="10"/>
  <c r="W180" i="10"/>
  <c r="V180" i="10"/>
  <c r="U180" i="10"/>
  <c r="T180" i="10"/>
  <c r="AA178" i="10"/>
  <c r="Z178" i="10"/>
  <c r="Y178" i="10"/>
  <c r="X178" i="10"/>
  <c r="W178" i="10"/>
  <c r="V178" i="10"/>
  <c r="U178" i="10"/>
  <c r="T178" i="10"/>
  <c r="AA176" i="10"/>
  <c r="Z176" i="10"/>
  <c r="Y176" i="10"/>
  <c r="X176" i="10"/>
  <c r="W176" i="10"/>
  <c r="V176" i="10"/>
  <c r="U176" i="10"/>
  <c r="T176" i="10"/>
  <c r="AA174" i="10"/>
  <c r="Z174" i="10"/>
  <c r="Y174" i="10"/>
  <c r="X174" i="10"/>
  <c r="W174" i="10"/>
  <c r="V174" i="10"/>
  <c r="U174" i="10"/>
  <c r="T174" i="10"/>
  <c r="AA172" i="10"/>
  <c r="Z172" i="10"/>
  <c r="Y172" i="10"/>
  <c r="X172" i="10"/>
  <c r="W172" i="10"/>
  <c r="V172" i="10"/>
  <c r="U172" i="10"/>
  <c r="T172" i="10"/>
  <c r="AA170" i="10"/>
  <c r="Z170" i="10"/>
  <c r="Y170" i="10"/>
  <c r="X170" i="10"/>
  <c r="W170" i="10"/>
  <c r="V170" i="10"/>
  <c r="U170" i="10"/>
  <c r="T170" i="10"/>
  <c r="AA168" i="10"/>
  <c r="Z168" i="10"/>
  <c r="Y168" i="10"/>
  <c r="X168" i="10"/>
  <c r="W168" i="10"/>
  <c r="V168" i="10"/>
  <c r="U168" i="10"/>
  <c r="T168" i="10"/>
  <c r="AA166" i="10"/>
  <c r="Z166" i="10"/>
  <c r="Y166" i="10"/>
  <c r="X166" i="10"/>
  <c r="W166" i="10"/>
  <c r="V166" i="10"/>
  <c r="U166" i="10"/>
  <c r="T166" i="10"/>
  <c r="AA164" i="10"/>
  <c r="Z164" i="10"/>
  <c r="Y164" i="10"/>
  <c r="X164" i="10"/>
  <c r="W164" i="10"/>
  <c r="V164" i="10"/>
  <c r="U164" i="10"/>
  <c r="T164" i="10"/>
  <c r="AA162" i="10"/>
  <c r="Z162" i="10"/>
  <c r="Y162" i="10"/>
  <c r="X162" i="10"/>
  <c r="W162" i="10"/>
  <c r="V162" i="10"/>
  <c r="U162" i="10"/>
  <c r="T162" i="10"/>
  <c r="AA160" i="10"/>
  <c r="Z160" i="10"/>
  <c r="Y160" i="10"/>
  <c r="X160" i="10"/>
  <c r="W160" i="10"/>
  <c r="V160" i="10"/>
  <c r="U160" i="10"/>
  <c r="T160" i="10"/>
  <c r="AA158" i="10"/>
  <c r="Z158" i="10"/>
  <c r="Y158" i="10"/>
  <c r="X158" i="10"/>
  <c r="W158" i="10"/>
  <c r="V158" i="10"/>
  <c r="U158" i="10"/>
  <c r="T158" i="10"/>
  <c r="AA156" i="10"/>
  <c r="Z156" i="10"/>
  <c r="Y156" i="10"/>
  <c r="X156" i="10"/>
  <c r="W156" i="10"/>
  <c r="V156" i="10"/>
  <c r="U156" i="10"/>
  <c r="T156" i="10"/>
  <c r="AA154" i="10"/>
  <c r="Z154" i="10"/>
  <c r="Y154" i="10"/>
  <c r="X154" i="10"/>
  <c r="W154" i="10"/>
  <c r="V154" i="10"/>
  <c r="U154" i="10"/>
  <c r="T154" i="10"/>
  <c r="AA152" i="10"/>
  <c r="Z152" i="10"/>
  <c r="Y152" i="10"/>
  <c r="X152" i="10"/>
  <c r="W152" i="10"/>
  <c r="V152" i="10"/>
  <c r="U152" i="10"/>
  <c r="T152" i="10"/>
  <c r="AA150" i="10"/>
  <c r="Z150" i="10"/>
  <c r="Y150" i="10"/>
  <c r="X150" i="10"/>
  <c r="W150" i="10"/>
  <c r="V150" i="10"/>
  <c r="U150" i="10"/>
  <c r="T150" i="10"/>
  <c r="AA148" i="10"/>
  <c r="Z148" i="10"/>
  <c r="Y148" i="10"/>
  <c r="X148" i="10"/>
  <c r="W148" i="10"/>
  <c r="V148" i="10"/>
  <c r="U148" i="10"/>
  <c r="T148" i="10"/>
  <c r="AA146" i="10"/>
  <c r="Z146" i="10"/>
  <c r="Y146" i="10"/>
  <c r="X146" i="10"/>
  <c r="W146" i="10"/>
  <c r="V146" i="10"/>
  <c r="U146" i="10"/>
  <c r="T146" i="10"/>
  <c r="AA144" i="10"/>
  <c r="Z144" i="10"/>
  <c r="Y144" i="10"/>
  <c r="X144" i="10"/>
  <c r="W144" i="10"/>
  <c r="V144" i="10"/>
  <c r="U144" i="10"/>
  <c r="T144" i="10"/>
  <c r="AA142" i="10"/>
  <c r="Z142" i="10"/>
  <c r="Y142" i="10"/>
  <c r="X142" i="10"/>
  <c r="W142" i="10"/>
  <c r="V142" i="10"/>
  <c r="U142" i="10"/>
  <c r="T142" i="10"/>
  <c r="AA140" i="10"/>
  <c r="Z140" i="10"/>
  <c r="Y140" i="10"/>
  <c r="X140" i="10"/>
  <c r="W140" i="10"/>
  <c r="V140" i="10"/>
  <c r="U140" i="10"/>
  <c r="T140" i="10"/>
  <c r="AA138" i="10"/>
  <c r="Z138" i="10"/>
  <c r="Y138" i="10"/>
  <c r="X138" i="10"/>
  <c r="W138" i="10"/>
  <c r="V138" i="10"/>
  <c r="U138" i="10"/>
  <c r="T138" i="10"/>
  <c r="AA136" i="10"/>
  <c r="Z136" i="10"/>
  <c r="Y136" i="10"/>
  <c r="X136" i="10"/>
  <c r="W136" i="10"/>
  <c r="V136" i="10"/>
  <c r="U136" i="10"/>
  <c r="T136" i="10"/>
  <c r="AA134" i="10"/>
  <c r="Z134" i="10"/>
  <c r="Y134" i="10"/>
  <c r="X134" i="10"/>
  <c r="W134" i="10"/>
  <c r="V134" i="10"/>
  <c r="U134" i="10"/>
  <c r="T134" i="10"/>
  <c r="AA132" i="10"/>
  <c r="Z132" i="10"/>
  <c r="Y132" i="10"/>
  <c r="X132" i="10"/>
  <c r="W132" i="10"/>
  <c r="V132" i="10"/>
  <c r="U132" i="10"/>
  <c r="T132" i="10"/>
  <c r="AA130" i="10"/>
  <c r="Z130" i="10"/>
  <c r="Y130" i="10"/>
  <c r="X130" i="10"/>
  <c r="W130" i="10"/>
  <c r="V130" i="10"/>
  <c r="U130" i="10"/>
  <c r="T130" i="10"/>
  <c r="AA128" i="10"/>
  <c r="Z128" i="10"/>
  <c r="Y128" i="10"/>
  <c r="X128" i="10"/>
  <c r="W128" i="10"/>
  <c r="V128" i="10"/>
  <c r="U128" i="10"/>
  <c r="T128" i="10"/>
  <c r="AA126" i="10"/>
  <c r="Z126" i="10"/>
  <c r="Y126" i="10"/>
  <c r="X126" i="10"/>
  <c r="W126" i="10"/>
  <c r="V126" i="10"/>
  <c r="U126" i="10"/>
  <c r="T126" i="10"/>
  <c r="AA124" i="10"/>
  <c r="Z124" i="10"/>
  <c r="Y124" i="10"/>
  <c r="X124" i="10"/>
  <c r="W124" i="10"/>
  <c r="V124" i="10"/>
  <c r="U124" i="10"/>
  <c r="T124" i="10"/>
  <c r="AA122" i="10"/>
  <c r="Z122" i="10"/>
  <c r="Y122" i="10"/>
  <c r="X122" i="10"/>
  <c r="W122" i="10"/>
  <c r="V122" i="10"/>
  <c r="U122" i="10"/>
  <c r="T122" i="10"/>
  <c r="AA120" i="10"/>
  <c r="Z120" i="10"/>
  <c r="Y120" i="10"/>
  <c r="X120" i="10"/>
  <c r="W120" i="10"/>
  <c r="V120" i="10"/>
  <c r="U120" i="10"/>
  <c r="T120" i="10"/>
  <c r="AA118" i="10"/>
  <c r="Z118" i="10"/>
  <c r="Y118" i="10"/>
  <c r="X118" i="10"/>
  <c r="W118" i="10"/>
  <c r="V118" i="10"/>
  <c r="U118" i="10"/>
  <c r="T118" i="10"/>
  <c r="AA116" i="10"/>
  <c r="Z116" i="10"/>
  <c r="Y116" i="10"/>
  <c r="X116" i="10"/>
  <c r="W116" i="10"/>
  <c r="V116" i="10"/>
  <c r="U116" i="10"/>
  <c r="T116" i="10"/>
  <c r="AA114" i="10"/>
  <c r="Z114" i="10"/>
  <c r="Y114" i="10"/>
  <c r="X114" i="10"/>
  <c r="W114" i="10"/>
  <c r="V114" i="10"/>
  <c r="U114" i="10"/>
  <c r="T114" i="10"/>
  <c r="AA112" i="10"/>
  <c r="Z112" i="10"/>
  <c r="Y112" i="10"/>
  <c r="X112" i="10"/>
  <c r="W112" i="10"/>
  <c r="V112" i="10"/>
  <c r="U112" i="10"/>
  <c r="T112" i="10"/>
  <c r="AA110" i="10"/>
  <c r="Z110" i="10"/>
  <c r="Y110" i="10"/>
  <c r="X110" i="10"/>
  <c r="W110" i="10"/>
  <c r="V110" i="10"/>
  <c r="U110" i="10"/>
  <c r="T110" i="10"/>
  <c r="AA108" i="10"/>
  <c r="Z108" i="10"/>
  <c r="Y108" i="10"/>
  <c r="X108" i="10"/>
  <c r="W108" i="10"/>
  <c r="V108" i="10"/>
  <c r="U108" i="10"/>
  <c r="T108" i="10"/>
  <c r="AA106" i="10"/>
  <c r="Z106" i="10"/>
  <c r="Y106" i="10"/>
  <c r="X106" i="10"/>
  <c r="W106" i="10"/>
  <c r="V106" i="10"/>
  <c r="U106" i="10"/>
  <c r="T106" i="10"/>
  <c r="AA104" i="10"/>
  <c r="Z104" i="10"/>
  <c r="Y104" i="10"/>
  <c r="X104" i="10"/>
  <c r="W104" i="10"/>
  <c r="V104" i="10"/>
  <c r="U104" i="10"/>
  <c r="T104" i="10"/>
  <c r="AA102" i="10"/>
  <c r="Z102" i="10"/>
  <c r="Y102" i="10"/>
  <c r="X102" i="10"/>
  <c r="W102" i="10"/>
  <c r="V102" i="10"/>
  <c r="U102" i="10"/>
  <c r="T102" i="10"/>
  <c r="AA100" i="10"/>
  <c r="Z100" i="10"/>
  <c r="Y100" i="10"/>
  <c r="X100" i="10"/>
  <c r="W100" i="10"/>
  <c r="V100" i="10"/>
  <c r="U100" i="10"/>
  <c r="T100" i="10"/>
  <c r="AA98" i="10"/>
  <c r="Z98" i="10"/>
  <c r="Y98" i="10"/>
  <c r="X98" i="10"/>
  <c r="W98" i="10"/>
  <c r="V98" i="10"/>
  <c r="U98" i="10"/>
  <c r="T98" i="10"/>
  <c r="AA244" i="10"/>
  <c r="Z244" i="10"/>
  <c r="Y244" i="10"/>
  <c r="X244" i="10"/>
  <c r="W244" i="10"/>
  <c r="V244" i="10"/>
  <c r="U244" i="10"/>
  <c r="T244" i="10"/>
  <c r="AA96" i="10"/>
  <c r="Z96" i="10"/>
  <c r="Y96" i="10"/>
  <c r="X96" i="10"/>
  <c r="W96" i="10"/>
  <c r="V96" i="10"/>
  <c r="U96" i="10"/>
  <c r="T96" i="10"/>
  <c r="AA94" i="10"/>
  <c r="Z94" i="10"/>
  <c r="Y94" i="10"/>
  <c r="X94" i="10"/>
  <c r="W94" i="10"/>
  <c r="V94" i="10"/>
  <c r="U94" i="10"/>
  <c r="T94" i="10"/>
  <c r="AA92" i="10"/>
  <c r="Z92" i="10"/>
  <c r="Y92" i="10"/>
  <c r="X92" i="10"/>
  <c r="W92" i="10"/>
  <c r="V92" i="10"/>
  <c r="U92" i="10"/>
  <c r="T92" i="10"/>
  <c r="AA90" i="10"/>
  <c r="Z90" i="10"/>
  <c r="Y90" i="10"/>
  <c r="X90" i="10"/>
  <c r="W90" i="10"/>
  <c r="V90" i="10"/>
  <c r="U90" i="10"/>
  <c r="T90" i="10"/>
  <c r="AA88" i="10"/>
  <c r="Z88" i="10"/>
  <c r="Y88" i="10"/>
  <c r="X88" i="10"/>
  <c r="W88" i="10"/>
  <c r="V88" i="10"/>
  <c r="U88" i="10"/>
  <c r="T88" i="10"/>
  <c r="AA86" i="10"/>
  <c r="Z86" i="10"/>
  <c r="Y86" i="10"/>
  <c r="X86" i="10"/>
  <c r="W86" i="10"/>
  <c r="V86" i="10"/>
  <c r="U86" i="10"/>
  <c r="T86" i="10"/>
  <c r="AA84" i="10"/>
  <c r="Z84" i="10"/>
  <c r="Y84" i="10"/>
  <c r="X84" i="10"/>
  <c r="W84" i="10"/>
  <c r="V84" i="10"/>
  <c r="U84" i="10"/>
  <c r="T84" i="10"/>
  <c r="AA82" i="10"/>
  <c r="Z82" i="10"/>
  <c r="Y82" i="10"/>
  <c r="X82" i="10"/>
  <c r="W82" i="10"/>
  <c r="V82" i="10"/>
  <c r="U82" i="10"/>
  <c r="T82" i="10"/>
  <c r="AA80" i="10"/>
  <c r="Z80" i="10"/>
  <c r="Y80" i="10"/>
  <c r="X80" i="10"/>
  <c r="W80" i="10"/>
  <c r="V80" i="10"/>
  <c r="U80" i="10"/>
  <c r="T80" i="10"/>
  <c r="AA78" i="10"/>
  <c r="Z78" i="10"/>
  <c r="Y78" i="10"/>
  <c r="X78" i="10"/>
  <c r="W78" i="10"/>
  <c r="V78" i="10"/>
  <c r="U78" i="10"/>
  <c r="T78" i="10"/>
  <c r="AA76" i="10"/>
  <c r="Z76" i="10"/>
  <c r="Y76" i="10"/>
  <c r="X76" i="10"/>
  <c r="W76" i="10"/>
  <c r="V76" i="10"/>
  <c r="U76" i="10"/>
  <c r="T76" i="10"/>
  <c r="AA74" i="10"/>
  <c r="Z74" i="10"/>
  <c r="Y74" i="10"/>
  <c r="X74" i="10"/>
  <c r="W74" i="10"/>
  <c r="V74" i="10"/>
  <c r="U74" i="10"/>
  <c r="T74" i="10"/>
  <c r="AA72" i="10"/>
  <c r="Z72" i="10"/>
  <c r="Y72" i="10"/>
  <c r="X72" i="10"/>
  <c r="W72" i="10"/>
  <c r="V72" i="10"/>
  <c r="U72" i="10"/>
  <c r="T72" i="10"/>
  <c r="AA70" i="10"/>
  <c r="Z70" i="10"/>
  <c r="Y70" i="10"/>
  <c r="X70" i="10"/>
  <c r="W70" i="10"/>
  <c r="V70" i="10"/>
  <c r="U70" i="10"/>
  <c r="T70" i="10"/>
  <c r="AA68" i="10"/>
  <c r="Z68" i="10"/>
  <c r="Y68" i="10"/>
  <c r="X68" i="10"/>
  <c r="W68" i="10"/>
  <c r="V68" i="10"/>
  <c r="U68" i="10"/>
  <c r="T68" i="10"/>
  <c r="AA66" i="10"/>
  <c r="Z66" i="10"/>
  <c r="Y66" i="10"/>
  <c r="X66" i="10"/>
  <c r="W66" i="10"/>
  <c r="V66" i="10"/>
  <c r="U66" i="10"/>
  <c r="T66" i="10"/>
  <c r="AA64" i="10"/>
  <c r="Z64" i="10"/>
  <c r="Y64" i="10"/>
  <c r="X64" i="10"/>
  <c r="W64" i="10"/>
  <c r="V64" i="10"/>
  <c r="U64" i="10"/>
  <c r="T64" i="10"/>
  <c r="AA62" i="10"/>
  <c r="Z62" i="10"/>
  <c r="Y62" i="10"/>
  <c r="X62" i="10"/>
  <c r="W62" i="10"/>
  <c r="V62" i="10"/>
  <c r="U62" i="10"/>
  <c r="T62" i="10"/>
  <c r="AA60" i="10"/>
  <c r="Z60" i="10"/>
  <c r="Y60" i="10"/>
  <c r="X60" i="10"/>
  <c r="W60" i="10"/>
  <c r="V60" i="10"/>
  <c r="U60" i="10"/>
  <c r="T60" i="10"/>
  <c r="AA58" i="10"/>
  <c r="Z58" i="10"/>
  <c r="Y58" i="10"/>
  <c r="X58" i="10"/>
  <c r="W58" i="10"/>
  <c r="V58" i="10"/>
  <c r="U58" i="10"/>
  <c r="T58" i="10"/>
  <c r="AA56" i="10"/>
  <c r="Z56" i="10"/>
  <c r="Y56" i="10"/>
  <c r="X56" i="10"/>
  <c r="W56" i="10"/>
  <c r="V56" i="10"/>
  <c r="U56" i="10"/>
  <c r="T56" i="10"/>
  <c r="AA54" i="10"/>
  <c r="Z54" i="10"/>
  <c r="Y54" i="10"/>
  <c r="X54" i="10"/>
  <c r="W54" i="10"/>
  <c r="V54" i="10"/>
  <c r="U54" i="10"/>
  <c r="T54" i="10"/>
  <c r="AA52" i="10"/>
  <c r="Z52" i="10"/>
  <c r="Y52" i="10"/>
  <c r="X52" i="10"/>
  <c r="W52" i="10"/>
  <c r="V52" i="10"/>
  <c r="U52" i="10"/>
  <c r="T52" i="10"/>
  <c r="AA50" i="10"/>
  <c r="Z50" i="10"/>
  <c r="Y50" i="10"/>
  <c r="X50" i="10"/>
  <c r="W50" i="10"/>
  <c r="V50" i="10"/>
  <c r="U50" i="10"/>
  <c r="T50" i="10"/>
  <c r="AA48" i="10"/>
  <c r="Z48" i="10"/>
  <c r="Y48" i="10"/>
  <c r="X48" i="10"/>
  <c r="W48" i="10"/>
  <c r="V48" i="10"/>
  <c r="U48" i="10"/>
  <c r="T48" i="10"/>
  <c r="AA46" i="10"/>
  <c r="Z46" i="10"/>
  <c r="Y46" i="10"/>
  <c r="X46" i="10"/>
  <c r="W46" i="10"/>
  <c r="V46" i="10"/>
  <c r="U46" i="10"/>
  <c r="T46" i="10"/>
  <c r="AA44" i="10"/>
  <c r="Z44" i="10"/>
  <c r="Y44" i="10"/>
  <c r="X44" i="10"/>
  <c r="W44" i="10"/>
  <c r="V44" i="10"/>
  <c r="U44" i="10"/>
  <c r="T44" i="10"/>
  <c r="AA42" i="10"/>
  <c r="Z42" i="10"/>
  <c r="Y42" i="10"/>
  <c r="X42" i="10"/>
  <c r="W42" i="10"/>
  <c r="V42" i="10"/>
  <c r="U42" i="10"/>
  <c r="T42" i="10"/>
  <c r="AA40" i="10"/>
  <c r="Z40" i="10"/>
  <c r="Y40" i="10"/>
  <c r="X40" i="10"/>
  <c r="W40" i="10"/>
  <c r="V40" i="10"/>
  <c r="U40" i="10"/>
  <c r="T40" i="10"/>
  <c r="AA38" i="10"/>
  <c r="Z38" i="10"/>
  <c r="Y38" i="10"/>
  <c r="X38" i="10"/>
  <c r="W38" i="10"/>
  <c r="V38" i="10"/>
  <c r="U38" i="10"/>
  <c r="T38" i="10"/>
  <c r="AA36" i="10"/>
  <c r="Z36" i="10"/>
  <c r="Y36" i="10"/>
  <c r="X36" i="10"/>
  <c r="W36" i="10"/>
  <c r="V36" i="10"/>
  <c r="U36" i="10"/>
  <c r="T36" i="10"/>
  <c r="AA34" i="10"/>
  <c r="Z34" i="10"/>
  <c r="Y34" i="10"/>
  <c r="X34" i="10"/>
  <c r="W34" i="10"/>
  <c r="V34" i="10"/>
  <c r="U34" i="10"/>
  <c r="T34" i="10"/>
  <c r="AA32" i="10"/>
  <c r="Z32" i="10"/>
  <c r="Y32" i="10"/>
  <c r="X32" i="10"/>
  <c r="W32" i="10"/>
  <c r="V32" i="10"/>
  <c r="U32" i="10"/>
  <c r="T32" i="10"/>
  <c r="AA30" i="10"/>
  <c r="Z30" i="10"/>
  <c r="Y30" i="10"/>
  <c r="X30" i="10"/>
  <c r="W30" i="10"/>
  <c r="V30" i="10"/>
  <c r="U30" i="10"/>
  <c r="T30" i="10"/>
  <c r="AA28" i="10"/>
  <c r="Z28" i="10"/>
  <c r="Y28" i="10"/>
  <c r="X28" i="10"/>
  <c r="W28" i="10"/>
  <c r="V28" i="10"/>
  <c r="U28" i="10"/>
  <c r="T28" i="10"/>
  <c r="AA26" i="10"/>
  <c r="Z26" i="10"/>
  <c r="Y26" i="10"/>
  <c r="X26" i="10"/>
  <c r="W26" i="10"/>
  <c r="V26" i="10"/>
  <c r="U26" i="10"/>
  <c r="T26" i="10"/>
  <c r="AA24" i="10"/>
  <c r="Z24" i="10"/>
  <c r="Y24" i="10"/>
  <c r="X24" i="10"/>
  <c r="W24" i="10"/>
  <c r="V24" i="10"/>
  <c r="U24" i="10"/>
  <c r="T24" i="10"/>
  <c r="AA22" i="10"/>
  <c r="Z22" i="10"/>
  <c r="Y22" i="10"/>
  <c r="X22" i="10"/>
  <c r="W22" i="10"/>
  <c r="V22" i="10"/>
  <c r="U22" i="10"/>
  <c r="T22" i="10"/>
  <c r="AA20" i="10"/>
  <c r="Z20" i="10"/>
  <c r="Y20" i="10"/>
  <c r="X20" i="10"/>
  <c r="W20" i="10"/>
  <c r="V20" i="10"/>
  <c r="U20" i="10"/>
  <c r="T20" i="10"/>
  <c r="AA18" i="10"/>
  <c r="Z18" i="10"/>
  <c r="Y18" i="10"/>
  <c r="X18" i="10"/>
  <c r="W18" i="10"/>
  <c r="V18" i="10"/>
  <c r="U18" i="10"/>
  <c r="T18" i="10"/>
  <c r="AA16" i="10"/>
  <c r="Z16" i="10"/>
  <c r="Y16" i="10"/>
  <c r="X16" i="10"/>
  <c r="W16" i="10"/>
  <c r="V16" i="10"/>
  <c r="U16" i="10"/>
  <c r="T16" i="10"/>
  <c r="AA14" i="10"/>
  <c r="Z14" i="10"/>
  <c r="Y14" i="10"/>
  <c r="X14" i="10"/>
  <c r="W14" i="10"/>
  <c r="V14" i="10"/>
  <c r="U14" i="10"/>
  <c r="T14" i="10"/>
  <c r="AA12" i="10"/>
  <c r="Z12" i="10"/>
  <c r="Y12" i="10"/>
  <c r="X12" i="10"/>
  <c r="W12" i="10"/>
  <c r="V12" i="10"/>
  <c r="U12" i="10"/>
  <c r="T12" i="10"/>
  <c r="AA10" i="10"/>
  <c r="Z10" i="10"/>
  <c r="Y10" i="10"/>
  <c r="X10" i="10"/>
  <c r="W10" i="10"/>
  <c r="V10" i="10"/>
  <c r="U10" i="10"/>
  <c r="T10" i="10"/>
  <c r="AA8" i="10"/>
  <c r="Z8" i="10"/>
  <c r="Y8" i="10"/>
  <c r="X8" i="10"/>
  <c r="W8" i="10"/>
  <c r="V8" i="10"/>
  <c r="U8" i="10"/>
  <c r="T8" i="10"/>
  <c r="K436" i="10"/>
  <c r="J436" i="10"/>
  <c r="T50" i="12" l="1"/>
  <c r="Z72" i="12" l="1"/>
  <c r="Y72" i="12"/>
  <c r="Z70" i="12"/>
  <c r="Y70" i="12"/>
  <c r="Z68" i="12"/>
  <c r="Y68" i="12"/>
  <c r="Z66" i="12"/>
  <c r="Y66" i="12"/>
  <c r="Z64" i="12"/>
  <c r="Y64" i="12"/>
  <c r="Z62" i="12"/>
  <c r="Y62" i="12"/>
  <c r="Z60" i="12"/>
  <c r="Y60" i="12"/>
  <c r="Z58" i="12"/>
  <c r="Y58" i="12"/>
  <c r="Z56" i="12"/>
  <c r="Y56" i="12"/>
  <c r="Z54" i="12"/>
  <c r="Y54" i="12"/>
  <c r="Z52" i="12"/>
  <c r="Y52" i="12"/>
  <c r="Z50" i="12"/>
  <c r="Y50" i="12"/>
  <c r="Z48" i="12"/>
  <c r="Y48" i="12"/>
  <c r="Z46" i="12"/>
  <c r="Y46" i="12"/>
  <c r="Z44" i="12"/>
  <c r="Y44" i="12"/>
  <c r="Z42" i="12"/>
  <c r="Y42" i="12"/>
  <c r="Z40" i="12"/>
  <c r="Y40" i="12"/>
  <c r="Z38" i="12"/>
  <c r="Y38" i="12"/>
  <c r="Z36" i="12"/>
  <c r="Y36" i="12"/>
  <c r="Z34" i="12"/>
  <c r="Y34" i="12"/>
  <c r="Z32" i="12"/>
  <c r="Y32" i="12"/>
  <c r="Z30" i="12"/>
  <c r="Y30" i="12"/>
  <c r="Z28" i="12"/>
  <c r="Y28" i="12"/>
  <c r="Z26" i="12"/>
  <c r="Y26" i="12"/>
  <c r="Z24" i="12"/>
  <c r="Y24" i="12"/>
  <c r="Z22" i="12"/>
  <c r="Y22" i="12"/>
  <c r="Z20" i="12"/>
  <c r="Y20" i="12"/>
  <c r="Z18" i="12"/>
  <c r="Y18" i="12"/>
  <c r="Z16" i="12"/>
  <c r="Y16" i="12"/>
  <c r="Z14" i="12"/>
  <c r="Y14" i="12"/>
  <c r="Z12" i="12"/>
  <c r="Y12" i="12"/>
  <c r="Z10" i="12"/>
  <c r="Y10" i="12"/>
  <c r="K87" i="12" l="1"/>
  <c r="J87" i="12"/>
  <c r="Y57" i="11" l="1"/>
  <c r="Z57" i="11"/>
  <c r="Y56" i="11"/>
  <c r="Z50" i="11" l="1"/>
  <c r="Y50" i="11"/>
  <c r="Z48" i="11"/>
  <c r="Y48" i="11"/>
  <c r="Z46" i="11"/>
  <c r="Y46" i="11"/>
  <c r="Z44" i="11"/>
  <c r="Y44" i="11"/>
  <c r="Z42" i="11"/>
  <c r="Y42" i="11"/>
  <c r="Z40" i="11"/>
  <c r="Y40" i="11"/>
  <c r="Z38" i="11"/>
  <c r="Y38" i="11"/>
  <c r="Z36" i="11"/>
  <c r="Y36" i="11"/>
  <c r="Z34" i="11"/>
  <c r="Y34" i="11"/>
  <c r="Z32" i="11"/>
  <c r="Y32" i="11"/>
  <c r="Z30" i="11"/>
  <c r="Y30" i="11"/>
  <c r="Z28" i="11"/>
  <c r="Y28" i="11"/>
  <c r="Z26" i="11"/>
  <c r="Y26" i="11"/>
  <c r="Z24" i="11"/>
  <c r="Y24" i="11"/>
  <c r="Z22" i="11"/>
  <c r="Y22" i="11"/>
  <c r="Z20" i="11"/>
  <c r="Y20" i="11"/>
  <c r="Z18" i="11"/>
  <c r="Y18" i="11"/>
  <c r="Z16" i="11"/>
  <c r="Y16" i="11"/>
  <c r="Z14" i="11"/>
  <c r="Y14" i="11"/>
  <c r="Z12" i="11"/>
  <c r="Y12" i="11"/>
  <c r="Z10" i="11"/>
  <c r="Y10" i="11"/>
  <c r="Z8" i="11"/>
  <c r="Y8" i="11"/>
  <c r="Y6" i="11"/>
  <c r="K62" i="11"/>
  <c r="J62" i="11"/>
  <c r="I62" i="11"/>
  <c r="K61" i="11"/>
  <c r="Z430" i="10" l="1"/>
  <c r="Y430" i="10"/>
  <c r="Z6" i="10"/>
  <c r="Y6" i="10"/>
  <c r="J435" i="10" l="1"/>
  <c r="Z56" i="11" l="1"/>
  <c r="Z6" i="11"/>
  <c r="J61" i="11"/>
  <c r="Z81" i="12" l="1"/>
  <c r="Y81" i="12"/>
  <c r="AA48" i="12"/>
  <c r="X48" i="12"/>
  <c r="W48" i="12"/>
  <c r="V48" i="12"/>
  <c r="U48" i="12"/>
  <c r="T48" i="12"/>
  <c r="Z8" i="12"/>
  <c r="Y8" i="12"/>
  <c r="Z6" i="12"/>
  <c r="Y6" i="12"/>
  <c r="J86" i="12"/>
  <c r="AA72" i="12" l="1"/>
  <c r="X72" i="12"/>
  <c r="W72" i="12"/>
  <c r="V72" i="12"/>
  <c r="U72" i="12"/>
  <c r="T72" i="12"/>
  <c r="AA81" i="12" l="1"/>
  <c r="AA57" i="11"/>
  <c r="AA56" i="11"/>
  <c r="AA430" i="10"/>
  <c r="AA70" i="12"/>
  <c r="AA68" i="12"/>
  <c r="AA66" i="12"/>
  <c r="AA64" i="12"/>
  <c r="AA62" i="12"/>
  <c r="AA60" i="12"/>
  <c r="AA58" i="12"/>
  <c r="AA56" i="12"/>
  <c r="AA54" i="12"/>
  <c r="AA52" i="12"/>
  <c r="AA50" i="12"/>
  <c r="AA46" i="12"/>
  <c r="AA44" i="12"/>
  <c r="AA42" i="12"/>
  <c r="AA40" i="12"/>
  <c r="AA38" i="12"/>
  <c r="AA36" i="12"/>
  <c r="AA34" i="12"/>
  <c r="AA32" i="12"/>
  <c r="AA30" i="12"/>
  <c r="AA28" i="12"/>
  <c r="AA26" i="12"/>
  <c r="AA24" i="12"/>
  <c r="AA22" i="12"/>
  <c r="AA20" i="12"/>
  <c r="AA18" i="12"/>
  <c r="AA16" i="12"/>
  <c r="AA14" i="12"/>
  <c r="AA12" i="12"/>
  <c r="AA10" i="12"/>
  <c r="AA8" i="12"/>
  <c r="AA6" i="12"/>
  <c r="AA50" i="11"/>
  <c r="AA48" i="11"/>
  <c r="AA46" i="11"/>
  <c r="AA44" i="11"/>
  <c r="AA42" i="11"/>
  <c r="AA40" i="11"/>
  <c r="AA38" i="11"/>
  <c r="AA36" i="11"/>
  <c r="AA34" i="11"/>
  <c r="AA32" i="11"/>
  <c r="AA30" i="11"/>
  <c r="AA28" i="11"/>
  <c r="AA26" i="11"/>
  <c r="AA24" i="11"/>
  <c r="AA22" i="11"/>
  <c r="AA20" i="11"/>
  <c r="AA18" i="11"/>
  <c r="AA16" i="11"/>
  <c r="AA14" i="11"/>
  <c r="AA12" i="11"/>
  <c r="AA10" i="11"/>
  <c r="AA8" i="11"/>
  <c r="AA6" i="11"/>
  <c r="AA6" i="10"/>
  <c r="X6" i="10"/>
  <c r="V6" i="10"/>
  <c r="U6" i="10"/>
  <c r="T6" i="10"/>
  <c r="X70" i="12" l="1"/>
  <c r="W70" i="12"/>
  <c r="V70" i="12"/>
  <c r="U70" i="12"/>
  <c r="T70" i="12"/>
  <c r="X68" i="12"/>
  <c r="W68" i="12"/>
  <c r="V68" i="12"/>
  <c r="U68" i="12"/>
  <c r="T68" i="12"/>
  <c r="X66" i="12"/>
  <c r="W66" i="12"/>
  <c r="V66" i="12"/>
  <c r="U66" i="12"/>
  <c r="T66" i="12"/>
  <c r="X64" i="12"/>
  <c r="W64" i="12"/>
  <c r="V64" i="12"/>
  <c r="U64" i="12"/>
  <c r="T64" i="12"/>
  <c r="X62" i="12"/>
  <c r="W62" i="12"/>
  <c r="V62" i="12"/>
  <c r="U62" i="12"/>
  <c r="T62" i="12"/>
  <c r="X60" i="12"/>
  <c r="W60" i="12"/>
  <c r="V60" i="12"/>
  <c r="U60" i="12"/>
  <c r="T60" i="12"/>
  <c r="X58" i="12"/>
  <c r="W58" i="12"/>
  <c r="V58" i="12"/>
  <c r="U58" i="12"/>
  <c r="T58" i="12"/>
  <c r="X56" i="12"/>
  <c r="W56" i="12"/>
  <c r="V56" i="12"/>
  <c r="U56" i="12"/>
  <c r="T56" i="12"/>
  <c r="X54" i="12"/>
  <c r="W54" i="12"/>
  <c r="V54" i="12"/>
  <c r="U54" i="12"/>
  <c r="T54" i="12"/>
  <c r="X52" i="12"/>
  <c r="W52" i="12"/>
  <c r="V52" i="12"/>
  <c r="U52" i="12"/>
  <c r="T52" i="12"/>
  <c r="X50" i="12"/>
  <c r="W50" i="12"/>
  <c r="V50" i="12"/>
  <c r="U50" i="12"/>
  <c r="X46" i="12"/>
  <c r="W46" i="12"/>
  <c r="V46" i="12"/>
  <c r="U46" i="12"/>
  <c r="T46" i="12"/>
  <c r="X44" i="12"/>
  <c r="W44" i="12"/>
  <c r="V44" i="12"/>
  <c r="U44" i="12"/>
  <c r="T44" i="12"/>
  <c r="X42" i="12"/>
  <c r="W42" i="12"/>
  <c r="V42" i="12"/>
  <c r="U42" i="12"/>
  <c r="T42" i="12"/>
  <c r="X40" i="12"/>
  <c r="W40" i="12"/>
  <c r="V40" i="12"/>
  <c r="U40" i="12"/>
  <c r="T40" i="12"/>
  <c r="X38" i="12"/>
  <c r="W38" i="12"/>
  <c r="V38" i="12"/>
  <c r="U38" i="12"/>
  <c r="T38" i="12"/>
  <c r="X36" i="12"/>
  <c r="W36" i="12"/>
  <c r="V36" i="12"/>
  <c r="U36" i="12"/>
  <c r="T36" i="12"/>
  <c r="X34" i="12"/>
  <c r="W34" i="12"/>
  <c r="V34" i="12"/>
  <c r="U34" i="12"/>
  <c r="T34" i="12"/>
  <c r="X32" i="12"/>
  <c r="W32" i="12"/>
  <c r="V32" i="12"/>
  <c r="U32" i="12"/>
  <c r="T32" i="12"/>
  <c r="X30" i="12"/>
  <c r="W30" i="12"/>
  <c r="V30" i="12"/>
  <c r="U30" i="12"/>
  <c r="T30" i="12"/>
  <c r="X28" i="12"/>
  <c r="W28" i="12"/>
  <c r="V28" i="12"/>
  <c r="U28" i="12"/>
  <c r="T28" i="12"/>
  <c r="X26" i="12"/>
  <c r="W26" i="12"/>
  <c r="V26" i="12"/>
  <c r="U26" i="12"/>
  <c r="T26" i="12"/>
  <c r="X24" i="12"/>
  <c r="W24" i="12"/>
  <c r="V24" i="12"/>
  <c r="U24" i="12"/>
  <c r="T24" i="12"/>
  <c r="X22" i="12"/>
  <c r="W22" i="12"/>
  <c r="V22" i="12"/>
  <c r="U22" i="12"/>
  <c r="T22" i="12"/>
  <c r="X20" i="12"/>
  <c r="W20" i="12"/>
  <c r="V20" i="12"/>
  <c r="U20" i="12"/>
  <c r="T20" i="12"/>
  <c r="X18" i="12"/>
  <c r="W18" i="12"/>
  <c r="V18" i="12"/>
  <c r="U18" i="12"/>
  <c r="T18" i="12"/>
  <c r="X16" i="12"/>
  <c r="W16" i="12"/>
  <c r="V16" i="12"/>
  <c r="U16" i="12"/>
  <c r="T16" i="12"/>
  <c r="X14" i="12"/>
  <c r="W14" i="12"/>
  <c r="V14" i="12"/>
  <c r="U14" i="12"/>
  <c r="T14" i="12"/>
  <c r="X12" i="12"/>
  <c r="W12" i="12"/>
  <c r="V12" i="12"/>
  <c r="U12" i="12"/>
  <c r="T12" i="12"/>
  <c r="X10" i="12"/>
  <c r="W10" i="12"/>
  <c r="V10" i="12"/>
  <c r="U10" i="12"/>
  <c r="T10" i="12"/>
  <c r="X8" i="12"/>
  <c r="W8" i="12"/>
  <c r="V8" i="12"/>
  <c r="U8" i="12"/>
  <c r="T8" i="12"/>
  <c r="X6" i="12"/>
  <c r="W6" i="12"/>
  <c r="V6" i="12"/>
  <c r="U6" i="12"/>
  <c r="T6" i="12"/>
  <c r="X50" i="11"/>
  <c r="W50" i="11"/>
  <c r="V50" i="11"/>
  <c r="U50" i="11"/>
  <c r="T50" i="11"/>
  <c r="X48" i="11"/>
  <c r="W48" i="11"/>
  <c r="V48" i="11"/>
  <c r="U48" i="11"/>
  <c r="T48" i="11"/>
  <c r="X46" i="11"/>
  <c r="W46" i="11"/>
  <c r="V46" i="11"/>
  <c r="U46" i="11"/>
  <c r="T46" i="11"/>
  <c r="X44" i="11"/>
  <c r="W44" i="11"/>
  <c r="V44" i="11"/>
  <c r="U44" i="11"/>
  <c r="T44" i="11"/>
  <c r="X42" i="11"/>
  <c r="W42" i="11"/>
  <c r="V42" i="11"/>
  <c r="U42" i="11"/>
  <c r="T42" i="11"/>
  <c r="X40" i="11"/>
  <c r="W40" i="11"/>
  <c r="V40" i="11"/>
  <c r="U40" i="11"/>
  <c r="T40" i="11"/>
  <c r="X38" i="11"/>
  <c r="W38" i="11"/>
  <c r="V38" i="11"/>
  <c r="U38" i="11"/>
  <c r="T38" i="11"/>
  <c r="X36" i="11"/>
  <c r="W36" i="11"/>
  <c r="V36" i="11"/>
  <c r="U36" i="11"/>
  <c r="T36" i="11"/>
  <c r="X34" i="11"/>
  <c r="W34" i="11"/>
  <c r="V34" i="11"/>
  <c r="U34" i="11"/>
  <c r="T34" i="11"/>
  <c r="X32" i="11"/>
  <c r="W32" i="11"/>
  <c r="V32" i="11"/>
  <c r="U32" i="11"/>
  <c r="T32" i="11"/>
  <c r="X30" i="11"/>
  <c r="W30" i="11"/>
  <c r="V30" i="11"/>
  <c r="U30" i="11"/>
  <c r="T30" i="11"/>
  <c r="X28" i="11"/>
  <c r="W28" i="11"/>
  <c r="V28" i="11"/>
  <c r="U28" i="11"/>
  <c r="T28" i="11"/>
  <c r="X26" i="11"/>
  <c r="W26" i="11"/>
  <c r="V26" i="11"/>
  <c r="U26" i="11"/>
  <c r="T26" i="11"/>
  <c r="X24" i="11"/>
  <c r="W24" i="11"/>
  <c r="V24" i="11"/>
  <c r="U24" i="11"/>
  <c r="T24" i="11"/>
  <c r="X22" i="11"/>
  <c r="W22" i="11"/>
  <c r="V22" i="11"/>
  <c r="U22" i="11"/>
  <c r="T22" i="11"/>
  <c r="X20" i="11"/>
  <c r="W20" i="11"/>
  <c r="V20" i="11"/>
  <c r="U20" i="11"/>
  <c r="T20" i="11"/>
  <c r="X18" i="11"/>
  <c r="W18" i="11"/>
  <c r="V18" i="11"/>
  <c r="U18" i="11"/>
  <c r="T18" i="11"/>
  <c r="X16" i="11"/>
  <c r="W16" i="11"/>
  <c r="V16" i="11"/>
  <c r="U16" i="11"/>
  <c r="T16" i="11"/>
  <c r="X14" i="11"/>
  <c r="W14" i="11"/>
  <c r="V14" i="11"/>
  <c r="U14" i="11"/>
  <c r="T14" i="11"/>
  <c r="X12" i="11"/>
  <c r="W12" i="11"/>
  <c r="V12" i="11"/>
  <c r="U12" i="11"/>
  <c r="T12" i="11"/>
  <c r="X10" i="11"/>
  <c r="W10" i="11"/>
  <c r="V10" i="11"/>
  <c r="U10" i="11"/>
  <c r="T10" i="11"/>
  <c r="X8" i="11"/>
  <c r="W8" i="11"/>
  <c r="V8" i="11"/>
  <c r="U8" i="11"/>
  <c r="T8" i="11"/>
  <c r="X6" i="11"/>
  <c r="W6" i="11"/>
  <c r="V6" i="11"/>
  <c r="U6" i="11"/>
  <c r="T6" i="11"/>
  <c r="W6" i="10"/>
  <c r="U57" i="11"/>
  <c r="V57" i="11"/>
  <c r="W57" i="11"/>
  <c r="X57" i="11"/>
  <c r="T57" i="11" l="1"/>
  <c r="I87" i="12" l="1"/>
  <c r="H87" i="12"/>
  <c r="G87" i="12"/>
  <c r="F87" i="12"/>
  <c r="K86" i="12"/>
  <c r="I86" i="12"/>
  <c r="H86" i="12"/>
  <c r="G86" i="12"/>
  <c r="F86" i="12"/>
  <c r="E84" i="12"/>
  <c r="E86" i="12" s="1"/>
  <c r="X81" i="12"/>
  <c r="W81" i="12"/>
  <c r="V81" i="12"/>
  <c r="U81" i="12"/>
  <c r="H62" i="11"/>
  <c r="G62" i="11"/>
  <c r="F62" i="11"/>
  <c r="I61" i="11"/>
  <c r="H61" i="11"/>
  <c r="G61" i="11"/>
  <c r="F61" i="11"/>
  <c r="E59" i="11"/>
  <c r="E61" i="11" s="1"/>
  <c r="X56" i="11"/>
  <c r="W56" i="11"/>
  <c r="V56" i="11"/>
  <c r="U56" i="11"/>
  <c r="I436" i="10"/>
  <c r="H436" i="10"/>
  <c r="G436" i="10"/>
  <c r="F436" i="10"/>
  <c r="K435" i="10"/>
  <c r="I435" i="10"/>
  <c r="H435" i="10"/>
  <c r="G435" i="10"/>
  <c r="F435" i="10"/>
  <c r="E433" i="10"/>
  <c r="X430" i="10"/>
  <c r="W430" i="10"/>
  <c r="V430" i="10"/>
  <c r="U430" i="10"/>
  <c r="E62" i="11" l="1"/>
  <c r="E436" i="10"/>
  <c r="E435" i="10"/>
  <c r="E87" i="12"/>
  <c r="T81" i="12"/>
  <c r="T56" i="11"/>
  <c r="T430" i="10"/>
</calcChain>
</file>

<file path=xl/sharedStrings.xml><?xml version="1.0" encoding="utf-8"?>
<sst xmlns="http://schemas.openxmlformats.org/spreadsheetml/2006/main" count="957" uniqueCount="546">
  <si>
    <t>ＮＴＴ西日本東海病院</t>
  </si>
  <si>
    <t>アイケア名古屋　</t>
  </si>
  <si>
    <t>あいち診療所野並</t>
  </si>
  <si>
    <t>アイレディスクリニック　</t>
  </si>
  <si>
    <t>あさもとクリニック産婦人科</t>
  </si>
  <si>
    <t>イルマーレレディスクリニック</t>
  </si>
  <si>
    <t>キャッスルベルクリニック</t>
  </si>
  <si>
    <t>こうさか眼科</t>
  </si>
  <si>
    <t>ジャパン藤脳クリニック　</t>
  </si>
  <si>
    <t>たかおかクリニック</t>
  </si>
  <si>
    <t>たてレディースクリニック</t>
  </si>
  <si>
    <t>ちくさ病院　</t>
  </si>
  <si>
    <t>としわ会診療センターレクリニック</t>
  </si>
  <si>
    <t>なごや内科整形産婦人科　</t>
  </si>
  <si>
    <t>フォレストベルクリニック</t>
  </si>
  <si>
    <t>ブラザー記念病院</t>
  </si>
  <si>
    <t>みなと医療生活協同組合協立総合病院　</t>
  </si>
  <si>
    <t>メドック健康クリニック</t>
  </si>
  <si>
    <t>ヤトウ病院　</t>
  </si>
  <si>
    <t>やまだレディスクリニック</t>
  </si>
  <si>
    <t>やまね病院　</t>
  </si>
  <si>
    <t>リウゲ内科小田井クリニック　</t>
  </si>
  <si>
    <t>リウゲ内科名駅クリニック</t>
  </si>
  <si>
    <t>ロイヤルベルクリニック　</t>
  </si>
  <si>
    <t>阿由知通山路整形外科</t>
  </si>
  <si>
    <t>愛知学院大学歯学部附属病院　</t>
  </si>
  <si>
    <t>愛知県済生会リハビリテーション病院　</t>
  </si>
  <si>
    <t>安井眼科医院</t>
  </si>
  <si>
    <t>伊藤しあわせクリニック</t>
  </si>
  <si>
    <t>伊藤整形外科</t>
  </si>
  <si>
    <t>医療法人　いまず外科</t>
  </si>
  <si>
    <t>医療法人　生寿会　かわな病院</t>
  </si>
  <si>
    <t>医療法人　中根産婦人科　</t>
  </si>
  <si>
    <t>医療法人いつき会守山いつき病院　</t>
  </si>
  <si>
    <t>医療法人ごきそレディスクリニック</t>
  </si>
  <si>
    <t>医療法人すみれ会　中央病院　</t>
  </si>
  <si>
    <t>医療法人愛惠会　愛光整形外科</t>
  </si>
  <si>
    <t>医療法人安間眼科</t>
  </si>
  <si>
    <t>医療法人安正会　安井病院</t>
  </si>
  <si>
    <t>医療法人杏園会　熱田リハビリテーション病院　</t>
  </si>
  <si>
    <t>医療法人開生会　かいせい病院</t>
  </si>
  <si>
    <t>医療法人笠寺病院</t>
  </si>
  <si>
    <t>医療法人吉祥会　岡本医院分院</t>
  </si>
  <si>
    <t>医療法人吉祥会　岡本医院本院</t>
  </si>
  <si>
    <t>医療法人吉田病院</t>
  </si>
  <si>
    <t>医療法人珪山会　鵜飼リハビリテーション病院　</t>
  </si>
  <si>
    <t>医療法人珪山会　鵜飼病院</t>
  </si>
  <si>
    <t>医療法人恵愛会　小林病院</t>
  </si>
  <si>
    <t>医療法人健伸会　はっとり耳鼻咽喉科　</t>
  </si>
  <si>
    <t>医療法人厚仁会　城北クリニック　</t>
  </si>
  <si>
    <t>医療法人孝慈会大平病院　</t>
  </si>
  <si>
    <t>医療法人幸会　岡田整形外科内科</t>
  </si>
  <si>
    <t>医療法人幸会　南陽病院　</t>
  </si>
  <si>
    <t>医療法人幸寿会平岩病院　</t>
  </si>
  <si>
    <t>医療法人広徳会　佐藤病院</t>
  </si>
  <si>
    <t>医療法人香徳会メイトウホスピタル</t>
  </si>
  <si>
    <t>医療法人財団善常会　善常会リハビリテーション病院</t>
  </si>
  <si>
    <t>医療法人桜井医院</t>
  </si>
  <si>
    <t>医療法人三恵会服部病院</t>
  </si>
  <si>
    <t>医療法人山和会山口病院　</t>
  </si>
  <si>
    <t>医療法人紫陽　クリニックサンセール　</t>
  </si>
  <si>
    <t>医療法人資生会　八事病院</t>
  </si>
  <si>
    <t>医療法人社団幹和会　おにたけ整形外科</t>
  </si>
  <si>
    <t>医療法人秀峰会　レディースクリニック山原</t>
  </si>
  <si>
    <t>医療法人衆済会　増子記念病院</t>
  </si>
  <si>
    <t>医療法人順正会てしがわら病院</t>
  </si>
  <si>
    <t>医療法人勝又病院</t>
  </si>
  <si>
    <t>医療法人昌峰会　加藤病院</t>
  </si>
  <si>
    <t>医療法人湘山会眼科三宅病院　</t>
  </si>
  <si>
    <t>医療法人伸和會野崎クリニック</t>
  </si>
  <si>
    <t>医療法人杉山会　すぎやま病院</t>
  </si>
  <si>
    <t>医療法人正進会　名古屋泌尿器科病院　</t>
  </si>
  <si>
    <t>医療法人清水会　相生山病院　</t>
  </si>
  <si>
    <t>医療法人生生会　まつかげシニアホスピタル</t>
  </si>
  <si>
    <t>医療法人聖真会　春田仁愛病院</t>
  </si>
  <si>
    <t>医療法人誠心会大菅病院　</t>
  </si>
  <si>
    <t>医療法人川合産婦人科</t>
  </si>
  <si>
    <t>医療法人大仁会　高木病院</t>
  </si>
  <si>
    <t>医療法人中川整形外科・内科　</t>
  </si>
  <si>
    <t>医療法人東恵会星ケ丘マタニティ病院　</t>
  </si>
  <si>
    <t>医療法人東樹会　あずまリハビリテーション病院</t>
  </si>
  <si>
    <t>医療法人東樹会　東樹会病院　</t>
  </si>
  <si>
    <t>医療法人藤渓会加藤外科・産婦人科・乳腺クリニック</t>
  </si>
  <si>
    <t>医療法人博恵会橋本内科</t>
  </si>
  <si>
    <t>医療法人博報会　いのこし病院</t>
  </si>
  <si>
    <t>医療法人博報会　上野産婦人科</t>
  </si>
  <si>
    <t>医療法人白楊会　白楊会病院　</t>
  </si>
  <si>
    <t>医療法人福友会　天寿病院</t>
  </si>
  <si>
    <t>医療法人福友会八田なみき病院</t>
  </si>
  <si>
    <t>医療法人並木会　並木病院</t>
  </si>
  <si>
    <t>医療法人蜂友会はちや整形外科病院</t>
  </si>
  <si>
    <t>医療法人北林会　宮本整形外科</t>
  </si>
  <si>
    <t>医療法人名古屋東栄クリニック</t>
  </si>
  <si>
    <t>医療法人名古屋北クリニック</t>
  </si>
  <si>
    <t>医療法人名南会　名南ふれあい病院</t>
  </si>
  <si>
    <t>医療法人名南会名南病院　</t>
  </si>
  <si>
    <t>医療法人明眼会　西垣眼科医院</t>
  </si>
  <si>
    <t>医療法人野垣会野垣病院　</t>
  </si>
  <si>
    <t>医療法人有仁会　守山友愛病院</t>
  </si>
  <si>
    <t>医療法人雄峰会　まのレディースクリニック</t>
  </si>
  <si>
    <t>医療法人立光会　鈴木眼科医院</t>
  </si>
  <si>
    <t>医療法人緑翔会　小松病院</t>
  </si>
  <si>
    <t>医療法人和光会　川島病院</t>
  </si>
  <si>
    <t>医療法人和伸会　和田内科病院</t>
  </si>
  <si>
    <t>井戸田整形外科　名駅スポーツクリニック</t>
  </si>
  <si>
    <t>一ツ山クリニック</t>
  </si>
  <si>
    <t>稲熊病院</t>
  </si>
  <si>
    <t>雨宮整形外科医院</t>
  </si>
  <si>
    <t>加納産婦人科</t>
  </si>
  <si>
    <t>眼科広川クリニック　</t>
  </si>
  <si>
    <t>眼科杉田病院</t>
  </si>
  <si>
    <t>岩田病院</t>
  </si>
  <si>
    <t>共愛病院</t>
  </si>
  <si>
    <t>桑山産婦人科・眼科</t>
  </si>
  <si>
    <t>原田眼科</t>
  </si>
  <si>
    <t>公益財団法人名古屋港湾福利厚生協会臨港病院　</t>
  </si>
  <si>
    <t>紘仁病院</t>
  </si>
  <si>
    <t>国家公務員共済組合連合会東海病院</t>
  </si>
  <si>
    <t>国家公務員共済組合連合会名城病院</t>
  </si>
  <si>
    <t>国立大学法人名古屋大学医学部附属病院</t>
  </si>
  <si>
    <t>山田シティクリニック　</t>
  </si>
  <si>
    <t>山田産婦人科</t>
  </si>
  <si>
    <t>産婦人科　野村クリニック</t>
  </si>
  <si>
    <t>産婦人科上野レディスクリニック</t>
  </si>
  <si>
    <t>産婦人科水野クリニック　</t>
  </si>
  <si>
    <t>社会医療法人愛生会　上飯田リハビリテーション病院</t>
  </si>
  <si>
    <t>社会医療法人愛生会　総合上飯田第一病院　</t>
  </si>
  <si>
    <t>社会福祉法人聖霊会聖霊病院　</t>
  </si>
  <si>
    <t>渋谷医院</t>
  </si>
  <si>
    <t>新生会第一病院　</t>
  </si>
  <si>
    <t>森孝病院</t>
  </si>
  <si>
    <t>深見眼科</t>
  </si>
  <si>
    <t>水谷病院</t>
  </si>
  <si>
    <t>杉浦内科クリニック　</t>
  </si>
  <si>
    <t>西山団地内科胃腸科　</t>
  </si>
  <si>
    <t>西本病院</t>
  </si>
  <si>
    <t>千音寺産婦人科　</t>
  </si>
  <si>
    <t>総合病院　南生協病院</t>
  </si>
  <si>
    <t>大同病院</t>
  </si>
  <si>
    <t>第一なるみ病院　</t>
  </si>
  <si>
    <t>中日病院</t>
  </si>
  <si>
    <t>長坂眼科クリニック　</t>
  </si>
  <si>
    <t>天野記念クリニック　</t>
  </si>
  <si>
    <t>東洋病院</t>
  </si>
  <si>
    <t>藤村レディスこどもクリニック</t>
  </si>
  <si>
    <t>徳重ウィメンズケアクリニック</t>
  </si>
  <si>
    <t>独立行政法人国立病院機構東名古屋病院</t>
  </si>
  <si>
    <t>独立行政法人国立病院機構名古屋医療センター　</t>
  </si>
  <si>
    <t>独立行政法人地域医療機能推進機構　中京病院　</t>
  </si>
  <si>
    <t>独立行政法人労働者健康福祉機構中部労災病院　</t>
  </si>
  <si>
    <t>奈倉レディースクリニック</t>
  </si>
  <si>
    <t>南医療生協かなめ病院</t>
  </si>
  <si>
    <t>白楊クリニック　</t>
  </si>
  <si>
    <t>樋口整形外科</t>
  </si>
  <si>
    <t>平竹クリニック　</t>
  </si>
  <si>
    <t>訪問クリニック大高亀原</t>
  </si>
  <si>
    <t>北医療生活協同組合北病院</t>
  </si>
  <si>
    <t>北村病院</t>
  </si>
  <si>
    <t>堀田病院</t>
  </si>
  <si>
    <t>名古屋セントラル病院</t>
  </si>
  <si>
    <t>名古屋ハートセンター</t>
  </si>
  <si>
    <t>名古屋記念病院　</t>
  </si>
  <si>
    <t>名古屋共立病院　</t>
  </si>
  <si>
    <t>名古屋市厚生院　</t>
  </si>
  <si>
    <t>名古屋市重症心身障害児者施設</t>
  </si>
  <si>
    <t>名古屋市総合リハビリテーションセンター附属病院　</t>
  </si>
  <si>
    <t>名古屋市立西部医療センター　</t>
  </si>
  <si>
    <t>名古屋市立大学病院　</t>
  </si>
  <si>
    <t>名古屋市立東部医療センター　</t>
  </si>
  <si>
    <t>名古屋市立緑市民病院</t>
  </si>
  <si>
    <t>名古屋西病院</t>
  </si>
  <si>
    <t>名古屋第一赤十字病院</t>
  </si>
  <si>
    <t>名古屋第二赤十字病院</t>
  </si>
  <si>
    <t>名古屋掖済会病院</t>
  </si>
  <si>
    <t>名春中央病院</t>
  </si>
  <si>
    <t>名鉄病院</t>
  </si>
  <si>
    <t>木村病院</t>
  </si>
  <si>
    <t>野垣クリニック　</t>
  </si>
  <si>
    <t>鈴木眼科クリニック緑</t>
  </si>
  <si>
    <t>偕行会　城西病院</t>
  </si>
  <si>
    <t>あま市民病院</t>
  </si>
  <si>
    <t>かみ形成外科</t>
  </si>
  <si>
    <t>こじま整形外科クリニック</t>
  </si>
  <si>
    <t>愛知県厚生農業協同組合連合会海南病院</t>
  </si>
  <si>
    <t>医療法人佳信会　あすかクリニック愛西</t>
  </si>
  <si>
    <t>医療法人佳信会　クリニックつしま</t>
  </si>
  <si>
    <t>医療法人宏徳会安藤病院　</t>
  </si>
  <si>
    <t>医療法人尾張温泉かにえ病院　</t>
  </si>
  <si>
    <t>医療法人雄峰会　真野産婦人科</t>
  </si>
  <si>
    <t>貴子ウィメンズクリニック</t>
  </si>
  <si>
    <t>山本ウィメンズクリニック</t>
  </si>
  <si>
    <t>小野クリニック　</t>
  </si>
  <si>
    <t>船入病院</t>
  </si>
  <si>
    <t>大橋眼科医院</t>
  </si>
  <si>
    <t>大橋産婦人科クリニック　</t>
  </si>
  <si>
    <t>大鹿眼科</t>
  </si>
  <si>
    <t>中村眼科</t>
  </si>
  <si>
    <t>津島リハビリテーション病院　</t>
  </si>
  <si>
    <t>服部整形外科皮フ科　</t>
  </si>
  <si>
    <t>偕行会リハビリテーション病院</t>
  </si>
  <si>
    <t>はるひ呼吸器病院</t>
  </si>
  <si>
    <t>ようていファミリークリニック</t>
  </si>
  <si>
    <t>医療法人ＫＡＧ名古屋整形外科・人工関節クリニック</t>
  </si>
  <si>
    <t>医療法人光寿会　光寿会リハビリテーション病院</t>
  </si>
  <si>
    <t>医療法人済衆館　済衆館病院　</t>
  </si>
  <si>
    <t>医療法人生寿会　五条川リハビリテーション病院</t>
  </si>
  <si>
    <t>医療法人眞清会新川病院　</t>
  </si>
  <si>
    <t>小林産婦人科</t>
  </si>
  <si>
    <t>森眼科　</t>
  </si>
  <si>
    <t>西春眼科クリニック</t>
  </si>
  <si>
    <t>あいち肝胆膵ホスピタル</t>
  </si>
  <si>
    <t>いしかわレディースクリニック</t>
  </si>
  <si>
    <t>おおたけニコニコクリニック</t>
  </si>
  <si>
    <t>クリニックベル　</t>
  </si>
  <si>
    <t>みずのクリニック</t>
  </si>
  <si>
    <t>レディスクリニックアンジュ　</t>
  </si>
  <si>
    <t>愛知医科大学病院</t>
  </si>
  <si>
    <t>伊藤ウィメンズクリニック</t>
  </si>
  <si>
    <t>医療法人奥田眼科</t>
  </si>
  <si>
    <t>医療法人橘会　東名病院　</t>
  </si>
  <si>
    <t>医療法人玉光会　豊明栄病院　</t>
  </si>
  <si>
    <t>医療法人宏和会　あさい病院　</t>
  </si>
  <si>
    <t>医療法人財団　愛泉会　愛知国際病院　</t>
  </si>
  <si>
    <t>医療法人社団順心会井上病院　</t>
  </si>
  <si>
    <t>医療法人青山病院</t>
  </si>
  <si>
    <t>医療法人青和会中央病院　</t>
  </si>
  <si>
    <t>医療法人大医会　日進おりど病院　</t>
  </si>
  <si>
    <t>医療法人福友会　福友病院</t>
  </si>
  <si>
    <t>可知整形外科</t>
  </si>
  <si>
    <t>公立陶生病院</t>
  </si>
  <si>
    <t>寺島レディスクリニック　</t>
  </si>
  <si>
    <t>図書館通おかもとマタニティークリニック　</t>
  </si>
  <si>
    <t>水野病院</t>
  </si>
  <si>
    <t>杉上クリニック　</t>
  </si>
  <si>
    <t>浅野産婦人科</t>
  </si>
  <si>
    <t>前原外科・整形外科　</t>
  </si>
  <si>
    <t>中原クリニック　</t>
  </si>
  <si>
    <t>独立行政法人労働者健康安全福祉機構旭労災病院</t>
  </si>
  <si>
    <t>冨田整形外科</t>
  </si>
  <si>
    <t>平針北クリニック</t>
  </si>
  <si>
    <t>鈴木耳鼻咽喉科　</t>
  </si>
  <si>
    <t>高度急性期</t>
    <phoneticPr fontId="1"/>
  </si>
  <si>
    <t>慢性期</t>
    <phoneticPr fontId="1"/>
  </si>
  <si>
    <t>回復期</t>
    <phoneticPr fontId="1"/>
  </si>
  <si>
    <t>急性期</t>
    <phoneticPr fontId="1"/>
  </si>
  <si>
    <t>全体</t>
    <rPh sb="0" eb="2">
      <t>ゼンタイ</t>
    </rPh>
    <phoneticPr fontId="1"/>
  </si>
  <si>
    <t>差引（②-①）</t>
    <rPh sb="0" eb="2">
      <t>サシヒキ</t>
    </rPh>
    <phoneticPr fontId="1"/>
  </si>
  <si>
    <t>名古屋市瑞穂区塩入町11番8号</t>
  </si>
  <si>
    <t>名古屋市中村区道下町3丁目35番地</t>
  </si>
  <si>
    <t>名古屋市中川区尾頭橋2-19-11</t>
  </si>
  <si>
    <t>名古屋市名東区社台三丁目10番地</t>
  </si>
  <si>
    <t>名古屋市名東区名東本通２丁目２２番地１</t>
  </si>
  <si>
    <t>海部郡蟹江町宝１－５９６</t>
  </si>
  <si>
    <t>名古屋市南区前浜通６－４５</t>
  </si>
  <si>
    <t>名古屋市南区南陽通5-1-3</t>
  </si>
  <si>
    <t>名古屋市 守山区守山２丁目１８−２２</t>
  </si>
  <si>
    <t>名古屋市名東区勢子坊二丁目１５０１番地</t>
  </si>
  <si>
    <t>名古屋市中川区松年町4丁目66番地</t>
  </si>
  <si>
    <t>名古屋市中川区月島町９番９号</t>
  </si>
  <si>
    <t>名古屋市港区港明一丁目１０番６号</t>
  </si>
  <si>
    <t>名古屋市中区丸の内３丁目１２−３</t>
  </si>
  <si>
    <t>名古屋市名東区上社4-181</t>
  </si>
  <si>
    <t>名古屋市緑区細口１－２１０</t>
  </si>
  <si>
    <t>名古屋市守山区西新１４－２</t>
  </si>
  <si>
    <t>名古屋市昭和区滝子町２７－１９</t>
  </si>
  <si>
    <t>名古屋市昭和区川名山町56</t>
  </si>
  <si>
    <t>長久手市作田一丁目1110番地</t>
  </si>
  <si>
    <t>名古屋市港区小賀須三丁目1101番地</t>
  </si>
  <si>
    <t>弥富市前ケ須南本田396番地</t>
  </si>
  <si>
    <t>日進市米野木町南山987－31</t>
  </si>
  <si>
    <t>名古屋市昭和区妙見町2番地の9</t>
  </si>
  <si>
    <t>名古屋市西区枇杷島1-11-5</t>
  </si>
  <si>
    <t>名古屋市西区鳥見町２－３９</t>
  </si>
  <si>
    <t>名古屋市熱田区金山町一丁目4番3号</t>
  </si>
  <si>
    <t>名古屋市南区白水町９番地</t>
  </si>
  <si>
    <t>名古屋市天白区塩釜口１－４０３</t>
  </si>
  <si>
    <t>名古屋市守山区瀬古東二丁目４１１番地</t>
  </si>
  <si>
    <t>豊明市沓掛町田楽ヶ窪1-98</t>
  </si>
  <si>
    <t>名古屋市中川区松葉町５丁目３４番地</t>
  </si>
  <si>
    <t>瀬戸市南山町1-53</t>
  </si>
  <si>
    <t>名古屋市北区楠味鋺4丁目1524番地</t>
  </si>
  <si>
    <t>津島市唐臼町半池72番地1</t>
  </si>
  <si>
    <t>豊明市栄町大根１－３９５</t>
  </si>
  <si>
    <t>名古屋市千種区大久手町５－１９</t>
  </si>
  <si>
    <t>名古屋市北区上飯田北町3-57</t>
  </si>
  <si>
    <t>名古屋市南区天白町１－５</t>
  </si>
  <si>
    <t>名古屋市中区松原2-17-5</t>
  </si>
  <si>
    <t>名古屋市中川区打出２丁目５１番地</t>
  </si>
  <si>
    <t>名古屋市中川区打出二丁目347番地</t>
  </si>
  <si>
    <t>名古屋市中区栄1-11-18</t>
  </si>
  <si>
    <t>瀬戸市陶原町３丁目１２番地</t>
  </si>
  <si>
    <t>名古屋市西区栄生１丁目１－１８</t>
  </si>
  <si>
    <t>名古屋市南区三条一丁目1番10号</t>
  </si>
  <si>
    <t>長久手市岩作雁又１番地１</t>
  </si>
  <si>
    <t>名古屋市南区豊田五丁目15番18号</t>
  </si>
  <si>
    <t>北名古屋市九之坪高田85番地</t>
  </si>
  <si>
    <t>愛知郡東郷町大字春木字白土1-217</t>
  </si>
  <si>
    <t>日進市折戸町西田面１１０番地</t>
  </si>
  <si>
    <t>名古屋市守山区四軒家１－１０１３</t>
  </si>
  <si>
    <t>名古屋市西区栄生２－２６－１１</t>
  </si>
  <si>
    <t>瀬戸市川北町２丁目１１番地</t>
  </si>
  <si>
    <t>名古屋市千種区今池南２５－５</t>
  </si>
  <si>
    <t>名古屋市中村区並木2丁目366番地</t>
  </si>
  <si>
    <t>海部郡蟹江町大字西之森長瀬下６５番１４</t>
  </si>
  <si>
    <t>名古屋市中川区荒子二丁目４０番地</t>
  </si>
  <si>
    <t>名古屋市中村区寿町30番地</t>
  </si>
  <si>
    <t>名古屋市瑞穂区新開町24-38</t>
  </si>
  <si>
    <t>名古屋市昭和区山花町50</t>
  </si>
  <si>
    <t>名古屋市東区東桜２－８－４</t>
  </si>
  <si>
    <t>津島市橘町３丁目７３番地</t>
  </si>
  <si>
    <t>名古屋市天白区平針４丁目３０５番地</t>
  </si>
  <si>
    <t>名古屋市緑区鳴海町字相原町26</t>
  </si>
  <si>
    <t>名古屋市北区米が瀬町138番地</t>
  </si>
  <si>
    <t>名古屋市名東区猪子石原一丁目１５０１番地</t>
  </si>
  <si>
    <t>清須市土器野267番地</t>
  </si>
  <si>
    <t>名古屋市千種区鹿子殿1-1</t>
  </si>
  <si>
    <t>名古屋市中村区大宮町１－３８</t>
  </si>
  <si>
    <t>名古屋市港区正保町三丁目38番地</t>
  </si>
  <si>
    <t>名古屋市東区砂田橋一丁目１番１４号</t>
  </si>
  <si>
    <t>名古屋市港区入船二丁目1番15号</t>
  </si>
  <si>
    <t>名古屋市中区三の丸４－１－１</t>
  </si>
  <si>
    <t>名古屋市中村区太閤三丁目７番７号</t>
  </si>
  <si>
    <t>名古屋市南区松池町一丁目１１番地</t>
  </si>
  <si>
    <t>名古屋市千種区末盛通2丁目4番地</t>
  </si>
  <si>
    <t>名古屋市中区新栄１－３２－２２</t>
  </si>
  <si>
    <t>名古屋市緑区藤塚3丁目2704番地</t>
  </si>
  <si>
    <t>尾張旭市平子町北61</t>
  </si>
  <si>
    <t>名古屋市南区松池町３－１９</t>
  </si>
  <si>
    <t>名古屋市南区加福本通３丁目２８番地</t>
  </si>
  <si>
    <t>名古屋市名東区上社３丁目1911番地</t>
  </si>
  <si>
    <t>名古屋市中川区昭和橋通９－７８</t>
  </si>
  <si>
    <t>名古屋市中区千代田三丁目11番20号</t>
  </si>
  <si>
    <t>瀬戸市矢形町１７８－１</t>
  </si>
  <si>
    <t>名古屋市中村区竹橋町35-28</t>
  </si>
  <si>
    <t>名古屋市北区平手町１丁目１番地の1</t>
  </si>
  <si>
    <t>名古屋市千種区千代田橋1-1-1</t>
  </si>
  <si>
    <t>名古屋市西区江向町６－５４</t>
  </si>
  <si>
    <t>名古屋市昭和区阿由地通1丁目7番地</t>
  </si>
  <si>
    <t>津島市南新開町1-114</t>
  </si>
  <si>
    <t>名古屋市中川区東春田二丁目178番地</t>
  </si>
  <si>
    <t>日進市北新町殿ヶ池上539番地</t>
  </si>
  <si>
    <t>清須市春日流8番地1</t>
  </si>
  <si>
    <t>名古屋市中川区下之一色町権野148-1</t>
  </si>
  <si>
    <t>名古屋市緑区南大高二丁目204番地</t>
  </si>
  <si>
    <t>名古屋市昭和区鶴舞町65</t>
  </si>
  <si>
    <t>名古屋市千種区末盛通2-11</t>
  </si>
  <si>
    <t>名古屋市中区栄五丁目１番３０号</t>
  </si>
  <si>
    <t>名古屋市熱田区五番町4-33</t>
  </si>
  <si>
    <t>瀬戸市矢形町１５１番地</t>
  </si>
  <si>
    <t>清須市春日新堀33番地</t>
  </si>
  <si>
    <t>名古屋市中川区一丁目172番位</t>
  </si>
  <si>
    <t>名古屋市千種区末盛通２－１５</t>
  </si>
  <si>
    <t>名古屋市北区大曽根二丁目</t>
  </si>
  <si>
    <t>瀬戸市小田妻町1丁目190番地の2</t>
  </si>
  <si>
    <t>名古屋市中村区北畑町4-1</t>
  </si>
  <si>
    <t>あま市甚目寺畦田1番地</t>
  </si>
  <si>
    <t>名古屋市中区大須1－20－30</t>
  </si>
  <si>
    <t>名古屋市港区名港二丁目9番43号</t>
  </si>
  <si>
    <t>名古屋市緑区潮見が丘１－７７</t>
  </si>
  <si>
    <t>名古屋市瑞穂区川澄町1-12</t>
  </si>
  <si>
    <t>名古屋市名東区梅森坂５丁目１０１番地</t>
  </si>
  <si>
    <t>名古屋市北区平手町１丁目1-5</t>
  </si>
  <si>
    <t>名古屋市北区上飯田北町2-70</t>
  </si>
  <si>
    <t>名古屋市熱田区外土居町7-8</t>
  </si>
  <si>
    <t>名古屋市北区大曽根三丁目14番20号</t>
  </si>
  <si>
    <t>瀬戸市西追分町１６０</t>
  </si>
  <si>
    <t>名古屋市北区上飯田南町2-88</t>
  </si>
  <si>
    <t>名古屋市中村区則武１－１－１１</t>
  </si>
  <si>
    <t>名古屋市瑞穂区瑞穂町字川澄1番地</t>
  </si>
  <si>
    <t>津島市葉苅町字綿掛６３番地</t>
  </si>
  <si>
    <t>名古屋市熱田区六番1-1-19</t>
  </si>
  <si>
    <t>北名古屋市鹿田西村前111番地</t>
  </si>
  <si>
    <t>名古屋市千種区若水一丁目2番23号</t>
  </si>
  <si>
    <t>名古屋市天白区荒池二丁目1101番地</t>
  </si>
  <si>
    <t>名古屋市瑞穂区玉水町1-3-2</t>
  </si>
  <si>
    <t>名古屋市北区東味鋺１丁目２４０１番地</t>
  </si>
  <si>
    <t>名古屋市熱田区沢上1-3-20</t>
  </si>
  <si>
    <t>名古屋市瑞穂区瑞穂通5-1</t>
  </si>
  <si>
    <t>名古屋市東区泉２丁目２番５号</t>
  </si>
  <si>
    <t>名古屋市中区三の丸一丁目３番１号</t>
  </si>
  <si>
    <t>弥富市神戸5丁目20番地</t>
  </si>
  <si>
    <t>名古屋市瑞穂区弥富町字密柑山１番地の２</t>
  </si>
  <si>
    <t>名古屋市中村区太閤通四丁目1番地</t>
  </si>
  <si>
    <t>名古屋市中川区尾頭橋3-6-10</t>
  </si>
  <si>
    <t>名古屋市千種区井上町27番地</t>
  </si>
  <si>
    <t>名古屋市瑞穂区豊岡通1-10</t>
  </si>
  <si>
    <t>名古屋市千種区内山二丁目16番16号</t>
  </si>
  <si>
    <t>名古屋市守山区四軒家1丁目710番地</t>
  </si>
  <si>
    <t>名古屋市天白区原一丁目1307番地</t>
  </si>
  <si>
    <t>名古屋市守山区白山三丁目５０１番地</t>
  </si>
  <si>
    <t>名古屋市南区菊住２－４－１２</t>
  </si>
  <si>
    <t>名古屋市西区中小田井5丁目89番地</t>
  </si>
  <si>
    <t>-</t>
  </si>
  <si>
    <t>名古屋市天白区植田南3-812</t>
  </si>
  <si>
    <t>北名古屋市熊之庄宮地97番地</t>
  </si>
  <si>
    <t>名古屋市西区坂井戸町１９１</t>
  </si>
  <si>
    <t>-</t>
    <phoneticPr fontId="1"/>
  </si>
  <si>
    <t>名古屋市天白区御前場町258</t>
  </si>
  <si>
    <t>名古屋市昭和区安田通４－３</t>
  </si>
  <si>
    <t>名古屋市中村区稲葉地町7-5</t>
  </si>
  <si>
    <t>名古屋市港区船頭場２－１２３５</t>
  </si>
  <si>
    <t>名古屋市緑区相川２－１２６</t>
  </si>
  <si>
    <t>名古屋市中区栄２－１５－４０</t>
  </si>
  <si>
    <t>名古屋市緑区大高町字天神７５</t>
  </si>
  <si>
    <t>津島市大字津島字北新開128-1</t>
  </si>
  <si>
    <t>名古屋市北区丸新町３５７－１</t>
  </si>
  <si>
    <t>名古屋市南区弥生町14番地</t>
  </si>
  <si>
    <t>名古屋市千種区今池４丁目４番３号</t>
  </si>
  <si>
    <t>尾張旭市城前町4丁目1番地９</t>
  </si>
  <si>
    <t>名古屋市名東区代万町３－１１－２</t>
  </si>
  <si>
    <t>名古屋市北区黒川本通５－２６－１</t>
  </si>
  <si>
    <t>愛知郡東郷町和合ヶ丘１－１５－３</t>
  </si>
  <si>
    <t>名古屋市守山区大谷町２－５１</t>
  </si>
  <si>
    <t>名古屋市緑区水広1丁目1715番地</t>
  </si>
  <si>
    <t>愛西市西保町北川原179-145</t>
  </si>
  <si>
    <t>日進市浅田町東田面94番地3</t>
  </si>
  <si>
    <t>名古屋市西区名駅2-6-5</t>
  </si>
  <si>
    <t>名古屋市南区加福本通３丁目６４番地</t>
  </si>
  <si>
    <t>名古屋市天白区島田4-2904</t>
  </si>
  <si>
    <t>名古屋市西区天塚町2丁目7番地</t>
  </si>
  <si>
    <t>名古屋市守山区小幡中３－２３－１１</t>
  </si>
  <si>
    <t>瀬戸市菱野台3丁目57番地</t>
  </si>
  <si>
    <t>名古屋市昭和区隼人町8丁目3番地</t>
  </si>
  <si>
    <t>北名古屋市西之保深坪８２－２</t>
  </si>
  <si>
    <t>名古屋市緑区滝ノ水四丁目315番地</t>
  </si>
  <si>
    <t>名古屋市緑区桶狭間神明１２２１</t>
  </si>
  <si>
    <t>名古屋市中村区名駅三丁目13-5　名古屋ダイヤビル3号館1階</t>
  </si>
  <si>
    <t>豊明市前後町仙人塚1767番</t>
  </si>
  <si>
    <t>弥富市佐古木三丁目２９２番地１</t>
  </si>
  <si>
    <t>名古屋市中区栄1-10-16</t>
  </si>
  <si>
    <t>長久手市宮脇り９１７</t>
  </si>
  <si>
    <t>名古屋市港区七番町３－１８</t>
  </si>
  <si>
    <t>名古屋市中川区富田町千音寺土坪3765</t>
  </si>
  <si>
    <t>名古屋市瑞穂区土市町2－21</t>
  </si>
  <si>
    <t>名古屋市西区市場木町151</t>
  </si>
  <si>
    <t>名古屋市守山区上志段味羽根前600</t>
  </si>
  <si>
    <t>名古屋市港区十一屋２－４１６－２</t>
  </si>
  <si>
    <t>名古屋市天白区島田２丁目８１１番地</t>
  </si>
  <si>
    <t>弥富市鯏浦町字車東１２番地</t>
  </si>
  <si>
    <t>名古屋市天白区福池２－３３０－２</t>
  </si>
  <si>
    <t>尾張旭市南栄町黒石64-5</t>
  </si>
  <si>
    <t>名古屋市瑞穂区牧町2丁目11番地</t>
  </si>
  <si>
    <t>日進市赤池町屋下３０６－２</t>
  </si>
  <si>
    <t>名古屋市中区大須3-16-25</t>
  </si>
  <si>
    <t>北名古屋市西之保立石３</t>
  </si>
  <si>
    <t>名古屋市昭和区二丁目22番地の1</t>
  </si>
  <si>
    <t>名古屋市北区敷島町４８－１</t>
  </si>
  <si>
    <t>清須市西枇杷島町末広8</t>
  </si>
  <si>
    <t>瀬戸市山手町327</t>
  </si>
  <si>
    <t>名古屋市名東区一社2-169</t>
  </si>
  <si>
    <t>津島市埋田町２－６３</t>
  </si>
  <si>
    <t>日進市折戸町枯木１６６</t>
  </si>
  <si>
    <t>名古屋市名東区西里町１－３６</t>
  </si>
  <si>
    <t>津島市今市場町１－１０</t>
  </si>
  <si>
    <t>日進市岩崎台１丁目１２０２</t>
  </si>
  <si>
    <t>名古屋市名東区つつじが丘７１２</t>
  </si>
  <si>
    <t>瀬戸市西寺山町２０</t>
  </si>
  <si>
    <t>あま市小路３－９－６</t>
  </si>
  <si>
    <t>日進市岩崎町芦廻間87－1</t>
  </si>
  <si>
    <t>名古屋市昭和区阿由知通3-10</t>
  </si>
  <si>
    <t>名古屋市瑞穂区田辺通5-8-2</t>
  </si>
  <si>
    <t>名古屋市中区大須４－１０－５０</t>
  </si>
  <si>
    <t>名古屋市西区上名古屋４丁目３番６号</t>
  </si>
  <si>
    <t>名古屋市中川区新家1709</t>
  </si>
  <si>
    <t>豊明市阿野町西ノ海戸16-1</t>
  </si>
  <si>
    <t>名古屋市中川区下之一色町字中ノ切５６</t>
  </si>
  <si>
    <t>名古屋市昭和区菊園町４－３０－１</t>
  </si>
  <si>
    <t>名古屋市北区大曽根一丁目２９番３３号</t>
  </si>
  <si>
    <t>名古屋市港区七反野１丁目806－1</t>
  </si>
  <si>
    <t>名古屋市中川区中島新町２丁目311番地</t>
  </si>
  <si>
    <t>名古屋市中川区大当郎1丁目1903番地</t>
  </si>
  <si>
    <t>愛西市内佐屋町西新田81-1</t>
  </si>
  <si>
    <t>津島市東柳原町４丁目２７番地</t>
  </si>
  <si>
    <t>瀬戸市北浦町3-16</t>
  </si>
  <si>
    <t>愛西市山路町西新田２０</t>
  </si>
  <si>
    <t>名古屋市緑区徳重２－１８１０</t>
  </si>
  <si>
    <t>名古屋市港区名四町１８５</t>
  </si>
  <si>
    <t>豊明市大久伝町西54-6</t>
  </si>
  <si>
    <t>名古屋市昭和区阿由知通２?６?２</t>
  </si>
  <si>
    <t>愛西市大野町茶木58</t>
  </si>
  <si>
    <t>名古屋市西区名駅２－１１－３</t>
  </si>
  <si>
    <t>長久手市岩作長筬１１－１</t>
  </si>
  <si>
    <t>名古屋市守山区喜多山一丁目６番１８号</t>
  </si>
  <si>
    <t>北名古屋市高田寺一本橋７番地</t>
  </si>
  <si>
    <t>名古屋市千種区上野1丁目1番11号</t>
  </si>
  <si>
    <t>尾張旭市南原山町赤土275</t>
  </si>
  <si>
    <t>弥富市子宝２－１０５－４</t>
  </si>
  <si>
    <t>名古屋市北区楠４－１３７</t>
  </si>
  <si>
    <t>名古屋市西区那古野二丁目２２－１６</t>
  </si>
  <si>
    <t>名古屋市中区栄二丁目１１番２５号</t>
  </si>
  <si>
    <t>名古屋市緑区横吹町１９１８－１</t>
  </si>
  <si>
    <t>名古屋市守山区桔梗平1丁目2403番地</t>
  </si>
  <si>
    <t>医療法人一樹会浅野眼科クリニック</t>
  </si>
  <si>
    <t>名古屋市天白区野並二丁目４４０番地</t>
  </si>
  <si>
    <t>名古屋市緑区八つ松１－１９１２</t>
  </si>
  <si>
    <t>津島市申塚町1丁目122番地</t>
  </si>
  <si>
    <t>名古屋市熱田区六番2丁目2番30号</t>
  </si>
  <si>
    <t>名古屋市東区泉二丁目２８番２４号　東和高岳ビル２階</t>
  </si>
  <si>
    <t>名古屋市中区金山5丁目5番11号</t>
  </si>
  <si>
    <t>名古屋市西区市場木町286</t>
  </si>
  <si>
    <t>名古屋市東区泉３－２７－８</t>
  </si>
  <si>
    <t>名古屋市中村区中村町8-13</t>
  </si>
  <si>
    <t>名古屋市天白区山根町333</t>
  </si>
  <si>
    <t>名古屋市瑞穂区大喜新町1-4</t>
  </si>
  <si>
    <t>名古屋市緑区大高町亀原48-1</t>
  </si>
  <si>
    <t>津島市百島町黒佛２番地</t>
  </si>
  <si>
    <t>報告年度７月１日時点（①）</t>
    <rPh sb="0" eb="2">
      <t>ホウコク</t>
    </rPh>
    <rPh sb="2" eb="4">
      <t>ネンド</t>
    </rPh>
    <rPh sb="5" eb="6">
      <t>ガツ</t>
    </rPh>
    <rPh sb="7" eb="8">
      <t>ニチ</t>
    </rPh>
    <rPh sb="8" eb="10">
      <t>ジテン</t>
    </rPh>
    <phoneticPr fontId="1"/>
  </si>
  <si>
    <t>名古屋市名東区高針台3丁目1020番地</t>
  </si>
  <si>
    <t>レディースクリニックミュウ</t>
  </si>
  <si>
    <t>合計　（Ａ）</t>
    <rPh sb="0" eb="2">
      <t>ゴウケイ</t>
    </rPh>
    <phoneticPr fontId="1"/>
  </si>
  <si>
    <t>差引（ Ｂ - Ａ ）</t>
    <rPh sb="0" eb="2">
      <t>サシヒキ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</si>
  <si>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</si>
  <si>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医療法人親和会　富田病院</t>
  </si>
  <si>
    <t>医療法人聖真会　横山記念病院</t>
  </si>
  <si>
    <t>キリン診療所</t>
    <rPh sb="3" eb="6">
      <t>シンリョウジョ</t>
    </rPh>
    <phoneticPr fontId="1"/>
  </si>
  <si>
    <t>医療法人紫陽　クリニックサンセール清里</t>
  </si>
  <si>
    <t>天白宮田クリニック</t>
    <rPh sb="0" eb="2">
      <t>テンパク</t>
    </rPh>
    <rPh sb="2" eb="4">
      <t>ミヤタ</t>
    </rPh>
    <phoneticPr fontId="1"/>
  </si>
  <si>
    <t>名西クリニック</t>
    <rPh sb="0" eb="2">
      <t>メイセイ</t>
    </rPh>
    <phoneticPr fontId="1"/>
  </si>
  <si>
    <t>瀬戸みどりのまち病院</t>
  </si>
  <si>
    <t>アガペクリニック</t>
    <phoneticPr fontId="1"/>
  </si>
  <si>
    <t>＜参考＞医療機関別の病床数（報告年度7月1日時点と2025年7月1日時点）</t>
    <rPh sb="1" eb="3">
      <t>サンコウ</t>
    </rPh>
    <rPh sb="4" eb="6">
      <t>イリョウ</t>
    </rPh>
    <rPh sb="6" eb="8">
      <t>キカン</t>
    </rPh>
    <rPh sb="8" eb="9">
      <t>ベツ</t>
    </rPh>
    <rPh sb="10" eb="12">
      <t>ビョウショウ</t>
    </rPh>
    <rPh sb="12" eb="13">
      <t>カズ</t>
    </rPh>
    <rPh sb="14" eb="16">
      <t>ホウコク</t>
    </rPh>
    <rPh sb="16" eb="18">
      <t>ネンド</t>
    </rPh>
    <rPh sb="19" eb="20">
      <t>ガツ</t>
    </rPh>
    <rPh sb="21" eb="22">
      <t>ニチ</t>
    </rPh>
    <rPh sb="22" eb="24">
      <t>ジテン</t>
    </rPh>
    <rPh sb="29" eb="30">
      <t>ネン</t>
    </rPh>
    <rPh sb="31" eb="32">
      <t>ガツ</t>
    </rPh>
    <rPh sb="33" eb="34">
      <t>ニチ</t>
    </rPh>
    <rPh sb="34" eb="36">
      <t>ジテン</t>
    </rPh>
    <phoneticPr fontId="1"/>
  </si>
  <si>
    <t>2025年７月１日時点（②）</t>
    <rPh sb="4" eb="5">
      <t>ネン</t>
    </rPh>
    <rPh sb="6" eb="7">
      <t>ガツ</t>
    </rPh>
    <rPh sb="8" eb="9">
      <t>ニチ</t>
    </rPh>
    <rPh sb="9" eb="11">
      <t>ジテン</t>
    </rPh>
    <phoneticPr fontId="1"/>
  </si>
  <si>
    <t>2025年の病床必要量（Ｂ）</t>
    <phoneticPr fontId="1"/>
  </si>
  <si>
    <t>2025年の病床必要量（Ｂ）</t>
    <phoneticPr fontId="1"/>
  </si>
  <si>
    <t>休棟（再開予定）</t>
    <rPh sb="0" eb="2">
      <t>キュウトウ</t>
    </rPh>
    <rPh sb="3" eb="5">
      <t>サイカイ</t>
    </rPh>
    <rPh sb="5" eb="7">
      <t>ヨテイ</t>
    </rPh>
    <phoneticPr fontId="1"/>
  </si>
  <si>
    <t>休棟（廃止予定）</t>
    <rPh sb="0" eb="2">
      <t>キュウトウ</t>
    </rPh>
    <rPh sb="3" eb="5">
      <t>ハイシ</t>
    </rPh>
    <rPh sb="5" eb="7">
      <t>ヨテイ</t>
    </rPh>
    <phoneticPr fontId="1"/>
  </si>
  <si>
    <t>休棟予定</t>
    <rPh sb="0" eb="2">
      <t>キュウトウ</t>
    </rPh>
    <rPh sb="2" eb="4">
      <t>ヨテイ</t>
    </rPh>
    <phoneticPr fontId="1"/>
  </si>
  <si>
    <t>廃止予定</t>
    <rPh sb="0" eb="2">
      <t>ハイシ</t>
    </rPh>
    <rPh sb="2" eb="4">
      <t>ヨテイ</t>
    </rPh>
    <phoneticPr fontId="1"/>
  </si>
  <si>
    <t>ともまつレディスクリニック</t>
  </si>
  <si>
    <t>医療法人御幸会　野村胃腸科</t>
    <rPh sb="10" eb="12">
      <t>イチョウ</t>
    </rPh>
    <phoneticPr fontId="1"/>
  </si>
  <si>
    <t>藤田医科大学ばんたね病院</t>
    <rPh sb="0" eb="2">
      <t>フジタ</t>
    </rPh>
    <rPh sb="2" eb="6">
      <t>イカダイガク</t>
    </rPh>
    <rPh sb="10" eb="12">
      <t>ビョウイン</t>
    </rPh>
    <phoneticPr fontId="1"/>
  </si>
  <si>
    <t>鈴木眼科クリニック名東</t>
    <rPh sb="9" eb="11">
      <t>メイトウ</t>
    </rPh>
    <phoneticPr fontId="1"/>
  </si>
  <si>
    <t>（旧　藤田保健衛生大学病院）</t>
    <rPh sb="1" eb="2">
      <t>キュウ</t>
    </rPh>
    <phoneticPr fontId="1"/>
  </si>
  <si>
    <t>藤田医科大学病院</t>
    <rPh sb="2" eb="4">
      <t>イカ</t>
    </rPh>
    <phoneticPr fontId="1"/>
  </si>
  <si>
    <t>津島市民病院</t>
    <phoneticPr fontId="1"/>
  </si>
  <si>
    <t>愛知県がんセンター</t>
    <phoneticPr fontId="1"/>
  </si>
  <si>
    <t>医療法人大真会大隈病院　</t>
    <phoneticPr fontId="1"/>
  </si>
  <si>
    <t>愛知県青い鳥医療療育センター</t>
    <phoneticPr fontId="1"/>
  </si>
  <si>
    <t>医療法人米田病院</t>
  </si>
  <si>
    <t>医療法人成田育成会成田産婦人科</t>
    <phoneticPr fontId="1"/>
  </si>
  <si>
    <t>ＡＯＩ名古屋病院</t>
    <phoneticPr fontId="1"/>
  </si>
  <si>
    <t>医療法人三善会　津島中央病院</t>
    <phoneticPr fontId="1"/>
  </si>
  <si>
    <t>重工記念病院</t>
    <rPh sb="0" eb="2">
      <t>ジュウコウ</t>
    </rPh>
    <rPh sb="2" eb="4">
      <t>キネン</t>
    </rPh>
    <rPh sb="4" eb="6">
      <t>ビョウイン</t>
    </rPh>
    <phoneticPr fontId="1"/>
  </si>
  <si>
    <t>医療法人博報会　名古屋バースクリニック</t>
    <rPh sb="0" eb="2">
      <t>イリョウ</t>
    </rPh>
    <rPh sb="2" eb="4">
      <t>ホウジン</t>
    </rPh>
    <rPh sb="4" eb="5">
      <t>ヒロシ</t>
    </rPh>
    <rPh sb="5" eb="6">
      <t>ホウ</t>
    </rPh>
    <rPh sb="6" eb="7">
      <t>カイ</t>
    </rPh>
    <rPh sb="8" eb="11">
      <t>ナゴヤ</t>
    </rPh>
    <phoneticPr fontId="1"/>
  </si>
  <si>
    <t>吹上マタニティクリニック</t>
    <rPh sb="0" eb="2">
      <t>フキアゲ</t>
    </rPh>
    <phoneticPr fontId="1"/>
  </si>
  <si>
    <t>小児在宅クリニックみちくさ</t>
    <rPh sb="0" eb="2">
      <t>ショウニ</t>
    </rPh>
    <rPh sb="2" eb="4">
      <t>ザイタク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</si>
</sst>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1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" fillId="9" borderId="15" applyNumberFormat="0" applyFont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2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2" fillId="0" borderId="0"/>
    <xf numFmtId="0" fontId="23" fillId="0" borderId="0"/>
    <xf numFmtId="0" fontId="23" fillId="0" borderId="0"/>
    <xf numFmtId="0" fontId="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0" applyAlignment="1">
      <alignment vertical="center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38" fontId="0" fillId="0" borderId="38" xfId="1" applyFont="1" applyBorder="1" applyAlignment="1">
      <alignment horizontal="right" vertical="center" shrinkToFit="1"/>
    </xf>
    <xf numFmtId="38" fontId="0" fillId="0" borderId="39" xfId="1" applyFont="1" applyBorder="1" applyAlignment="1">
      <alignment horizontal="right" vertical="center" shrinkToFit="1"/>
    </xf>
    <xf numFmtId="38" fontId="0" fillId="0" borderId="32" xfId="1" applyFont="1" applyBorder="1" applyAlignment="1">
      <alignment horizontal="right" vertical="center" shrinkToFit="1"/>
    </xf>
    <xf numFmtId="38" fontId="0" fillId="0" borderId="41" xfId="1" applyFont="1" applyBorder="1" applyAlignment="1">
      <alignment horizontal="right" vertical="center" shrinkToFit="1"/>
    </xf>
    <xf numFmtId="38" fontId="0" fillId="0" borderId="45" xfId="1" applyFont="1" applyBorder="1" applyAlignment="1">
      <alignment horizontal="right" vertical="center" shrinkToFit="1"/>
    </xf>
    <xf numFmtId="38" fontId="0" fillId="0" borderId="46" xfId="1" applyFont="1" applyBorder="1" applyAlignment="1">
      <alignment horizontal="right" vertical="center" shrinkToFit="1"/>
    </xf>
    <xf numFmtId="176" fontId="0" fillId="0" borderId="38" xfId="0" applyNumberFormat="1" applyBorder="1" applyAlignment="1">
      <alignment horizontal="right" vertical="center" shrinkToFit="1"/>
    </xf>
    <xf numFmtId="176" fontId="0" fillId="0" borderId="39" xfId="0" applyNumberFormat="1" applyBorder="1" applyAlignment="1">
      <alignment horizontal="right" vertical="center" shrinkToFit="1"/>
    </xf>
    <xf numFmtId="176" fontId="0" fillId="0" borderId="41" xfId="0" applyNumberFormat="1" applyBorder="1" applyAlignment="1">
      <alignment horizontal="right" vertical="center" shrinkToFit="1"/>
    </xf>
    <xf numFmtId="176" fontId="0" fillId="0" borderId="32" xfId="0" applyNumberFormat="1" applyBorder="1" applyAlignment="1">
      <alignment vertical="center" shrinkToFit="1"/>
    </xf>
    <xf numFmtId="176" fontId="0" fillId="0" borderId="33" xfId="0" applyNumberFormat="1" applyBorder="1" applyAlignment="1">
      <alignment vertical="center" shrinkToFit="1"/>
    </xf>
    <xf numFmtId="176" fontId="0" fillId="0" borderId="29" xfId="0" applyNumberFormat="1" applyBorder="1" applyAlignment="1">
      <alignment horizontal="right" vertical="center" shrinkToFit="1"/>
    </xf>
    <xf numFmtId="176" fontId="0" fillId="0" borderId="30" xfId="0" applyNumberFormat="1" applyBorder="1" applyAlignment="1">
      <alignment horizontal="right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176" fontId="0" fillId="0" borderId="24" xfId="0" applyNumberFormat="1" applyBorder="1" applyAlignment="1">
      <alignment horizontal="right" vertical="center" shrinkToFit="1"/>
    </xf>
    <xf numFmtId="176" fontId="0" fillId="0" borderId="20" xfId="0" applyNumberFormat="1" applyBorder="1" applyAlignment="1">
      <alignment horizontal="right" vertical="center" shrinkToFit="1"/>
    </xf>
    <xf numFmtId="176" fontId="0" fillId="0" borderId="25" xfId="0" applyNumberFormat="1" applyBorder="1" applyAlignment="1">
      <alignment horizontal="right" vertical="center" shrinkToFit="1"/>
    </xf>
    <xf numFmtId="176" fontId="0" fillId="0" borderId="26" xfId="0" applyNumberFormat="1" applyBorder="1" applyAlignment="1">
      <alignment horizontal="right" vertical="center" shrinkToFit="1"/>
    </xf>
    <xf numFmtId="176" fontId="0" fillId="0" borderId="21" xfId="0" applyNumberFormat="1" applyBorder="1" applyAlignment="1">
      <alignment horizontal="right" vertical="center" shrinkToFit="1"/>
    </xf>
    <xf numFmtId="176" fontId="0" fillId="0" borderId="27" xfId="0" applyNumberFormat="1" applyBorder="1" applyAlignment="1">
      <alignment horizontal="right" vertical="center" shrinkToFit="1"/>
    </xf>
    <xf numFmtId="38" fontId="0" fillId="0" borderId="42" xfId="1" applyFont="1" applyBorder="1" applyAlignment="1">
      <alignment horizontal="right" vertical="center" shrinkToFit="1"/>
    </xf>
    <xf numFmtId="176" fontId="0" fillId="0" borderId="32" xfId="0" applyNumberFormat="1" applyBorder="1" applyAlignment="1">
      <alignment horizontal="right" vertical="center" shrinkToFit="1"/>
    </xf>
    <xf numFmtId="176" fontId="0" fillId="0" borderId="33" xfId="0" applyNumberFormat="1" applyBorder="1" applyAlignment="1">
      <alignment horizontal="right" vertical="center" shrinkToFit="1"/>
    </xf>
    <xf numFmtId="176" fontId="0" fillId="0" borderId="42" xfId="0" applyNumberFormat="1" applyBorder="1" applyAlignment="1">
      <alignment horizontal="right" vertical="center" shrinkToFit="1"/>
    </xf>
    <xf numFmtId="176" fontId="0" fillId="0" borderId="31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38" fontId="0" fillId="0" borderId="60" xfId="1" applyFont="1" applyBorder="1" applyAlignment="1">
      <alignment horizontal="right" vertical="center" shrinkToFit="1"/>
    </xf>
    <xf numFmtId="38" fontId="0" fillId="0" borderId="59" xfId="1" applyFont="1" applyBorder="1" applyAlignment="1">
      <alignment horizontal="right" vertical="center" shrinkToFit="1"/>
    </xf>
    <xf numFmtId="176" fontId="0" fillId="0" borderId="30" xfId="0" applyNumberFormat="1" applyFill="1" applyBorder="1" applyAlignment="1">
      <alignment horizontal="right" vertical="center" shrinkToFit="1"/>
    </xf>
    <xf numFmtId="176" fontId="0" fillId="0" borderId="49" xfId="0" applyNumberFormat="1" applyFill="1" applyBorder="1" applyAlignment="1">
      <alignment horizontal="right" vertical="center" shrinkToFit="1"/>
    </xf>
    <xf numFmtId="38" fontId="0" fillId="0" borderId="33" xfId="1" applyFont="1" applyBorder="1" applyAlignment="1">
      <alignment horizontal="right" vertical="center" shrinkToFit="1"/>
    </xf>
    <xf numFmtId="176" fontId="0" fillId="0" borderId="40" xfId="0" applyNumberFormat="1" applyBorder="1" applyAlignment="1">
      <alignment vertical="center" shrinkToFit="1"/>
    </xf>
    <xf numFmtId="176" fontId="0" fillId="0" borderId="42" xfId="0" applyNumberFormat="1" applyBorder="1" applyAlignment="1">
      <alignment vertical="center" shrinkToFit="1"/>
    </xf>
    <xf numFmtId="176" fontId="0" fillId="0" borderId="33" xfId="0" applyNumberFormat="1" applyFill="1" applyBorder="1" applyAlignment="1">
      <alignment horizontal="right" vertical="center" shrinkToFit="1"/>
    </xf>
    <xf numFmtId="176" fontId="0" fillId="0" borderId="58" xfId="0" applyNumberFormat="1" applyFill="1" applyBorder="1" applyAlignment="1">
      <alignment horizontal="right" vertical="center" shrinkToFit="1"/>
    </xf>
    <xf numFmtId="177" fontId="0" fillId="0" borderId="0" xfId="0" applyNumberForma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17" xfId="0" applyFill="1" applyBorder="1" applyAlignment="1">
      <alignment horizontal="left" vertical="center" shrinkToFit="1"/>
    </xf>
    <xf numFmtId="176" fontId="0" fillId="0" borderId="62" xfId="0" applyNumberFormat="1" applyBorder="1" applyAlignment="1">
      <alignment horizontal="right" vertical="center" shrinkToFit="1"/>
    </xf>
    <xf numFmtId="176" fontId="0" fillId="0" borderId="63" xfId="0" applyNumberFormat="1" applyBorder="1" applyAlignment="1">
      <alignment horizontal="right" vertical="center" shrinkToFit="1"/>
    </xf>
    <xf numFmtId="176" fontId="0" fillId="0" borderId="50" xfId="0" applyNumberFormat="1" applyBorder="1" applyAlignment="1">
      <alignment horizontal="right" vertical="center" shrinkToFit="1"/>
    </xf>
    <xf numFmtId="176" fontId="0" fillId="0" borderId="17" xfId="0" applyNumberFormat="1" applyBorder="1" applyAlignment="1">
      <alignment horizontal="right" vertical="center" shrinkToFit="1"/>
    </xf>
    <xf numFmtId="176" fontId="0" fillId="0" borderId="65" xfId="0" applyNumberFormat="1" applyBorder="1" applyAlignment="1">
      <alignment horizontal="right" vertical="center" shrinkToFit="1"/>
    </xf>
    <xf numFmtId="176" fontId="0" fillId="0" borderId="51" xfId="0" applyNumberFormat="1" applyBorder="1" applyAlignment="1">
      <alignment horizontal="right" vertical="center" shrinkToFit="1"/>
    </xf>
    <xf numFmtId="176" fontId="0" fillId="0" borderId="23" xfId="0" applyNumberFormat="1" applyBorder="1" applyAlignment="1">
      <alignment horizontal="righ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8" xfId="0" applyFill="1" applyBorder="1" applyAlignment="1">
      <alignment horizontal="left" vertical="center" shrinkToFit="1"/>
    </xf>
    <xf numFmtId="0" fontId="0" fillId="0" borderId="19" xfId="0" applyFill="1" applyBorder="1" applyAlignment="1">
      <alignment horizontal="left" vertical="center" shrinkToFit="1"/>
    </xf>
    <xf numFmtId="0" fontId="0" fillId="0" borderId="25" xfId="0" applyBorder="1" applyAlignment="1">
      <alignment horizontal="center" vertical="center" shrinkToFit="1"/>
    </xf>
    <xf numFmtId="176" fontId="0" fillId="0" borderId="19" xfId="0" applyNumberFormat="1" applyFill="1" applyBorder="1" applyAlignment="1">
      <alignment horizontal="right" vertical="center" shrinkToFit="1"/>
    </xf>
    <xf numFmtId="176" fontId="0" fillId="0" borderId="0" xfId="0" applyNumberFormat="1" applyFill="1" applyBorder="1" applyAlignment="1">
      <alignment horizontal="right" vertical="center" shrinkToFit="1"/>
    </xf>
    <xf numFmtId="0" fontId="0" fillId="0" borderId="25" xfId="0" applyFill="1" applyBorder="1" applyAlignment="1">
      <alignment horizontal="center" vertical="center" shrinkToFit="1"/>
    </xf>
    <xf numFmtId="38" fontId="25" fillId="0" borderId="24" xfId="1" applyFont="1" applyFill="1" applyBorder="1">
      <alignment vertical="center"/>
    </xf>
    <xf numFmtId="38" fontId="25" fillId="0" borderId="20" xfId="1" applyFont="1" applyFill="1" applyBorder="1">
      <alignment vertical="center"/>
    </xf>
    <xf numFmtId="38" fontId="25" fillId="0" borderId="25" xfId="1" applyFont="1" applyFill="1" applyBorder="1">
      <alignment vertical="center"/>
    </xf>
    <xf numFmtId="0" fontId="0" fillId="0" borderId="27" xfId="0" applyFill="1" applyBorder="1" applyAlignment="1">
      <alignment horizontal="center" vertical="center" shrinkToFit="1"/>
    </xf>
    <xf numFmtId="38" fontId="0" fillId="0" borderId="26" xfId="0" applyNumberFormat="1" applyFill="1" applyBorder="1">
      <alignment vertical="center"/>
    </xf>
    <xf numFmtId="38" fontId="0" fillId="0" borderId="21" xfId="0" applyNumberFormat="1" applyFill="1" applyBorder="1">
      <alignment vertical="center"/>
    </xf>
    <xf numFmtId="38" fontId="0" fillId="0" borderId="23" xfId="1" applyFont="1" applyFill="1" applyBorder="1">
      <alignment vertical="center"/>
    </xf>
    <xf numFmtId="38" fontId="0" fillId="0" borderId="27" xfId="1" applyFont="1" applyFill="1" applyBorder="1">
      <alignment vertical="center"/>
    </xf>
    <xf numFmtId="0" fontId="0" fillId="0" borderId="24" xfId="0" applyFill="1" applyBorder="1" applyAlignment="1">
      <alignment horizontal="right" vertical="center" shrinkToFit="1"/>
    </xf>
    <xf numFmtId="0" fontId="0" fillId="0" borderId="20" xfId="0" applyNumberFormat="1" applyFill="1" applyBorder="1" applyAlignment="1">
      <alignment horizontal="right" vertical="center" shrinkToFit="1"/>
    </xf>
    <xf numFmtId="0" fontId="0" fillId="0" borderId="25" xfId="0" applyNumberFormat="1" applyFill="1" applyBorder="1" applyAlignment="1">
      <alignment horizontal="right" vertical="center" shrinkToFit="1"/>
    </xf>
    <xf numFmtId="38" fontId="0" fillId="0" borderId="26" xfId="0" applyNumberFormat="1" applyFill="1" applyBorder="1" applyAlignment="1">
      <alignment horizontal="right" vertical="center"/>
    </xf>
    <xf numFmtId="38" fontId="0" fillId="0" borderId="21" xfId="0" applyNumberForma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 shrinkToFit="1"/>
    </xf>
    <xf numFmtId="0" fontId="0" fillId="0" borderId="21" xfId="0" applyNumberFormat="1" applyFill="1" applyBorder="1" applyAlignment="1">
      <alignment horizontal="right" vertical="center" shrinkToFit="1"/>
    </xf>
    <xf numFmtId="0" fontId="0" fillId="0" borderId="27" xfId="0" applyNumberFormat="1" applyFill="1" applyBorder="1" applyAlignment="1">
      <alignment horizontal="right" vertical="center" shrinkToFit="1"/>
    </xf>
    <xf numFmtId="38" fontId="25" fillId="0" borderId="17" xfId="1" applyFont="1" applyFill="1" applyBorder="1">
      <alignment vertical="center"/>
    </xf>
    <xf numFmtId="38" fontId="0" fillId="0" borderId="50" xfId="0" applyNumberFormat="1" applyFill="1" applyBorder="1">
      <alignment vertical="center"/>
    </xf>
    <xf numFmtId="38" fontId="0" fillId="0" borderId="17" xfId="0" applyNumberFormat="1" applyFill="1" applyBorder="1">
      <alignment vertical="center"/>
    </xf>
    <xf numFmtId="38" fontId="0" fillId="0" borderId="65" xfId="1" applyFont="1" applyFill="1" applyBorder="1">
      <alignment vertical="center"/>
    </xf>
    <xf numFmtId="38" fontId="0" fillId="0" borderId="51" xfId="1" applyFont="1" applyFill="1" applyBorder="1">
      <alignment vertical="center"/>
    </xf>
    <xf numFmtId="0" fontId="0" fillId="0" borderId="32" xfId="0" applyFill="1" applyBorder="1" applyAlignment="1">
      <alignment horizontal="right" vertical="center" shrinkToFit="1"/>
    </xf>
    <xf numFmtId="0" fontId="0" fillId="0" borderId="33" xfId="0" applyNumberFormat="1" applyFill="1" applyBorder="1" applyAlignment="1">
      <alignment horizontal="right" vertical="center" shrinkToFit="1"/>
    </xf>
    <xf numFmtId="0" fontId="0" fillId="0" borderId="42" xfId="0" applyNumberFormat="1" applyFill="1" applyBorder="1" applyAlignment="1">
      <alignment horizontal="right" vertical="center" shrinkToFit="1"/>
    </xf>
    <xf numFmtId="0" fontId="0" fillId="0" borderId="63" xfId="0" applyFill="1" applyBorder="1" applyAlignment="1">
      <alignment horizontal="center" vertical="center" shrinkToFit="1"/>
    </xf>
    <xf numFmtId="38" fontId="0" fillId="0" borderId="37" xfId="1" applyFont="1" applyFill="1" applyBorder="1" applyAlignment="1">
      <alignment horizontal="right" vertical="center" shrinkToFit="1"/>
    </xf>
    <xf numFmtId="38" fontId="0" fillId="0" borderId="62" xfId="1" applyFont="1" applyFill="1" applyBorder="1" applyAlignment="1">
      <alignment horizontal="right" vertical="center" shrinkToFit="1"/>
    </xf>
    <xf numFmtId="38" fontId="0" fillId="0" borderId="66" xfId="1" applyFont="1" applyFill="1" applyBorder="1" applyAlignment="1">
      <alignment horizontal="right" vertical="center" shrinkToFit="1"/>
    </xf>
    <xf numFmtId="38" fontId="0" fillId="0" borderId="63" xfId="1" applyFont="1" applyFill="1" applyBorder="1" applyAlignment="1">
      <alignment horizontal="right" vertical="center" shrinkToFit="1"/>
    </xf>
    <xf numFmtId="176" fontId="0" fillId="0" borderId="69" xfId="0" applyNumberFormat="1" applyFill="1" applyBorder="1" applyAlignment="1">
      <alignment horizontal="right" vertical="center" shrinkToFit="1"/>
    </xf>
    <xf numFmtId="176" fontId="0" fillId="0" borderId="53" xfId="0" applyNumberFormat="1" applyFill="1" applyBorder="1" applyAlignment="1">
      <alignment horizontal="right" vertical="center" shrinkToFit="1"/>
    </xf>
    <xf numFmtId="0" fontId="0" fillId="0" borderId="42" xfId="0" applyFill="1" applyBorder="1" applyAlignment="1">
      <alignment horizontal="center" vertical="center" shrinkToFit="1"/>
    </xf>
    <xf numFmtId="38" fontId="0" fillId="0" borderId="32" xfId="1" applyFont="1" applyFill="1" applyBorder="1" applyAlignment="1">
      <alignment horizontal="right" vertical="center" shrinkToFit="1"/>
    </xf>
    <xf numFmtId="38" fontId="0" fillId="0" borderId="33" xfId="1" applyFont="1" applyFill="1" applyBorder="1" applyAlignment="1">
      <alignment horizontal="right" vertical="center" shrinkToFit="1"/>
    </xf>
    <xf numFmtId="38" fontId="0" fillId="0" borderId="40" xfId="1" applyFont="1" applyFill="1" applyBorder="1" applyAlignment="1">
      <alignment horizontal="right" vertical="center" shrinkToFit="1"/>
    </xf>
    <xf numFmtId="38" fontId="0" fillId="0" borderId="42" xfId="1" applyFont="1" applyFill="1" applyBorder="1" applyAlignment="1">
      <alignment horizontal="right" vertical="center" shrinkToFit="1"/>
    </xf>
    <xf numFmtId="176" fontId="0" fillId="0" borderId="32" xfId="0" applyNumberFormat="1" applyFill="1" applyBorder="1" applyAlignment="1">
      <alignment horizontal="right" vertical="center" shrinkToFit="1"/>
    </xf>
    <xf numFmtId="176" fontId="0" fillId="0" borderId="64" xfId="0" applyNumberFormat="1" applyFill="1" applyBorder="1" applyAlignment="1">
      <alignment horizontal="right" vertical="center" shrinkToFit="1"/>
    </xf>
    <xf numFmtId="176" fontId="0" fillId="0" borderId="42" xfId="0" applyNumberFormat="1" applyFill="1" applyBorder="1" applyAlignment="1">
      <alignment horizontal="right" vertical="center" shrinkToFit="1"/>
    </xf>
    <xf numFmtId="0" fontId="0" fillId="0" borderId="41" xfId="0" applyFill="1" applyBorder="1" applyAlignment="1">
      <alignment horizontal="center" vertical="center" shrinkToFit="1"/>
    </xf>
    <xf numFmtId="38" fontId="0" fillId="0" borderId="24" xfId="0" applyNumberFormat="1" applyFill="1" applyBorder="1">
      <alignment vertical="center"/>
    </xf>
    <xf numFmtId="38" fontId="0" fillId="0" borderId="20" xfId="0" applyNumberFormat="1" applyFill="1" applyBorder="1">
      <alignment vertical="center"/>
    </xf>
    <xf numFmtId="38" fontId="0" fillId="0" borderId="20" xfId="1" applyFont="1" applyFill="1" applyBorder="1">
      <alignment vertical="center"/>
    </xf>
    <xf numFmtId="38" fontId="0" fillId="0" borderId="25" xfId="1" applyFont="1" applyFill="1" applyBorder="1">
      <alignment vertical="center"/>
    </xf>
    <xf numFmtId="38" fontId="0" fillId="0" borderId="21" xfId="1" applyFont="1" applyFill="1" applyBorder="1">
      <alignment vertical="center"/>
    </xf>
    <xf numFmtId="38" fontId="0" fillId="0" borderId="22" xfId="1" applyFont="1" applyFill="1" applyBorder="1">
      <alignment vertical="center"/>
    </xf>
    <xf numFmtId="38" fontId="0" fillId="0" borderId="32" xfId="0" applyNumberFormat="1" applyFill="1" applyBorder="1">
      <alignment vertical="center"/>
    </xf>
    <xf numFmtId="38" fontId="0" fillId="0" borderId="33" xfId="0" applyNumberFormat="1" applyFill="1" applyBorder="1">
      <alignment vertical="center"/>
    </xf>
    <xf numFmtId="38" fontId="0" fillId="0" borderId="40" xfId="1" applyFont="1" applyFill="1" applyBorder="1">
      <alignment vertical="center"/>
    </xf>
    <xf numFmtId="38" fontId="0" fillId="0" borderId="42" xfId="1" applyFont="1" applyFill="1" applyBorder="1">
      <alignment vertical="center"/>
    </xf>
    <xf numFmtId="176" fontId="0" fillId="0" borderId="24" xfId="0" applyNumberFormat="1" applyFill="1" applyBorder="1" applyAlignment="1">
      <alignment horizontal="right" vertical="center" shrinkToFit="1"/>
    </xf>
    <xf numFmtId="176" fontId="0" fillId="0" borderId="20" xfId="0" applyNumberFormat="1" applyFill="1" applyBorder="1" applyAlignment="1">
      <alignment horizontal="right" vertical="center" shrinkToFit="1"/>
    </xf>
    <xf numFmtId="176" fontId="0" fillId="0" borderId="22" xfId="0" applyNumberFormat="1" applyFill="1" applyBorder="1" applyAlignment="1">
      <alignment horizontal="right" vertical="center" shrinkToFit="1"/>
    </xf>
    <xf numFmtId="176" fontId="0" fillId="0" borderId="25" xfId="0" applyNumberFormat="1" applyFill="1" applyBorder="1" applyAlignment="1">
      <alignment horizontal="right" vertical="center" shrinkToFit="1"/>
    </xf>
    <xf numFmtId="176" fontId="0" fillId="0" borderId="26" xfId="0" applyNumberFormat="1" applyFill="1" applyBorder="1" applyAlignment="1">
      <alignment horizontal="right" vertical="center" shrinkToFit="1"/>
    </xf>
    <xf numFmtId="176" fontId="0" fillId="0" borderId="21" xfId="0" applyNumberFormat="1" applyFill="1" applyBorder="1" applyAlignment="1">
      <alignment horizontal="right" vertical="center" shrinkToFit="1"/>
    </xf>
    <xf numFmtId="176" fontId="0" fillId="0" borderId="23" xfId="0" applyNumberFormat="1" applyFill="1" applyBorder="1" applyAlignment="1">
      <alignment horizontal="right" vertical="center" shrinkToFit="1"/>
    </xf>
    <xf numFmtId="176" fontId="0" fillId="0" borderId="27" xfId="0" applyNumberFormat="1" applyFill="1" applyBorder="1" applyAlignment="1">
      <alignment horizontal="right" vertical="center" shrinkToFit="1"/>
    </xf>
    <xf numFmtId="0" fontId="0" fillId="0" borderId="50" xfId="0" applyFill="1" applyBorder="1" applyAlignment="1">
      <alignment horizontal="right" vertical="center" shrinkToFit="1"/>
    </xf>
    <xf numFmtId="0" fontId="0" fillId="0" borderId="17" xfId="0" applyNumberFormat="1" applyFill="1" applyBorder="1" applyAlignment="1">
      <alignment horizontal="right" vertical="center" shrinkToFit="1"/>
    </xf>
    <xf numFmtId="0" fontId="0" fillId="0" borderId="51" xfId="0" applyNumberFormat="1" applyFill="1" applyBorder="1" applyAlignment="1">
      <alignment horizontal="right" vertical="center" shrinkToFit="1"/>
    </xf>
    <xf numFmtId="176" fontId="0" fillId="0" borderId="50" xfId="0" applyNumberFormat="1" applyFill="1" applyBorder="1" applyAlignment="1">
      <alignment horizontal="right" vertical="center" shrinkToFit="1"/>
    </xf>
    <xf numFmtId="176" fontId="0" fillId="0" borderId="17" xfId="0" applyNumberFormat="1" applyFill="1" applyBorder="1" applyAlignment="1">
      <alignment horizontal="right" vertical="center" shrinkToFit="1"/>
    </xf>
    <xf numFmtId="176" fontId="0" fillId="0" borderId="51" xfId="0" applyNumberFormat="1" applyFill="1" applyBorder="1" applyAlignment="1">
      <alignment horizontal="right" vertical="center" shrinkToFit="1"/>
    </xf>
    <xf numFmtId="38" fontId="0" fillId="0" borderId="32" xfId="0" applyNumberFormat="1" applyFill="1" applyBorder="1" applyAlignment="1">
      <alignment horizontal="right" vertical="center"/>
    </xf>
    <xf numFmtId="38" fontId="0" fillId="0" borderId="33" xfId="0" applyNumberFormat="1" applyFill="1" applyBorder="1" applyAlignment="1">
      <alignment horizontal="right" vertical="center"/>
    </xf>
    <xf numFmtId="38" fontId="0" fillId="0" borderId="40" xfId="1" applyFont="1" applyFill="1" applyBorder="1" applyAlignment="1">
      <alignment horizontal="right" vertical="center"/>
    </xf>
    <xf numFmtId="38" fontId="0" fillId="0" borderId="42" xfId="1" applyFont="1" applyFill="1" applyBorder="1" applyAlignment="1">
      <alignment horizontal="right" vertical="center"/>
    </xf>
    <xf numFmtId="176" fontId="0" fillId="0" borderId="40" xfId="0" applyNumberFormat="1" applyFill="1" applyBorder="1" applyAlignment="1">
      <alignment horizontal="right" vertical="center" shrinkToFit="1"/>
    </xf>
    <xf numFmtId="38" fontId="0" fillId="0" borderId="68" xfId="1" applyFont="1" applyFill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38" fontId="0" fillId="0" borderId="41" xfId="1" applyFont="1" applyFill="1" applyBorder="1" applyAlignment="1">
      <alignment horizontal="right" vertical="center" shrinkToFit="1"/>
    </xf>
    <xf numFmtId="38" fontId="0" fillId="0" borderId="38" xfId="1" applyFont="1" applyFill="1" applyBorder="1" applyAlignment="1">
      <alignment horizontal="right" vertical="center" shrinkToFit="1"/>
    </xf>
    <xf numFmtId="176" fontId="0" fillId="0" borderId="38" xfId="0" applyNumberFormat="1" applyFill="1" applyBorder="1" applyAlignment="1">
      <alignment horizontal="right" vertical="center" shrinkToFit="1"/>
    </xf>
    <xf numFmtId="176" fontId="0" fillId="0" borderId="39" xfId="0" applyNumberFormat="1" applyFill="1" applyBorder="1" applyAlignment="1">
      <alignment horizontal="right" vertical="center" shrinkToFit="1"/>
    </xf>
    <xf numFmtId="176" fontId="0" fillId="0" borderId="41" xfId="0" applyNumberFormat="1" applyFill="1" applyBorder="1" applyAlignment="1">
      <alignment horizontal="right" vertical="center" shrinkToFit="1"/>
    </xf>
    <xf numFmtId="38" fontId="0" fillId="0" borderId="58" xfId="1" applyFont="1" applyFill="1" applyBorder="1" applyAlignment="1">
      <alignment horizontal="right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176" fontId="0" fillId="2" borderId="17" xfId="0" applyNumberFormat="1" applyFill="1" applyBorder="1" applyAlignment="1">
      <alignment horizontal="center" vertical="center" shrinkToFit="1"/>
    </xf>
    <xf numFmtId="176" fontId="0" fillId="2" borderId="57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176" fontId="0" fillId="2" borderId="34" xfId="0" applyNumberFormat="1" applyFill="1" applyBorder="1" applyAlignment="1">
      <alignment horizontal="center" vertical="center" shrinkToFit="1"/>
    </xf>
    <xf numFmtId="176" fontId="0" fillId="2" borderId="35" xfId="0" applyNumberFormat="1" applyFill="1" applyBorder="1" applyAlignment="1">
      <alignment horizontal="center" vertical="center" shrinkToFit="1"/>
    </xf>
    <xf numFmtId="176" fontId="0" fillId="2" borderId="36" xfId="0" applyNumberFormat="1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176" fontId="0" fillId="2" borderId="50" xfId="0" applyNumberFormat="1" applyFill="1" applyBorder="1" applyAlignment="1">
      <alignment horizontal="center" vertical="center" shrinkToFit="1"/>
    </xf>
    <xf numFmtId="176" fontId="0" fillId="2" borderId="55" xfId="0" applyNumberFormat="1" applyFill="1" applyBorder="1" applyAlignment="1">
      <alignment horizontal="center" vertical="center" shrinkToFit="1"/>
    </xf>
    <xf numFmtId="176" fontId="0" fillId="2" borderId="18" xfId="0" applyNumberFormat="1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0" fillId="2" borderId="61" xfId="0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48" xfId="0" applyNumberForma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176" fontId="0" fillId="2" borderId="52" xfId="0" applyNumberFormat="1" applyFill="1" applyBorder="1" applyAlignment="1">
      <alignment horizontal="center" vertical="center" shrinkToFit="1"/>
    </xf>
    <xf numFmtId="176" fontId="0" fillId="2" borderId="56" xfId="0" applyNumberFormat="1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</cellXfs>
  <cellStyles count="216">
    <cellStyle name="20% - アクセント 1 2" xfId="3"/>
    <cellStyle name="20% - アクセント 1 3" xfId="4"/>
    <cellStyle name="20% - アクセント 1 4" xfId="5"/>
    <cellStyle name="20% - アクセント 1 5" xfId="6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 2" xfId="11"/>
    <cellStyle name="20% - アクセント 3 3" xfId="12"/>
    <cellStyle name="20% - アクセント 3 4" xfId="13"/>
    <cellStyle name="20% - アクセント 3 5" xfId="14"/>
    <cellStyle name="20% - アクセント 4 2" xfId="15"/>
    <cellStyle name="20% - アクセント 4 3" xfId="16"/>
    <cellStyle name="20% - アクセント 4 4" xfId="17"/>
    <cellStyle name="20% - アクセント 4 5" xfId="18"/>
    <cellStyle name="20% - アクセント 5 2" xfId="19"/>
    <cellStyle name="20% - アクセント 5 3" xfId="20"/>
    <cellStyle name="20% - アクセント 5 4" xfId="21"/>
    <cellStyle name="20% - アクセント 5 5" xfId="22"/>
    <cellStyle name="20% - アクセント 6 2" xfId="23"/>
    <cellStyle name="20% - アクセント 6 3" xfId="24"/>
    <cellStyle name="20% - アクセント 6 4" xfId="25"/>
    <cellStyle name="20% - アクセント 6 5" xfId="26"/>
    <cellStyle name="40% - アクセント 1 2" xfId="27"/>
    <cellStyle name="40% - アクセント 1 3" xfId="28"/>
    <cellStyle name="40% - アクセント 1 4" xfId="29"/>
    <cellStyle name="40% - アクセント 1 5" xfId="30"/>
    <cellStyle name="40% - アクセント 2 2" xfId="31"/>
    <cellStyle name="40% - アクセント 2 3" xfId="32"/>
    <cellStyle name="40% - アクセント 2 4" xfId="33"/>
    <cellStyle name="40% - アクセント 2 5" xfId="34"/>
    <cellStyle name="40% - アクセント 3 2" xfId="35"/>
    <cellStyle name="40% - アクセント 3 3" xfId="36"/>
    <cellStyle name="40% - アクセント 3 4" xfId="37"/>
    <cellStyle name="40% - アクセント 3 5" xfId="38"/>
    <cellStyle name="40% - アクセント 4 2" xfId="39"/>
    <cellStyle name="40% - アクセント 4 3" xfId="40"/>
    <cellStyle name="40% - アクセント 4 4" xfId="41"/>
    <cellStyle name="40% - アクセント 4 5" xfId="42"/>
    <cellStyle name="40% - アクセント 5 2" xfId="43"/>
    <cellStyle name="40% - アクセント 5 3" xfId="44"/>
    <cellStyle name="40% - アクセント 5 4" xfId="45"/>
    <cellStyle name="40% - アクセント 5 5" xfId="46"/>
    <cellStyle name="40% - アクセント 6 2" xfId="47"/>
    <cellStyle name="40% - アクセント 6 3" xfId="48"/>
    <cellStyle name="40% - アクセント 6 4" xfId="49"/>
    <cellStyle name="40% - アクセント 6 5" xfId="50"/>
    <cellStyle name="60% - アクセント 1 2" xfId="51"/>
    <cellStyle name="60% - アクセント 1 3" xfId="52"/>
    <cellStyle name="60% - アクセント 1 4" xfId="53"/>
    <cellStyle name="60% - アクセント 1 5" xfId="54"/>
    <cellStyle name="60% - アクセント 2 2" xfId="55"/>
    <cellStyle name="60% - アクセント 2 3" xfId="56"/>
    <cellStyle name="60% - アクセント 2 4" xfId="57"/>
    <cellStyle name="60% - アクセント 2 5" xfId="58"/>
    <cellStyle name="60% - アクセント 3 2" xfId="59"/>
    <cellStyle name="60% - アクセント 3 3" xfId="60"/>
    <cellStyle name="60% - アクセント 3 4" xfId="61"/>
    <cellStyle name="60% - アクセント 3 5" xfId="62"/>
    <cellStyle name="60% - アクセント 4 2" xfId="63"/>
    <cellStyle name="60% - アクセント 4 3" xfId="64"/>
    <cellStyle name="60% - アクセント 4 4" xfId="65"/>
    <cellStyle name="60% - アクセント 4 5" xfId="66"/>
    <cellStyle name="60% - アクセント 5 2" xfId="67"/>
    <cellStyle name="60% - アクセント 5 3" xfId="68"/>
    <cellStyle name="60% - アクセント 5 4" xfId="69"/>
    <cellStyle name="60% - アクセント 5 5" xfId="70"/>
    <cellStyle name="60% - アクセント 6 2" xfId="71"/>
    <cellStyle name="60% - アクセント 6 3" xfId="72"/>
    <cellStyle name="60% - アクセント 6 4" xfId="73"/>
    <cellStyle name="60% - アクセント 6 5" xfId="74"/>
    <cellStyle name="アクセント 1 2" xfId="75"/>
    <cellStyle name="アクセント 1 3" xfId="76"/>
    <cellStyle name="アクセント 1 4" xfId="77"/>
    <cellStyle name="アクセント 1 5" xfId="78"/>
    <cellStyle name="アクセント 2 2" xfId="79"/>
    <cellStyle name="アクセント 2 3" xfId="80"/>
    <cellStyle name="アクセント 2 4" xfId="81"/>
    <cellStyle name="アクセント 2 5" xfId="82"/>
    <cellStyle name="アクセント 3 2" xfId="83"/>
    <cellStyle name="アクセント 3 3" xfId="84"/>
    <cellStyle name="アクセント 3 4" xfId="85"/>
    <cellStyle name="アクセント 3 5" xfId="86"/>
    <cellStyle name="アクセント 4 2" xfId="87"/>
    <cellStyle name="アクセント 4 3" xfId="88"/>
    <cellStyle name="アクセント 4 4" xfId="89"/>
    <cellStyle name="アクセント 4 5" xfId="90"/>
    <cellStyle name="アクセント 5 2" xfId="91"/>
    <cellStyle name="アクセント 5 3" xfId="92"/>
    <cellStyle name="アクセント 5 4" xfId="93"/>
    <cellStyle name="アクセント 5 5" xfId="94"/>
    <cellStyle name="アクセント 6 2" xfId="95"/>
    <cellStyle name="アクセント 6 3" xfId="96"/>
    <cellStyle name="アクセント 6 4" xfId="97"/>
    <cellStyle name="アクセント 6 5" xfId="98"/>
    <cellStyle name="タイトル 2" xfId="99"/>
    <cellStyle name="タイトル 3" xfId="100"/>
    <cellStyle name="タイトル 4" xfId="101"/>
    <cellStyle name="タイトル 5" xfId="102"/>
    <cellStyle name="チェック セル 2" xfId="103"/>
    <cellStyle name="チェック セル 3" xfId="104"/>
    <cellStyle name="チェック セル 4" xfId="105"/>
    <cellStyle name="チェック セル 5" xfId="106"/>
    <cellStyle name="どちらでもない 2" xfId="107"/>
    <cellStyle name="どちらでもない 3" xfId="108"/>
    <cellStyle name="どちらでもない 4" xfId="109"/>
    <cellStyle name="どちらでもない 5" xfId="110"/>
    <cellStyle name="ハイパーリンク 2" xfId="111"/>
    <cellStyle name="ハイパーリンク 3" xfId="112"/>
    <cellStyle name="メモ 2" xfId="113"/>
    <cellStyle name="メモ 3" xfId="114"/>
    <cellStyle name="メモ 4" xfId="115"/>
    <cellStyle name="メモ 5" xfId="116"/>
    <cellStyle name="リンク セル 2" xfId="117"/>
    <cellStyle name="リンク セル 3" xfId="118"/>
    <cellStyle name="リンク セル 4" xfId="119"/>
    <cellStyle name="リンク セル 5" xfId="120"/>
    <cellStyle name="悪い 2" xfId="121"/>
    <cellStyle name="悪い 3" xfId="122"/>
    <cellStyle name="悪い 4" xfId="123"/>
    <cellStyle name="悪い 5" xfId="124"/>
    <cellStyle name="計算 2" xfId="125"/>
    <cellStyle name="計算 3" xfId="126"/>
    <cellStyle name="計算 4" xfId="127"/>
    <cellStyle name="計算 5" xfId="128"/>
    <cellStyle name="警告文 2" xfId="129"/>
    <cellStyle name="警告文 3" xfId="130"/>
    <cellStyle name="警告文 4" xfId="131"/>
    <cellStyle name="警告文 5" xfId="132"/>
    <cellStyle name="桁区切り" xfId="1" builtinId="6"/>
    <cellStyle name="桁区切り 2" xfId="133"/>
    <cellStyle name="見出し 1 2" xfId="134"/>
    <cellStyle name="見出し 1 3" xfId="135"/>
    <cellStyle name="見出し 1 4" xfId="136"/>
    <cellStyle name="見出し 1 5" xfId="137"/>
    <cellStyle name="見出し 2 2" xfId="138"/>
    <cellStyle name="見出し 2 3" xfId="139"/>
    <cellStyle name="見出し 2 4" xfId="140"/>
    <cellStyle name="見出し 2 5" xfId="141"/>
    <cellStyle name="見出し 3 2" xfId="142"/>
    <cellStyle name="見出し 3 3" xfId="143"/>
    <cellStyle name="見出し 3 4" xfId="144"/>
    <cellStyle name="見出し 3 5" xfId="145"/>
    <cellStyle name="見出し 4 2" xfId="146"/>
    <cellStyle name="見出し 4 3" xfId="147"/>
    <cellStyle name="見出し 4 4" xfId="148"/>
    <cellStyle name="見出し 4 5" xfId="149"/>
    <cellStyle name="集計 2" xfId="150"/>
    <cellStyle name="集計 3" xfId="151"/>
    <cellStyle name="集計 4" xfId="152"/>
    <cellStyle name="集計 5" xfId="153"/>
    <cellStyle name="出力 2" xfId="154"/>
    <cellStyle name="出力 3" xfId="155"/>
    <cellStyle name="出力 4" xfId="156"/>
    <cellStyle name="出力 5" xfId="157"/>
    <cellStyle name="説明文 2" xfId="158"/>
    <cellStyle name="説明文 3" xfId="159"/>
    <cellStyle name="説明文 4" xfId="160"/>
    <cellStyle name="説明文 5" xfId="161"/>
    <cellStyle name="入力 2" xfId="162"/>
    <cellStyle name="入力 3" xfId="163"/>
    <cellStyle name="入力 4" xfId="164"/>
    <cellStyle name="入力 5" xfId="165"/>
    <cellStyle name="標準" xfId="0" builtinId="0"/>
    <cellStyle name="標準 10" xfId="166"/>
    <cellStyle name="標準 10 2" xfId="167"/>
    <cellStyle name="標準 11" xfId="168"/>
    <cellStyle name="標準 11 2" xfId="169"/>
    <cellStyle name="標準 12" xfId="170"/>
    <cellStyle name="標準 13" xfId="171"/>
    <cellStyle name="標準 14" xfId="172"/>
    <cellStyle name="標準 15" xfId="173"/>
    <cellStyle name="標準 16" xfId="174"/>
    <cellStyle name="標準 17" xfId="175"/>
    <cellStyle name="標準 2" xfId="176"/>
    <cellStyle name="標準 2 2" xfId="177"/>
    <cellStyle name="標準 2 2 2" xfId="178"/>
    <cellStyle name="標準 2 2 2 2" xfId="179"/>
    <cellStyle name="標準 2 2 3" xfId="180"/>
    <cellStyle name="標準 2 2 4" xfId="181"/>
    <cellStyle name="標準 2 2 5" xfId="182"/>
    <cellStyle name="標準 2 2 6" xfId="183"/>
    <cellStyle name="標準 2 2 7" xfId="184"/>
    <cellStyle name="標準 2 3" xfId="185"/>
    <cellStyle name="標準 2 3 2" xfId="186"/>
    <cellStyle name="標準 2 3 2 2" xfId="187"/>
    <cellStyle name="標準 2 3 3" xfId="188"/>
    <cellStyle name="標準 2 3 4" xfId="189"/>
    <cellStyle name="標準 2 3 5" xfId="190"/>
    <cellStyle name="標準 2 3 6" xfId="191"/>
    <cellStyle name="標準 2 3 7" xfId="192"/>
    <cellStyle name="標準 2 4" xfId="193"/>
    <cellStyle name="標準 3" xfId="2"/>
    <cellStyle name="標準 4" xfId="194"/>
    <cellStyle name="標準 4 2" xfId="195"/>
    <cellStyle name="標準 4 3" xfId="196"/>
    <cellStyle name="標準 5" xfId="197"/>
    <cellStyle name="標準 5 2" xfId="198"/>
    <cellStyle name="標準 5 3" xfId="199"/>
    <cellStyle name="標準 5 4" xfId="200"/>
    <cellStyle name="標準 6" xfId="201"/>
    <cellStyle name="標準 6 2" xfId="202"/>
    <cellStyle name="標準 6 2 2" xfId="203"/>
    <cellStyle name="標準 6 3" xfId="204"/>
    <cellStyle name="標準 7" xfId="205"/>
    <cellStyle name="標準 7 2" xfId="206"/>
    <cellStyle name="標準 7 2 2" xfId="207"/>
    <cellStyle name="標準 7 3" xfId="208"/>
    <cellStyle name="標準 8" xfId="209"/>
    <cellStyle name="標準 9" xfId="210"/>
    <cellStyle name="標準 9 2" xfId="211"/>
    <cellStyle name="良い 2" xfId="212"/>
    <cellStyle name="良い 3" xfId="213"/>
    <cellStyle name="良い 4" xfId="214"/>
    <cellStyle name="良い 5" xfId="2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657225</xdr:colOff>
      <xdr:row>0</xdr:row>
      <xdr:rowOff>19050</xdr:rowOff>
    </xdr:from>
    <xdr:to>
      <xdr:col>26</xdr:col>
      <xdr:colOff>504825</xdr:colOff>
      <xdr:row>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6944975" y="19050"/>
          <a:ext cx="12192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参考資料</a:t>
          </a:r>
          <a:r>
            <a:rPr kumimoji="1" lang="en-US" altLang="ja-JP" sz="1400"/>
            <a:t>2</a:t>
          </a:r>
        </a:p>
        <a:p>
          <a:pPr algn="ctr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702"/>
  <sheetViews>
    <sheetView view="pageBreakPreview" topLeftCell="C401" zoomScale="90" zoomScaleNormal="100" zoomScaleSheetLayoutView="90" workbookViewId="0">
      <selection activeCell="E438" sqref="E438"/>
    </sheetView>
  </sheetViews>
  <sheetFormatPr defaultRowHeight="13.5" x14ac:dyDescent="0.15"/>
  <cols>
    <col min="1" max="1" width="3.75" style="5" hidden="1" customWidth="1"/>
    <col min="2" max="2" width="7.125" style="1" hidden="1" customWidth="1"/>
    <col min="3" max="3" width="28.5" style="1" customWidth="1"/>
    <col min="4" max="4" width="5.25" style="10" customWidth="1"/>
    <col min="5" max="19" width="9" style="1"/>
    <col min="20" max="27" width="9" style="2"/>
    <col min="28" max="16384" width="9" style="1"/>
  </cols>
  <sheetData>
    <row r="1" spans="1:27" x14ac:dyDescent="0.15">
      <c r="C1" s="6" t="s">
        <v>520</v>
      </c>
      <c r="D1" s="9"/>
    </row>
    <row r="2" spans="1:27" ht="14.25" thickBot="1" x14ac:dyDescent="0.2"/>
    <row r="3" spans="1:27" x14ac:dyDescent="0.15">
      <c r="C3" s="152"/>
      <c r="D3" s="188"/>
      <c r="E3" s="184" t="s">
        <v>506</v>
      </c>
      <c r="F3" s="185"/>
      <c r="G3" s="185"/>
      <c r="H3" s="185"/>
      <c r="I3" s="185"/>
      <c r="J3" s="185"/>
      <c r="K3" s="186"/>
      <c r="L3" s="156" t="s">
        <v>521</v>
      </c>
      <c r="M3" s="157"/>
      <c r="N3" s="157"/>
      <c r="O3" s="157"/>
      <c r="P3" s="157"/>
      <c r="Q3" s="158"/>
      <c r="R3" s="158"/>
      <c r="S3" s="159"/>
      <c r="T3" s="174" t="s">
        <v>246</v>
      </c>
      <c r="U3" s="175"/>
      <c r="V3" s="175"/>
      <c r="W3" s="175"/>
      <c r="X3" s="175"/>
      <c r="Y3" s="176"/>
      <c r="Z3" s="176"/>
      <c r="AA3" s="177"/>
    </row>
    <row r="4" spans="1:27" x14ac:dyDescent="0.15">
      <c r="C4" s="187"/>
      <c r="D4" s="189"/>
      <c r="E4" s="169" t="s">
        <v>245</v>
      </c>
      <c r="F4" s="152" t="s">
        <v>241</v>
      </c>
      <c r="G4" s="152" t="s">
        <v>244</v>
      </c>
      <c r="H4" s="152" t="s">
        <v>243</v>
      </c>
      <c r="I4" s="152" t="s">
        <v>242</v>
      </c>
      <c r="J4" s="152" t="s">
        <v>524</v>
      </c>
      <c r="K4" s="167" t="s">
        <v>525</v>
      </c>
      <c r="L4" s="169" t="s">
        <v>245</v>
      </c>
      <c r="M4" s="152" t="s">
        <v>241</v>
      </c>
      <c r="N4" s="152" t="s">
        <v>244</v>
      </c>
      <c r="O4" s="152" t="s">
        <v>243</v>
      </c>
      <c r="P4" s="152" t="s">
        <v>242</v>
      </c>
      <c r="Q4" s="152" t="s">
        <v>526</v>
      </c>
      <c r="R4" s="152" t="s">
        <v>527</v>
      </c>
      <c r="S4" s="167" t="s">
        <v>511</v>
      </c>
      <c r="T4" s="164" t="s">
        <v>245</v>
      </c>
      <c r="U4" s="154" t="s">
        <v>241</v>
      </c>
      <c r="V4" s="154" t="s">
        <v>244</v>
      </c>
      <c r="W4" s="154" t="s">
        <v>243</v>
      </c>
      <c r="X4" s="154" t="s">
        <v>242</v>
      </c>
      <c r="Y4" s="152" t="s">
        <v>526</v>
      </c>
      <c r="Z4" s="152" t="s">
        <v>527</v>
      </c>
      <c r="AA4" s="178" t="s">
        <v>511</v>
      </c>
    </row>
    <row r="5" spans="1:27" x14ac:dyDescent="0.15">
      <c r="C5" s="163"/>
      <c r="D5" s="190"/>
      <c r="E5" s="170"/>
      <c r="F5" s="163"/>
      <c r="G5" s="163"/>
      <c r="H5" s="163"/>
      <c r="I5" s="163"/>
      <c r="J5" s="163"/>
      <c r="K5" s="172"/>
      <c r="L5" s="170"/>
      <c r="M5" s="163"/>
      <c r="N5" s="163"/>
      <c r="O5" s="163"/>
      <c r="P5" s="163"/>
      <c r="Q5" s="163"/>
      <c r="R5" s="163"/>
      <c r="S5" s="172"/>
      <c r="T5" s="165"/>
      <c r="U5" s="166"/>
      <c r="V5" s="166"/>
      <c r="W5" s="166"/>
      <c r="X5" s="166"/>
      <c r="Y5" s="163"/>
      <c r="Z5" s="163"/>
      <c r="AA5" s="179"/>
    </row>
    <row r="6" spans="1:27" x14ac:dyDescent="0.15">
      <c r="A6" s="5">
        <v>12328291</v>
      </c>
      <c r="B6" s="1" t="s">
        <v>315</v>
      </c>
      <c r="C6" s="7" t="s">
        <v>535</v>
      </c>
      <c r="D6" s="72">
        <v>2020</v>
      </c>
      <c r="E6" s="73">
        <v>500</v>
      </c>
      <c r="F6" s="74">
        <v>0</v>
      </c>
      <c r="G6" s="74">
        <v>500</v>
      </c>
      <c r="H6" s="74">
        <v>0</v>
      </c>
      <c r="I6" s="74">
        <v>0</v>
      </c>
      <c r="J6" s="74">
        <v>0</v>
      </c>
      <c r="K6" s="75">
        <v>0</v>
      </c>
      <c r="L6" s="73">
        <v>500</v>
      </c>
      <c r="M6" s="74">
        <v>16</v>
      </c>
      <c r="N6" s="74">
        <v>484</v>
      </c>
      <c r="O6" s="74">
        <v>0</v>
      </c>
      <c r="P6" s="74">
        <v>0</v>
      </c>
      <c r="Q6" s="74">
        <v>0</v>
      </c>
      <c r="R6" s="74">
        <v>0</v>
      </c>
      <c r="S6" s="75">
        <v>0</v>
      </c>
      <c r="T6" s="35">
        <f t="shared" ref="T6:X7" si="0">L6-E6</f>
        <v>0</v>
      </c>
      <c r="U6" s="36">
        <f t="shared" si="0"/>
        <v>16</v>
      </c>
      <c r="V6" s="36">
        <f t="shared" si="0"/>
        <v>-16</v>
      </c>
      <c r="W6" s="36">
        <f t="shared" si="0"/>
        <v>0</v>
      </c>
      <c r="X6" s="36">
        <f t="shared" si="0"/>
        <v>0</v>
      </c>
      <c r="Y6" s="36">
        <f>Q6-J6-K6</f>
        <v>0</v>
      </c>
      <c r="Z6" s="46">
        <f>R6</f>
        <v>0</v>
      </c>
      <c r="AA6" s="37">
        <f>S6</f>
        <v>0</v>
      </c>
    </row>
    <row r="7" spans="1:27" x14ac:dyDescent="0.15">
      <c r="C7" s="8"/>
      <c r="D7" s="76">
        <v>2019</v>
      </c>
      <c r="E7" s="77">
        <v>500</v>
      </c>
      <c r="F7" s="78">
        <v>0</v>
      </c>
      <c r="G7" s="79">
        <v>500</v>
      </c>
      <c r="H7" s="79">
        <v>0</v>
      </c>
      <c r="I7" s="79">
        <v>0</v>
      </c>
      <c r="J7" s="79">
        <v>0</v>
      </c>
      <c r="K7" s="80">
        <v>0</v>
      </c>
      <c r="L7" s="77">
        <v>500</v>
      </c>
      <c r="M7" s="78">
        <v>16</v>
      </c>
      <c r="N7" s="79">
        <v>484</v>
      </c>
      <c r="O7" s="79">
        <v>0</v>
      </c>
      <c r="P7" s="79">
        <v>0</v>
      </c>
      <c r="Q7" s="79">
        <v>0</v>
      </c>
      <c r="R7" s="79">
        <v>0</v>
      </c>
      <c r="S7" s="80">
        <v>0</v>
      </c>
      <c r="T7" s="38">
        <f t="shared" si="0"/>
        <v>0</v>
      </c>
      <c r="U7" s="39">
        <f t="shared" si="0"/>
        <v>16</v>
      </c>
      <c r="V7" s="39">
        <f t="shared" si="0"/>
        <v>-16</v>
      </c>
      <c r="W7" s="39">
        <f t="shared" si="0"/>
        <v>0</v>
      </c>
      <c r="X7" s="39">
        <f t="shared" si="0"/>
        <v>0</v>
      </c>
      <c r="Y7" s="39">
        <f>Q7-J7-K7</f>
        <v>0</v>
      </c>
      <c r="Z7" s="65">
        <f>R7</f>
        <v>0</v>
      </c>
      <c r="AA7" s="40">
        <f>S7</f>
        <v>0</v>
      </c>
    </row>
    <row r="8" spans="1:27" x14ac:dyDescent="0.15">
      <c r="A8" s="5">
        <v>12328512</v>
      </c>
      <c r="B8" s="1" t="s">
        <v>372</v>
      </c>
      <c r="C8" s="7" t="s">
        <v>168</v>
      </c>
      <c r="D8" s="72">
        <v>2020</v>
      </c>
      <c r="E8" s="73">
        <v>488</v>
      </c>
      <c r="F8" s="74">
        <v>274</v>
      </c>
      <c r="G8" s="74">
        <v>214</v>
      </c>
      <c r="H8" s="74">
        <v>0</v>
      </c>
      <c r="I8" s="74">
        <v>0</v>
      </c>
      <c r="J8" s="74">
        <v>0</v>
      </c>
      <c r="K8" s="75">
        <v>0</v>
      </c>
      <c r="L8" s="73">
        <v>488</v>
      </c>
      <c r="M8" s="74">
        <v>274</v>
      </c>
      <c r="N8" s="74">
        <v>214</v>
      </c>
      <c r="O8" s="74">
        <v>0</v>
      </c>
      <c r="P8" s="74">
        <v>0</v>
      </c>
      <c r="Q8" s="74">
        <v>0</v>
      </c>
      <c r="R8" s="74">
        <v>0</v>
      </c>
      <c r="S8" s="75">
        <v>0</v>
      </c>
      <c r="T8" s="35">
        <f t="shared" ref="T8:T70" si="1">L8-E8</f>
        <v>0</v>
      </c>
      <c r="U8" s="36">
        <f t="shared" ref="U8:U70" si="2">M8-F8</f>
        <v>0</v>
      </c>
      <c r="V8" s="36">
        <f t="shared" ref="V8:V70" si="3">N8-G8</f>
        <v>0</v>
      </c>
      <c r="W8" s="36">
        <f t="shared" ref="W8:W70" si="4">O8-H8</f>
        <v>0</v>
      </c>
      <c r="X8" s="36">
        <f t="shared" ref="X8:X70" si="5">P8-I8</f>
        <v>0</v>
      </c>
      <c r="Y8" s="36">
        <f t="shared" ref="Y8:Y70" si="6">Q8-J8-K8</f>
        <v>0</v>
      </c>
      <c r="Z8" s="46">
        <f t="shared" ref="Z8:Z70" si="7">R8</f>
        <v>0</v>
      </c>
      <c r="AA8" s="37">
        <f t="shared" ref="AA8:AA70" si="8">S8</f>
        <v>0</v>
      </c>
    </row>
    <row r="9" spans="1:27" x14ac:dyDescent="0.15">
      <c r="C9" s="8"/>
      <c r="D9" s="76">
        <v>2019</v>
      </c>
      <c r="E9" s="77">
        <v>488</v>
      </c>
      <c r="F9" s="78">
        <v>292</v>
      </c>
      <c r="G9" s="79">
        <v>196</v>
      </c>
      <c r="H9" s="79">
        <v>0</v>
      </c>
      <c r="I9" s="79">
        <v>0</v>
      </c>
      <c r="J9" s="79">
        <v>0</v>
      </c>
      <c r="K9" s="80">
        <v>0</v>
      </c>
      <c r="L9" s="77">
        <v>488</v>
      </c>
      <c r="M9" s="78">
        <v>236</v>
      </c>
      <c r="N9" s="79">
        <v>252</v>
      </c>
      <c r="O9" s="79">
        <v>0</v>
      </c>
      <c r="P9" s="79">
        <v>0</v>
      </c>
      <c r="Q9" s="79">
        <v>0</v>
      </c>
      <c r="R9" s="79">
        <v>0</v>
      </c>
      <c r="S9" s="80">
        <v>0</v>
      </c>
      <c r="T9" s="38">
        <f t="shared" ref="T9" si="9">L9-E9</f>
        <v>0</v>
      </c>
      <c r="U9" s="39">
        <f t="shared" ref="U9" si="10">M9-F9</f>
        <v>-56</v>
      </c>
      <c r="V9" s="39">
        <f t="shared" ref="V9" si="11">N9-G9</f>
        <v>56</v>
      </c>
      <c r="W9" s="39">
        <f t="shared" ref="W9" si="12">O9-H9</f>
        <v>0</v>
      </c>
      <c r="X9" s="39">
        <f t="shared" ref="X9" si="13">P9-I9</f>
        <v>0</v>
      </c>
      <c r="Y9" s="39">
        <f t="shared" ref="Y9" si="14">Q9-J9-K9</f>
        <v>0</v>
      </c>
      <c r="Z9" s="65">
        <f t="shared" ref="Z9" si="15">R9</f>
        <v>0</v>
      </c>
      <c r="AA9" s="40">
        <f t="shared" ref="AA9" si="16">S9</f>
        <v>0</v>
      </c>
    </row>
    <row r="10" spans="1:27" x14ac:dyDescent="0.15">
      <c r="A10" s="5">
        <v>12328368</v>
      </c>
      <c r="B10" s="1" t="s">
        <v>335</v>
      </c>
      <c r="C10" s="7" t="s">
        <v>117</v>
      </c>
      <c r="D10" s="72">
        <v>2020</v>
      </c>
      <c r="E10" s="73">
        <v>166</v>
      </c>
      <c r="F10" s="74">
        <v>0</v>
      </c>
      <c r="G10" s="74">
        <v>120</v>
      </c>
      <c r="H10" s="74">
        <v>46</v>
      </c>
      <c r="I10" s="74">
        <v>0</v>
      </c>
      <c r="J10" s="74">
        <v>0</v>
      </c>
      <c r="K10" s="75">
        <v>0</v>
      </c>
      <c r="L10" s="73">
        <v>166</v>
      </c>
      <c r="M10" s="74">
        <v>0</v>
      </c>
      <c r="N10" s="74">
        <v>120</v>
      </c>
      <c r="O10" s="74">
        <v>46</v>
      </c>
      <c r="P10" s="74">
        <v>0</v>
      </c>
      <c r="Q10" s="74">
        <v>0</v>
      </c>
      <c r="R10" s="74">
        <v>0</v>
      </c>
      <c r="S10" s="75">
        <v>0</v>
      </c>
      <c r="T10" s="35">
        <f t="shared" si="1"/>
        <v>0</v>
      </c>
      <c r="U10" s="36">
        <f t="shared" si="2"/>
        <v>0</v>
      </c>
      <c r="V10" s="36">
        <f t="shared" si="3"/>
        <v>0</v>
      </c>
      <c r="W10" s="36">
        <f t="shared" si="4"/>
        <v>0</v>
      </c>
      <c r="X10" s="36">
        <f t="shared" si="5"/>
        <v>0</v>
      </c>
      <c r="Y10" s="36">
        <f t="shared" si="6"/>
        <v>0</v>
      </c>
      <c r="Z10" s="46">
        <f t="shared" si="7"/>
        <v>0</v>
      </c>
      <c r="AA10" s="37">
        <f t="shared" si="8"/>
        <v>0</v>
      </c>
    </row>
    <row r="11" spans="1:27" x14ac:dyDescent="0.15">
      <c r="C11" s="8"/>
      <c r="D11" s="76">
        <v>2019</v>
      </c>
      <c r="E11" s="77">
        <v>166</v>
      </c>
      <c r="F11" s="78">
        <v>0</v>
      </c>
      <c r="G11" s="79">
        <v>120</v>
      </c>
      <c r="H11" s="79">
        <v>46</v>
      </c>
      <c r="I11" s="79">
        <v>0</v>
      </c>
      <c r="J11" s="79">
        <v>0</v>
      </c>
      <c r="K11" s="80">
        <v>0</v>
      </c>
      <c r="L11" s="77">
        <v>166</v>
      </c>
      <c r="M11" s="78">
        <v>0</v>
      </c>
      <c r="N11" s="79">
        <v>120</v>
      </c>
      <c r="O11" s="79">
        <v>46</v>
      </c>
      <c r="P11" s="79">
        <v>0</v>
      </c>
      <c r="Q11" s="79">
        <v>0</v>
      </c>
      <c r="R11" s="79">
        <v>0</v>
      </c>
      <c r="S11" s="80">
        <v>0</v>
      </c>
      <c r="T11" s="38">
        <f t="shared" ref="T11" si="17">L11-E11</f>
        <v>0</v>
      </c>
      <c r="U11" s="39">
        <f t="shared" ref="U11" si="18">M11-F11</f>
        <v>0</v>
      </c>
      <c r="V11" s="39">
        <f t="shared" ref="V11" si="19">N11-G11</f>
        <v>0</v>
      </c>
      <c r="W11" s="39">
        <f t="shared" ref="W11" si="20">O11-H11</f>
        <v>0</v>
      </c>
      <c r="X11" s="39">
        <f t="shared" ref="X11" si="21">P11-I11</f>
        <v>0</v>
      </c>
      <c r="Y11" s="39">
        <f t="shared" ref="Y11" si="22">Q11-J11-K11</f>
        <v>0</v>
      </c>
      <c r="Z11" s="65">
        <f t="shared" ref="Z11" si="23">R11</f>
        <v>0</v>
      </c>
      <c r="AA11" s="40">
        <f t="shared" ref="AA11" si="24">S11</f>
        <v>0</v>
      </c>
    </row>
    <row r="12" spans="1:27" x14ac:dyDescent="0.15">
      <c r="A12" s="5">
        <v>12328593</v>
      </c>
      <c r="B12" s="1" t="s">
        <v>384</v>
      </c>
      <c r="C12" s="7" t="s">
        <v>79</v>
      </c>
      <c r="D12" s="72">
        <v>2020</v>
      </c>
      <c r="E12" s="73">
        <v>58</v>
      </c>
      <c r="F12" s="74">
        <v>0</v>
      </c>
      <c r="G12" s="74">
        <v>58</v>
      </c>
      <c r="H12" s="74">
        <v>0</v>
      </c>
      <c r="I12" s="74">
        <v>0</v>
      </c>
      <c r="J12" s="74">
        <v>0</v>
      </c>
      <c r="K12" s="75">
        <v>0</v>
      </c>
      <c r="L12" s="73">
        <v>58</v>
      </c>
      <c r="M12" s="74">
        <v>0</v>
      </c>
      <c r="N12" s="74">
        <v>58</v>
      </c>
      <c r="O12" s="74">
        <v>0</v>
      </c>
      <c r="P12" s="74">
        <v>0</v>
      </c>
      <c r="Q12" s="74">
        <v>0</v>
      </c>
      <c r="R12" s="74">
        <v>0</v>
      </c>
      <c r="S12" s="75">
        <v>0</v>
      </c>
      <c r="T12" s="35">
        <f t="shared" si="1"/>
        <v>0</v>
      </c>
      <c r="U12" s="36">
        <f t="shared" si="2"/>
        <v>0</v>
      </c>
      <c r="V12" s="36">
        <f t="shared" si="3"/>
        <v>0</v>
      </c>
      <c r="W12" s="36">
        <f t="shared" si="4"/>
        <v>0</v>
      </c>
      <c r="X12" s="36">
        <f t="shared" si="5"/>
        <v>0</v>
      </c>
      <c r="Y12" s="36">
        <f t="shared" si="6"/>
        <v>0</v>
      </c>
      <c r="Z12" s="46">
        <f t="shared" si="7"/>
        <v>0</v>
      </c>
      <c r="AA12" s="37">
        <f t="shared" si="8"/>
        <v>0</v>
      </c>
    </row>
    <row r="13" spans="1:27" x14ac:dyDescent="0.15">
      <c r="C13" s="8"/>
      <c r="D13" s="76">
        <v>2019</v>
      </c>
      <c r="E13" s="77">
        <v>58</v>
      </c>
      <c r="F13" s="78">
        <v>0</v>
      </c>
      <c r="G13" s="79">
        <v>58</v>
      </c>
      <c r="H13" s="79">
        <v>0</v>
      </c>
      <c r="I13" s="79">
        <v>0</v>
      </c>
      <c r="J13" s="79">
        <v>0</v>
      </c>
      <c r="K13" s="80">
        <v>0</v>
      </c>
      <c r="L13" s="77">
        <v>58</v>
      </c>
      <c r="M13" s="78">
        <v>0</v>
      </c>
      <c r="N13" s="79">
        <v>58</v>
      </c>
      <c r="O13" s="79">
        <v>0</v>
      </c>
      <c r="P13" s="79">
        <v>0</v>
      </c>
      <c r="Q13" s="79">
        <v>0</v>
      </c>
      <c r="R13" s="79">
        <v>0</v>
      </c>
      <c r="S13" s="80">
        <v>0</v>
      </c>
      <c r="T13" s="38">
        <f t="shared" ref="T13" si="25">L13-E13</f>
        <v>0</v>
      </c>
      <c r="U13" s="39">
        <f t="shared" ref="U13" si="26">M13-F13</f>
        <v>0</v>
      </c>
      <c r="V13" s="39">
        <f t="shared" ref="V13" si="27">N13-G13</f>
        <v>0</v>
      </c>
      <c r="W13" s="39">
        <f t="shared" ref="W13" si="28">O13-H13</f>
        <v>0</v>
      </c>
      <c r="X13" s="39">
        <f t="shared" ref="X13" si="29">P13-I13</f>
        <v>0</v>
      </c>
      <c r="Y13" s="39">
        <f t="shared" ref="Y13" si="30">Q13-J13-K13</f>
        <v>0</v>
      </c>
      <c r="Z13" s="65">
        <f t="shared" ref="Z13" si="31">R13</f>
        <v>0</v>
      </c>
      <c r="AA13" s="40">
        <f t="shared" ref="AA13" si="32">S13</f>
        <v>0</v>
      </c>
    </row>
    <row r="14" spans="1:27" x14ac:dyDescent="0.15">
      <c r="A14" s="5">
        <v>12328234</v>
      </c>
      <c r="B14" s="1" t="s">
        <v>301</v>
      </c>
      <c r="C14" s="58" t="s">
        <v>103</v>
      </c>
      <c r="D14" s="72">
        <v>2020</v>
      </c>
      <c r="E14" s="73">
        <v>78</v>
      </c>
      <c r="F14" s="74">
        <v>0</v>
      </c>
      <c r="G14" s="74">
        <v>0</v>
      </c>
      <c r="H14" s="74">
        <v>0</v>
      </c>
      <c r="I14" s="74">
        <v>78</v>
      </c>
      <c r="J14" s="74">
        <v>0</v>
      </c>
      <c r="K14" s="75">
        <v>0</v>
      </c>
      <c r="L14" s="73">
        <v>78</v>
      </c>
      <c r="M14" s="74">
        <v>0</v>
      </c>
      <c r="N14" s="74">
        <v>0</v>
      </c>
      <c r="O14" s="74">
        <v>0</v>
      </c>
      <c r="P14" s="74">
        <v>78</v>
      </c>
      <c r="Q14" s="74">
        <v>0</v>
      </c>
      <c r="R14" s="74">
        <v>0</v>
      </c>
      <c r="S14" s="75">
        <v>0</v>
      </c>
      <c r="T14" s="35">
        <f t="shared" si="1"/>
        <v>0</v>
      </c>
      <c r="U14" s="36">
        <f t="shared" si="2"/>
        <v>0</v>
      </c>
      <c r="V14" s="36">
        <f t="shared" si="3"/>
        <v>0</v>
      </c>
      <c r="W14" s="36">
        <f t="shared" si="4"/>
        <v>0</v>
      </c>
      <c r="X14" s="36">
        <f t="shared" si="5"/>
        <v>0</v>
      </c>
      <c r="Y14" s="36">
        <f t="shared" si="6"/>
        <v>0</v>
      </c>
      <c r="Z14" s="46">
        <f t="shared" si="7"/>
        <v>0</v>
      </c>
      <c r="AA14" s="37">
        <f t="shared" si="8"/>
        <v>0</v>
      </c>
    </row>
    <row r="15" spans="1:27" x14ac:dyDescent="0.15">
      <c r="C15" s="67"/>
      <c r="D15" s="76">
        <v>2019</v>
      </c>
      <c r="E15" s="77">
        <v>78</v>
      </c>
      <c r="F15" s="78">
        <v>0</v>
      </c>
      <c r="G15" s="79">
        <v>31</v>
      </c>
      <c r="H15" s="79">
        <v>0</v>
      </c>
      <c r="I15" s="79">
        <v>47</v>
      </c>
      <c r="J15" s="79">
        <v>0</v>
      </c>
      <c r="K15" s="80">
        <v>0</v>
      </c>
      <c r="L15" s="77">
        <v>78</v>
      </c>
      <c r="M15" s="78">
        <v>0</v>
      </c>
      <c r="N15" s="79">
        <v>31</v>
      </c>
      <c r="O15" s="79">
        <v>0</v>
      </c>
      <c r="P15" s="79">
        <v>47</v>
      </c>
      <c r="Q15" s="79">
        <v>0</v>
      </c>
      <c r="R15" s="79">
        <v>0</v>
      </c>
      <c r="S15" s="80">
        <v>0</v>
      </c>
      <c r="T15" s="38">
        <f t="shared" ref="T15" si="33">L15-E15</f>
        <v>0</v>
      </c>
      <c r="U15" s="39">
        <f t="shared" ref="U15" si="34">M15-F15</f>
        <v>0</v>
      </c>
      <c r="V15" s="39">
        <f t="shared" ref="V15" si="35">N15-G15</f>
        <v>0</v>
      </c>
      <c r="W15" s="39">
        <f t="shared" ref="W15" si="36">O15-H15</f>
        <v>0</v>
      </c>
      <c r="X15" s="39">
        <f t="shared" ref="X15" si="37">P15-I15</f>
        <v>0</v>
      </c>
      <c r="Y15" s="39">
        <f t="shared" ref="Y15" si="38">Q15-J15-K15</f>
        <v>0</v>
      </c>
      <c r="Z15" s="65">
        <f t="shared" ref="Z15" si="39">R15</f>
        <v>0</v>
      </c>
      <c r="AA15" s="40">
        <f t="shared" ref="AA15" si="40">S15</f>
        <v>0</v>
      </c>
    </row>
    <row r="16" spans="1:27" x14ac:dyDescent="0.15">
      <c r="A16" s="5">
        <v>12328155</v>
      </c>
      <c r="B16" s="1" t="s">
        <v>283</v>
      </c>
      <c r="C16" s="58" t="s">
        <v>44</v>
      </c>
      <c r="D16" s="72">
        <v>2020</v>
      </c>
      <c r="E16" s="73">
        <v>108</v>
      </c>
      <c r="F16" s="74">
        <v>0</v>
      </c>
      <c r="G16" s="74">
        <v>57</v>
      </c>
      <c r="H16" s="74">
        <v>0</v>
      </c>
      <c r="I16" s="74">
        <v>51</v>
      </c>
      <c r="J16" s="74">
        <v>0</v>
      </c>
      <c r="K16" s="75">
        <v>0</v>
      </c>
      <c r="L16" s="73">
        <v>108</v>
      </c>
      <c r="M16" s="74">
        <v>0</v>
      </c>
      <c r="N16" s="74">
        <v>57</v>
      </c>
      <c r="O16" s="74">
        <v>0</v>
      </c>
      <c r="P16" s="74">
        <v>51</v>
      </c>
      <c r="Q16" s="74">
        <v>0</v>
      </c>
      <c r="R16" s="74">
        <v>0</v>
      </c>
      <c r="S16" s="75">
        <v>0</v>
      </c>
      <c r="T16" s="35">
        <f t="shared" si="1"/>
        <v>0</v>
      </c>
      <c r="U16" s="36">
        <f t="shared" si="2"/>
        <v>0</v>
      </c>
      <c r="V16" s="36">
        <f t="shared" si="3"/>
        <v>0</v>
      </c>
      <c r="W16" s="36">
        <f t="shared" si="4"/>
        <v>0</v>
      </c>
      <c r="X16" s="36">
        <f t="shared" si="5"/>
        <v>0</v>
      </c>
      <c r="Y16" s="36">
        <f t="shared" si="6"/>
        <v>0</v>
      </c>
      <c r="Z16" s="46">
        <f t="shared" si="7"/>
        <v>0</v>
      </c>
      <c r="AA16" s="37">
        <f t="shared" si="8"/>
        <v>0</v>
      </c>
    </row>
    <row r="17" spans="1:27" x14ac:dyDescent="0.15">
      <c r="C17" s="67"/>
      <c r="D17" s="76">
        <v>2019</v>
      </c>
      <c r="E17" s="77">
        <v>108</v>
      </c>
      <c r="F17" s="78">
        <v>0</v>
      </c>
      <c r="G17" s="79">
        <v>60</v>
      </c>
      <c r="H17" s="79">
        <v>0</v>
      </c>
      <c r="I17" s="79">
        <v>48</v>
      </c>
      <c r="J17" s="79">
        <v>0</v>
      </c>
      <c r="K17" s="80">
        <v>0</v>
      </c>
      <c r="L17" s="77">
        <v>108</v>
      </c>
      <c r="M17" s="78">
        <v>0</v>
      </c>
      <c r="N17" s="79">
        <v>57</v>
      </c>
      <c r="O17" s="79">
        <v>0</v>
      </c>
      <c r="P17" s="79">
        <v>51</v>
      </c>
      <c r="Q17" s="79">
        <v>0</v>
      </c>
      <c r="R17" s="79">
        <v>0</v>
      </c>
      <c r="S17" s="80">
        <v>0</v>
      </c>
      <c r="T17" s="38">
        <f t="shared" ref="T17" si="41">L17-E17</f>
        <v>0</v>
      </c>
      <c r="U17" s="39">
        <f t="shared" ref="U17" si="42">M17-F17</f>
        <v>0</v>
      </c>
      <c r="V17" s="39">
        <f t="shared" ref="V17" si="43">N17-G17</f>
        <v>-3</v>
      </c>
      <c r="W17" s="39">
        <f t="shared" ref="W17" si="44">O17-H17</f>
        <v>0</v>
      </c>
      <c r="X17" s="39">
        <f t="shared" ref="X17" si="45">P17-I17</f>
        <v>3</v>
      </c>
      <c r="Y17" s="39">
        <f t="shared" ref="Y17" si="46">Q17-J17-K17</f>
        <v>0</v>
      </c>
      <c r="Z17" s="65">
        <f t="shared" ref="Z17" si="47">R17</f>
        <v>0</v>
      </c>
      <c r="AA17" s="40">
        <f t="shared" ref="AA17" si="48">S17</f>
        <v>0</v>
      </c>
    </row>
    <row r="18" spans="1:27" x14ac:dyDescent="0.15">
      <c r="A18" s="5">
        <v>12328601</v>
      </c>
      <c r="B18" s="1" t="s">
        <v>386</v>
      </c>
      <c r="C18" s="58" t="s">
        <v>11</v>
      </c>
      <c r="D18" s="72">
        <v>2020</v>
      </c>
      <c r="E18" s="73">
        <v>53</v>
      </c>
      <c r="F18" s="74">
        <v>0</v>
      </c>
      <c r="G18" s="74">
        <v>0</v>
      </c>
      <c r="H18" s="74">
        <v>53</v>
      </c>
      <c r="I18" s="74">
        <v>0</v>
      </c>
      <c r="J18" s="74">
        <v>0</v>
      </c>
      <c r="K18" s="75">
        <v>0</v>
      </c>
      <c r="L18" s="73">
        <v>53</v>
      </c>
      <c r="M18" s="74">
        <v>0</v>
      </c>
      <c r="N18" s="74">
        <v>0</v>
      </c>
      <c r="O18" s="74">
        <v>53</v>
      </c>
      <c r="P18" s="74">
        <v>0</v>
      </c>
      <c r="Q18" s="74">
        <v>0</v>
      </c>
      <c r="R18" s="74">
        <v>0</v>
      </c>
      <c r="S18" s="75">
        <v>0</v>
      </c>
      <c r="T18" s="35">
        <f t="shared" si="1"/>
        <v>0</v>
      </c>
      <c r="U18" s="36">
        <f t="shared" si="2"/>
        <v>0</v>
      </c>
      <c r="V18" s="36">
        <f t="shared" si="3"/>
        <v>0</v>
      </c>
      <c r="W18" s="36">
        <f t="shared" si="4"/>
        <v>0</v>
      </c>
      <c r="X18" s="36">
        <f t="shared" si="5"/>
        <v>0</v>
      </c>
      <c r="Y18" s="36">
        <f t="shared" si="6"/>
        <v>0</v>
      </c>
      <c r="Z18" s="46">
        <f t="shared" si="7"/>
        <v>0</v>
      </c>
      <c r="AA18" s="37">
        <f t="shared" si="8"/>
        <v>0</v>
      </c>
    </row>
    <row r="19" spans="1:27" x14ac:dyDescent="0.15">
      <c r="C19" s="67"/>
      <c r="D19" s="76">
        <v>2019</v>
      </c>
      <c r="E19" s="77">
        <v>53</v>
      </c>
      <c r="F19" s="78">
        <v>0</v>
      </c>
      <c r="G19" s="79">
        <v>53</v>
      </c>
      <c r="H19" s="79">
        <v>0</v>
      </c>
      <c r="I19" s="79">
        <v>0</v>
      </c>
      <c r="J19" s="79">
        <v>0</v>
      </c>
      <c r="K19" s="80">
        <v>0</v>
      </c>
      <c r="L19" s="77">
        <v>53</v>
      </c>
      <c r="M19" s="78">
        <v>0</v>
      </c>
      <c r="N19" s="79">
        <v>0</v>
      </c>
      <c r="O19" s="79">
        <v>53</v>
      </c>
      <c r="P19" s="79">
        <v>0</v>
      </c>
      <c r="Q19" s="79">
        <v>0</v>
      </c>
      <c r="R19" s="79">
        <v>0</v>
      </c>
      <c r="S19" s="80">
        <v>0</v>
      </c>
      <c r="T19" s="38">
        <f t="shared" ref="T19" si="49">L19-E19</f>
        <v>0</v>
      </c>
      <c r="U19" s="39">
        <f t="shared" ref="U19" si="50">M19-F19</f>
        <v>0</v>
      </c>
      <c r="V19" s="39">
        <f t="shared" ref="V19" si="51">N19-G19</f>
        <v>-53</v>
      </c>
      <c r="W19" s="39">
        <f t="shared" ref="W19" si="52">O19-H19</f>
        <v>53</v>
      </c>
      <c r="X19" s="39">
        <f t="shared" ref="X19" si="53">P19-I19</f>
        <v>0</v>
      </c>
      <c r="Y19" s="39">
        <f t="shared" ref="Y19" si="54">Q19-J19-K19</f>
        <v>0</v>
      </c>
      <c r="Z19" s="65">
        <f t="shared" ref="Z19" si="55">R19</f>
        <v>0</v>
      </c>
      <c r="AA19" s="40">
        <f t="shared" ref="AA19" si="56">S19</f>
        <v>0</v>
      </c>
    </row>
    <row r="20" spans="1:27" x14ac:dyDescent="0.15">
      <c r="A20" s="5">
        <v>12328414</v>
      </c>
      <c r="B20" s="1" t="s">
        <v>345</v>
      </c>
      <c r="C20" s="58" t="s">
        <v>25</v>
      </c>
      <c r="D20" s="72">
        <v>2020</v>
      </c>
      <c r="E20" s="73">
        <v>44</v>
      </c>
      <c r="F20" s="74">
        <v>0</v>
      </c>
      <c r="G20" s="74">
        <v>44</v>
      </c>
      <c r="H20" s="74">
        <v>0</v>
      </c>
      <c r="I20" s="74">
        <v>0</v>
      </c>
      <c r="J20" s="74">
        <v>0</v>
      </c>
      <c r="K20" s="75">
        <v>0</v>
      </c>
      <c r="L20" s="73">
        <v>44</v>
      </c>
      <c r="M20" s="74">
        <v>0</v>
      </c>
      <c r="N20" s="74">
        <v>44</v>
      </c>
      <c r="O20" s="74">
        <v>0</v>
      </c>
      <c r="P20" s="74">
        <v>0</v>
      </c>
      <c r="Q20" s="74">
        <v>0</v>
      </c>
      <c r="R20" s="74">
        <v>0</v>
      </c>
      <c r="S20" s="75">
        <v>0</v>
      </c>
      <c r="T20" s="35">
        <f t="shared" si="1"/>
        <v>0</v>
      </c>
      <c r="U20" s="36">
        <f t="shared" si="2"/>
        <v>0</v>
      </c>
      <c r="V20" s="36">
        <f t="shared" si="3"/>
        <v>0</v>
      </c>
      <c r="W20" s="36">
        <f t="shared" si="4"/>
        <v>0</v>
      </c>
      <c r="X20" s="36">
        <f t="shared" si="5"/>
        <v>0</v>
      </c>
      <c r="Y20" s="36">
        <f t="shared" si="6"/>
        <v>0</v>
      </c>
      <c r="Z20" s="46">
        <f t="shared" si="7"/>
        <v>0</v>
      </c>
      <c r="AA20" s="37">
        <f t="shared" si="8"/>
        <v>0</v>
      </c>
    </row>
    <row r="21" spans="1:27" x14ac:dyDescent="0.15">
      <c r="C21" s="67"/>
      <c r="D21" s="76">
        <v>2019</v>
      </c>
      <c r="E21" s="77">
        <v>44</v>
      </c>
      <c r="F21" s="78">
        <v>0</v>
      </c>
      <c r="G21" s="79">
        <v>44</v>
      </c>
      <c r="H21" s="79">
        <v>0</v>
      </c>
      <c r="I21" s="79">
        <v>0</v>
      </c>
      <c r="J21" s="79">
        <v>0</v>
      </c>
      <c r="K21" s="80">
        <v>0</v>
      </c>
      <c r="L21" s="77">
        <v>44</v>
      </c>
      <c r="M21" s="78">
        <v>0</v>
      </c>
      <c r="N21" s="79">
        <v>44</v>
      </c>
      <c r="O21" s="79">
        <v>0</v>
      </c>
      <c r="P21" s="79">
        <v>0</v>
      </c>
      <c r="Q21" s="79">
        <v>0</v>
      </c>
      <c r="R21" s="79">
        <v>0</v>
      </c>
      <c r="S21" s="80">
        <v>0</v>
      </c>
      <c r="T21" s="38">
        <f t="shared" ref="T21" si="57">L21-E21</f>
        <v>0</v>
      </c>
      <c r="U21" s="39">
        <f t="shared" ref="U21" si="58">M21-F21</f>
        <v>0</v>
      </c>
      <c r="V21" s="39">
        <f t="shared" ref="V21" si="59">N21-G21</f>
        <v>0</v>
      </c>
      <c r="W21" s="39">
        <f t="shared" ref="W21" si="60">O21-H21</f>
        <v>0</v>
      </c>
      <c r="X21" s="39">
        <f t="shared" ref="X21" si="61">P21-I21</f>
        <v>0</v>
      </c>
      <c r="Y21" s="39">
        <f t="shared" ref="Y21" si="62">Q21-J21-K21</f>
        <v>0</v>
      </c>
      <c r="Z21" s="65">
        <f t="shared" ref="Z21" si="63">R21</f>
        <v>0</v>
      </c>
      <c r="AA21" s="40">
        <f t="shared" ref="AA21" si="64">S21</f>
        <v>0</v>
      </c>
    </row>
    <row r="22" spans="1:27" x14ac:dyDescent="0.15">
      <c r="A22" s="5">
        <v>12328429</v>
      </c>
      <c r="B22" s="1" t="s">
        <v>351</v>
      </c>
      <c r="C22" s="58" t="s">
        <v>67</v>
      </c>
      <c r="D22" s="72">
        <v>2020</v>
      </c>
      <c r="E22" s="73">
        <v>34</v>
      </c>
      <c r="F22" s="74">
        <v>0</v>
      </c>
      <c r="G22" s="74">
        <v>0</v>
      </c>
      <c r="H22" s="74">
        <v>34</v>
      </c>
      <c r="I22" s="74">
        <v>0</v>
      </c>
      <c r="J22" s="74">
        <v>0</v>
      </c>
      <c r="K22" s="75">
        <v>0</v>
      </c>
      <c r="L22" s="73">
        <v>34</v>
      </c>
      <c r="M22" s="74">
        <v>0</v>
      </c>
      <c r="N22" s="74">
        <v>0</v>
      </c>
      <c r="O22" s="74">
        <v>34</v>
      </c>
      <c r="P22" s="74">
        <v>0</v>
      </c>
      <c r="Q22" s="74">
        <v>0</v>
      </c>
      <c r="R22" s="74">
        <v>0</v>
      </c>
      <c r="S22" s="75">
        <v>0</v>
      </c>
      <c r="T22" s="35">
        <f t="shared" si="1"/>
        <v>0</v>
      </c>
      <c r="U22" s="36">
        <f t="shared" si="2"/>
        <v>0</v>
      </c>
      <c r="V22" s="36">
        <f t="shared" si="3"/>
        <v>0</v>
      </c>
      <c r="W22" s="36">
        <f t="shared" si="4"/>
        <v>0</v>
      </c>
      <c r="X22" s="36">
        <f t="shared" si="5"/>
        <v>0</v>
      </c>
      <c r="Y22" s="36">
        <f t="shared" si="6"/>
        <v>0</v>
      </c>
      <c r="Z22" s="46">
        <f t="shared" si="7"/>
        <v>0</v>
      </c>
      <c r="AA22" s="37">
        <f t="shared" si="8"/>
        <v>0</v>
      </c>
    </row>
    <row r="23" spans="1:27" x14ac:dyDescent="0.15">
      <c r="C23" s="67"/>
      <c r="D23" s="76">
        <v>2019</v>
      </c>
      <c r="E23" s="77">
        <v>34</v>
      </c>
      <c r="F23" s="78">
        <v>0</v>
      </c>
      <c r="G23" s="79">
        <v>0</v>
      </c>
      <c r="H23" s="79">
        <v>34</v>
      </c>
      <c r="I23" s="79">
        <v>0</v>
      </c>
      <c r="J23" s="79">
        <v>0</v>
      </c>
      <c r="K23" s="80">
        <v>0</v>
      </c>
      <c r="L23" s="77">
        <v>34</v>
      </c>
      <c r="M23" s="78">
        <v>0</v>
      </c>
      <c r="N23" s="79">
        <v>0</v>
      </c>
      <c r="O23" s="79">
        <v>34</v>
      </c>
      <c r="P23" s="79">
        <v>0</v>
      </c>
      <c r="Q23" s="79">
        <v>0</v>
      </c>
      <c r="R23" s="79">
        <v>0</v>
      </c>
      <c r="S23" s="80">
        <v>0</v>
      </c>
      <c r="T23" s="38">
        <f t="shared" ref="T23" si="65">L23-E23</f>
        <v>0</v>
      </c>
      <c r="U23" s="39">
        <f t="shared" ref="U23" si="66">M23-F23</f>
        <v>0</v>
      </c>
      <c r="V23" s="39">
        <f t="shared" ref="V23" si="67">N23-G23</f>
        <v>0</v>
      </c>
      <c r="W23" s="39">
        <f t="shared" ref="W23" si="68">O23-H23</f>
        <v>0</v>
      </c>
      <c r="X23" s="39">
        <f t="shared" ref="X23" si="69">P23-I23</f>
        <v>0</v>
      </c>
      <c r="Y23" s="39">
        <f t="shared" ref="Y23" si="70">Q23-J23-K23</f>
        <v>0</v>
      </c>
      <c r="Z23" s="65">
        <f t="shared" ref="Z23" si="71">R23</f>
        <v>0</v>
      </c>
      <c r="AA23" s="40">
        <f t="shared" ref="AA23" si="72">S23</f>
        <v>0</v>
      </c>
    </row>
    <row r="24" spans="1:27" x14ac:dyDescent="0.15">
      <c r="A24" s="5">
        <v>12328308</v>
      </c>
      <c r="B24" s="1" t="s">
        <v>323</v>
      </c>
      <c r="C24" s="58" t="s">
        <v>90</v>
      </c>
      <c r="D24" s="72">
        <v>2020</v>
      </c>
      <c r="E24" s="73">
        <v>52</v>
      </c>
      <c r="F24" s="74">
        <v>0</v>
      </c>
      <c r="G24" s="74">
        <v>52</v>
      </c>
      <c r="H24" s="74">
        <v>0</v>
      </c>
      <c r="I24" s="74">
        <v>0</v>
      </c>
      <c r="J24" s="74">
        <v>0</v>
      </c>
      <c r="K24" s="75">
        <v>0</v>
      </c>
      <c r="L24" s="73">
        <v>52</v>
      </c>
      <c r="M24" s="74">
        <v>0</v>
      </c>
      <c r="N24" s="74">
        <v>52</v>
      </c>
      <c r="O24" s="74">
        <v>0</v>
      </c>
      <c r="P24" s="74">
        <v>0</v>
      </c>
      <c r="Q24" s="74">
        <v>0</v>
      </c>
      <c r="R24" s="74">
        <v>0</v>
      </c>
      <c r="S24" s="75">
        <v>0</v>
      </c>
      <c r="T24" s="35">
        <f t="shared" si="1"/>
        <v>0</v>
      </c>
      <c r="U24" s="36">
        <f t="shared" si="2"/>
        <v>0</v>
      </c>
      <c r="V24" s="36">
        <f t="shared" si="3"/>
        <v>0</v>
      </c>
      <c r="W24" s="36">
        <f t="shared" si="4"/>
        <v>0</v>
      </c>
      <c r="X24" s="36">
        <f t="shared" si="5"/>
        <v>0</v>
      </c>
      <c r="Y24" s="36">
        <f t="shared" si="6"/>
        <v>0</v>
      </c>
      <c r="Z24" s="46">
        <f t="shared" si="7"/>
        <v>0</v>
      </c>
      <c r="AA24" s="37">
        <f t="shared" si="8"/>
        <v>0</v>
      </c>
    </row>
    <row r="25" spans="1:27" x14ac:dyDescent="0.15">
      <c r="C25" s="67"/>
      <c r="D25" s="76">
        <v>2019</v>
      </c>
      <c r="E25" s="77">
        <v>52</v>
      </c>
      <c r="F25" s="78">
        <v>0</v>
      </c>
      <c r="G25" s="79">
        <v>52</v>
      </c>
      <c r="H25" s="79">
        <v>0</v>
      </c>
      <c r="I25" s="79">
        <v>0</v>
      </c>
      <c r="J25" s="79">
        <v>0</v>
      </c>
      <c r="K25" s="80">
        <v>0</v>
      </c>
      <c r="L25" s="77">
        <v>52</v>
      </c>
      <c r="M25" s="78">
        <v>0</v>
      </c>
      <c r="N25" s="79">
        <v>52</v>
      </c>
      <c r="O25" s="79">
        <v>0</v>
      </c>
      <c r="P25" s="79">
        <v>0</v>
      </c>
      <c r="Q25" s="79">
        <v>0</v>
      </c>
      <c r="R25" s="79">
        <v>0</v>
      </c>
      <c r="S25" s="80">
        <v>0</v>
      </c>
      <c r="T25" s="38">
        <f t="shared" ref="T25" si="73">L25-E25</f>
        <v>0</v>
      </c>
      <c r="U25" s="39">
        <f t="shared" ref="U25" si="74">M25-F25</f>
        <v>0</v>
      </c>
      <c r="V25" s="39">
        <f t="shared" ref="V25" si="75">N25-G25</f>
        <v>0</v>
      </c>
      <c r="W25" s="39">
        <f t="shared" ref="W25" si="76">O25-H25</f>
        <v>0</v>
      </c>
      <c r="X25" s="39">
        <f t="shared" ref="X25" si="77">P25-I25</f>
        <v>0</v>
      </c>
      <c r="Y25" s="39">
        <f t="shared" ref="Y25" si="78">Q25-J25-K25</f>
        <v>0</v>
      </c>
      <c r="Z25" s="65">
        <f t="shared" ref="Z25" si="79">R25</f>
        <v>0</v>
      </c>
      <c r="AA25" s="40">
        <f t="shared" ref="AA25" si="80">S25</f>
        <v>0</v>
      </c>
    </row>
    <row r="26" spans="1:27" x14ac:dyDescent="0.15">
      <c r="A26" s="5">
        <v>12328296</v>
      </c>
      <c r="B26" s="1" t="s">
        <v>318</v>
      </c>
      <c r="C26" s="58" t="s">
        <v>160</v>
      </c>
      <c r="D26" s="72">
        <v>2020</v>
      </c>
      <c r="E26" s="73">
        <v>64</v>
      </c>
      <c r="F26" s="74">
        <v>64</v>
      </c>
      <c r="G26" s="74">
        <v>0</v>
      </c>
      <c r="H26" s="74">
        <v>0</v>
      </c>
      <c r="I26" s="74">
        <v>0</v>
      </c>
      <c r="J26" s="74">
        <v>0</v>
      </c>
      <c r="K26" s="75">
        <v>0</v>
      </c>
      <c r="L26" s="73">
        <v>64</v>
      </c>
      <c r="M26" s="74">
        <v>64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5">
        <v>0</v>
      </c>
      <c r="T26" s="35">
        <f t="shared" si="1"/>
        <v>0</v>
      </c>
      <c r="U26" s="36">
        <f t="shared" si="2"/>
        <v>0</v>
      </c>
      <c r="V26" s="36">
        <f t="shared" si="3"/>
        <v>0</v>
      </c>
      <c r="W26" s="36">
        <f t="shared" si="4"/>
        <v>0</v>
      </c>
      <c r="X26" s="36">
        <f t="shared" si="5"/>
        <v>0</v>
      </c>
      <c r="Y26" s="36">
        <f t="shared" si="6"/>
        <v>0</v>
      </c>
      <c r="Z26" s="46">
        <f t="shared" si="7"/>
        <v>0</v>
      </c>
      <c r="AA26" s="37">
        <f t="shared" si="8"/>
        <v>0</v>
      </c>
    </row>
    <row r="27" spans="1:27" x14ac:dyDescent="0.15">
      <c r="C27" s="67"/>
      <c r="D27" s="76">
        <v>2019</v>
      </c>
      <c r="E27" s="77">
        <v>64</v>
      </c>
      <c r="F27" s="78">
        <v>64</v>
      </c>
      <c r="G27" s="79">
        <v>0</v>
      </c>
      <c r="H27" s="79">
        <v>0</v>
      </c>
      <c r="I27" s="79">
        <v>0</v>
      </c>
      <c r="J27" s="79">
        <v>0</v>
      </c>
      <c r="K27" s="80">
        <v>0</v>
      </c>
      <c r="L27" s="77">
        <v>64</v>
      </c>
      <c r="M27" s="78">
        <v>64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80">
        <v>0</v>
      </c>
      <c r="T27" s="38">
        <f t="shared" ref="T27" si="81">L27-E27</f>
        <v>0</v>
      </c>
      <c r="U27" s="39">
        <f t="shared" ref="U27" si="82">M27-F27</f>
        <v>0</v>
      </c>
      <c r="V27" s="39">
        <f t="shared" ref="V27" si="83">N27-G27</f>
        <v>0</v>
      </c>
      <c r="W27" s="39">
        <f t="shared" ref="W27" si="84">O27-H27</f>
        <v>0</v>
      </c>
      <c r="X27" s="39">
        <f t="shared" ref="X27" si="85">P27-I27</f>
        <v>0</v>
      </c>
      <c r="Y27" s="39">
        <f t="shared" ref="Y27" si="86">Q27-J27-K27</f>
        <v>0</v>
      </c>
      <c r="Z27" s="65">
        <f t="shared" ref="Z27" si="87">R27</f>
        <v>0</v>
      </c>
      <c r="AA27" s="40">
        <f t="shared" ref="AA27" si="88">S27</f>
        <v>0</v>
      </c>
    </row>
    <row r="28" spans="1:27" x14ac:dyDescent="0.15">
      <c r="A28" s="5">
        <v>12328545</v>
      </c>
      <c r="B28" s="1" t="s">
        <v>378</v>
      </c>
      <c r="C28" s="58" t="s">
        <v>540</v>
      </c>
      <c r="D28" s="72">
        <v>2020</v>
      </c>
      <c r="E28" s="73">
        <v>96</v>
      </c>
      <c r="F28" s="74">
        <v>0</v>
      </c>
      <c r="G28" s="74">
        <v>0</v>
      </c>
      <c r="H28" s="74">
        <v>96</v>
      </c>
      <c r="I28" s="74">
        <v>0</v>
      </c>
      <c r="J28" s="74">
        <v>0</v>
      </c>
      <c r="K28" s="75">
        <v>0</v>
      </c>
      <c r="L28" s="73">
        <v>96</v>
      </c>
      <c r="M28" s="74">
        <v>0</v>
      </c>
      <c r="N28" s="74">
        <v>0</v>
      </c>
      <c r="O28" s="74">
        <v>96</v>
      </c>
      <c r="P28" s="74">
        <v>0</v>
      </c>
      <c r="Q28" s="74">
        <v>0</v>
      </c>
      <c r="R28" s="74">
        <v>0</v>
      </c>
      <c r="S28" s="75">
        <v>0</v>
      </c>
      <c r="T28" s="35">
        <f t="shared" si="1"/>
        <v>0</v>
      </c>
      <c r="U28" s="36">
        <f t="shared" si="2"/>
        <v>0</v>
      </c>
      <c r="V28" s="36">
        <f t="shared" si="3"/>
        <v>0</v>
      </c>
      <c r="W28" s="36">
        <f t="shared" si="4"/>
        <v>0</v>
      </c>
      <c r="X28" s="36">
        <f t="shared" si="5"/>
        <v>0</v>
      </c>
      <c r="Y28" s="36">
        <f t="shared" si="6"/>
        <v>0</v>
      </c>
      <c r="Z28" s="46">
        <f t="shared" si="7"/>
        <v>0</v>
      </c>
      <c r="AA28" s="37">
        <f t="shared" si="8"/>
        <v>0</v>
      </c>
    </row>
    <row r="29" spans="1:27" x14ac:dyDescent="0.15">
      <c r="C29" s="67"/>
      <c r="D29" s="76">
        <v>2019</v>
      </c>
      <c r="E29" s="77">
        <v>96</v>
      </c>
      <c r="F29" s="78">
        <v>0</v>
      </c>
      <c r="G29" s="79">
        <v>11</v>
      </c>
      <c r="H29" s="79">
        <v>85</v>
      </c>
      <c r="I29" s="79">
        <v>0</v>
      </c>
      <c r="J29" s="79">
        <v>0</v>
      </c>
      <c r="K29" s="80">
        <v>0</v>
      </c>
      <c r="L29" s="77">
        <v>107</v>
      </c>
      <c r="M29" s="78">
        <v>0</v>
      </c>
      <c r="N29" s="79">
        <v>0</v>
      </c>
      <c r="O29" s="79">
        <v>107</v>
      </c>
      <c r="P29" s="79">
        <v>0</v>
      </c>
      <c r="Q29" s="79">
        <v>0</v>
      </c>
      <c r="R29" s="79">
        <v>0</v>
      </c>
      <c r="S29" s="80">
        <v>0</v>
      </c>
      <c r="T29" s="38">
        <f t="shared" ref="T29" si="89">L29-E29</f>
        <v>11</v>
      </c>
      <c r="U29" s="39">
        <f t="shared" ref="U29" si="90">M29-F29</f>
        <v>0</v>
      </c>
      <c r="V29" s="39">
        <f t="shared" ref="V29" si="91">N29-G29</f>
        <v>-11</v>
      </c>
      <c r="W29" s="39">
        <f t="shared" ref="W29" si="92">O29-H29</f>
        <v>22</v>
      </c>
      <c r="X29" s="39">
        <f t="shared" ref="X29" si="93">P29-I29</f>
        <v>0</v>
      </c>
      <c r="Y29" s="39">
        <f t="shared" ref="Y29" si="94">Q29-J29-K29</f>
        <v>0</v>
      </c>
      <c r="Z29" s="65">
        <f t="shared" ref="Z29" si="95">R29</f>
        <v>0</v>
      </c>
      <c r="AA29" s="40">
        <f t="shared" ref="AA29" si="96">S29</f>
        <v>0</v>
      </c>
    </row>
    <row r="30" spans="1:27" x14ac:dyDescent="0.15">
      <c r="A30" s="5">
        <v>12328267</v>
      </c>
      <c r="B30" s="1" t="s">
        <v>308</v>
      </c>
      <c r="C30" s="58" t="s">
        <v>35</v>
      </c>
      <c r="D30" s="72">
        <v>2020</v>
      </c>
      <c r="E30" s="73">
        <v>81</v>
      </c>
      <c r="F30" s="74">
        <v>0</v>
      </c>
      <c r="G30" s="74">
        <v>0</v>
      </c>
      <c r="H30" s="74">
        <v>0</v>
      </c>
      <c r="I30" s="74">
        <v>81</v>
      </c>
      <c r="J30" s="74">
        <v>0</v>
      </c>
      <c r="K30" s="75">
        <v>0</v>
      </c>
      <c r="L30" s="73">
        <v>81</v>
      </c>
      <c r="M30" s="74">
        <v>0</v>
      </c>
      <c r="N30" s="74">
        <v>0</v>
      </c>
      <c r="O30" s="74">
        <v>0</v>
      </c>
      <c r="P30" s="74">
        <v>81</v>
      </c>
      <c r="Q30" s="74">
        <v>0</v>
      </c>
      <c r="R30" s="74">
        <v>0</v>
      </c>
      <c r="S30" s="75">
        <v>0</v>
      </c>
      <c r="T30" s="35">
        <f t="shared" si="1"/>
        <v>0</v>
      </c>
      <c r="U30" s="36">
        <f t="shared" si="2"/>
        <v>0</v>
      </c>
      <c r="V30" s="36">
        <f t="shared" si="3"/>
        <v>0</v>
      </c>
      <c r="W30" s="36">
        <f t="shared" si="4"/>
        <v>0</v>
      </c>
      <c r="X30" s="36">
        <f t="shared" si="5"/>
        <v>0</v>
      </c>
      <c r="Y30" s="36">
        <f t="shared" si="6"/>
        <v>0</v>
      </c>
      <c r="Z30" s="46">
        <f t="shared" si="7"/>
        <v>0</v>
      </c>
      <c r="AA30" s="37">
        <f t="shared" si="8"/>
        <v>0</v>
      </c>
    </row>
    <row r="31" spans="1:27" x14ac:dyDescent="0.15">
      <c r="C31" s="67"/>
      <c r="D31" s="76">
        <v>2019</v>
      </c>
      <c r="E31" s="77">
        <v>81</v>
      </c>
      <c r="F31" s="78">
        <v>0</v>
      </c>
      <c r="G31" s="79">
        <v>0</v>
      </c>
      <c r="H31" s="79">
        <v>0</v>
      </c>
      <c r="I31" s="79">
        <v>81</v>
      </c>
      <c r="J31" s="79">
        <v>0</v>
      </c>
      <c r="K31" s="80">
        <v>0</v>
      </c>
      <c r="L31" s="77">
        <v>81</v>
      </c>
      <c r="M31" s="78">
        <v>0</v>
      </c>
      <c r="N31" s="79">
        <v>0</v>
      </c>
      <c r="O31" s="79">
        <v>0</v>
      </c>
      <c r="P31" s="79">
        <v>81</v>
      </c>
      <c r="Q31" s="79">
        <v>0</v>
      </c>
      <c r="R31" s="79">
        <v>0</v>
      </c>
      <c r="S31" s="80">
        <v>0</v>
      </c>
      <c r="T31" s="38">
        <f t="shared" ref="T31" si="97">L31-E31</f>
        <v>0</v>
      </c>
      <c r="U31" s="39">
        <f t="shared" ref="U31" si="98">M31-F31</f>
        <v>0</v>
      </c>
      <c r="V31" s="39">
        <f t="shared" ref="V31" si="99">N31-G31</f>
        <v>0</v>
      </c>
      <c r="W31" s="39">
        <f t="shared" ref="W31" si="100">O31-H31</f>
        <v>0</v>
      </c>
      <c r="X31" s="39">
        <f t="shared" ref="X31" si="101">P31-I31</f>
        <v>0</v>
      </c>
      <c r="Y31" s="39">
        <f t="shared" ref="Y31" si="102">Q31-J31-K31</f>
        <v>0</v>
      </c>
      <c r="Z31" s="65">
        <f t="shared" ref="Z31" si="103">R31</f>
        <v>0</v>
      </c>
      <c r="AA31" s="40">
        <f t="shared" ref="AA31" si="104">S31</f>
        <v>0</v>
      </c>
    </row>
    <row r="32" spans="1:27" x14ac:dyDescent="0.15">
      <c r="A32" s="5">
        <v>12328491</v>
      </c>
      <c r="B32" s="1" t="s">
        <v>366</v>
      </c>
      <c r="C32" s="58" t="s">
        <v>156</v>
      </c>
      <c r="D32" s="72">
        <v>2020</v>
      </c>
      <c r="E32" s="73">
        <v>52</v>
      </c>
      <c r="F32" s="74">
        <v>0</v>
      </c>
      <c r="G32" s="74">
        <v>52</v>
      </c>
      <c r="H32" s="74">
        <v>0</v>
      </c>
      <c r="I32" s="74">
        <v>0</v>
      </c>
      <c r="J32" s="74">
        <v>0</v>
      </c>
      <c r="K32" s="75">
        <v>0</v>
      </c>
      <c r="L32" s="73">
        <v>52</v>
      </c>
      <c r="M32" s="74">
        <v>0</v>
      </c>
      <c r="N32" s="74">
        <v>52</v>
      </c>
      <c r="O32" s="74">
        <v>0</v>
      </c>
      <c r="P32" s="74">
        <v>0</v>
      </c>
      <c r="Q32" s="74">
        <v>0</v>
      </c>
      <c r="R32" s="74">
        <v>0</v>
      </c>
      <c r="S32" s="75">
        <v>0</v>
      </c>
      <c r="T32" s="35">
        <f t="shared" si="1"/>
        <v>0</v>
      </c>
      <c r="U32" s="36">
        <f t="shared" si="2"/>
        <v>0</v>
      </c>
      <c r="V32" s="36">
        <f t="shared" si="3"/>
        <v>0</v>
      </c>
      <c r="W32" s="36">
        <f t="shared" si="4"/>
        <v>0</v>
      </c>
      <c r="X32" s="36">
        <f t="shared" si="5"/>
        <v>0</v>
      </c>
      <c r="Y32" s="36">
        <f t="shared" si="6"/>
        <v>0</v>
      </c>
      <c r="Z32" s="46">
        <f t="shared" si="7"/>
        <v>0</v>
      </c>
      <c r="AA32" s="37">
        <f t="shared" si="8"/>
        <v>0</v>
      </c>
    </row>
    <row r="33" spans="1:27" x14ac:dyDescent="0.15">
      <c r="C33" s="67"/>
      <c r="D33" s="76">
        <v>2019</v>
      </c>
      <c r="E33" s="77">
        <v>52</v>
      </c>
      <c r="F33" s="78">
        <v>0</v>
      </c>
      <c r="G33" s="79">
        <v>52</v>
      </c>
      <c r="H33" s="79">
        <v>0</v>
      </c>
      <c r="I33" s="79">
        <v>0</v>
      </c>
      <c r="J33" s="79">
        <v>0</v>
      </c>
      <c r="K33" s="80">
        <v>0</v>
      </c>
      <c r="L33" s="77">
        <v>52</v>
      </c>
      <c r="M33" s="78">
        <v>0</v>
      </c>
      <c r="N33" s="79">
        <v>52</v>
      </c>
      <c r="O33" s="79">
        <v>0</v>
      </c>
      <c r="P33" s="79">
        <v>0</v>
      </c>
      <c r="Q33" s="79">
        <v>0</v>
      </c>
      <c r="R33" s="79">
        <v>0</v>
      </c>
      <c r="S33" s="80">
        <v>0</v>
      </c>
      <c r="T33" s="38">
        <f t="shared" ref="T33" si="105">L33-E33</f>
        <v>0</v>
      </c>
      <c r="U33" s="39">
        <f t="shared" ref="U33" si="106">M33-F33</f>
        <v>0</v>
      </c>
      <c r="V33" s="39">
        <f t="shared" ref="V33" si="107">N33-G33</f>
        <v>0</v>
      </c>
      <c r="W33" s="39">
        <f t="shared" ref="W33" si="108">O33-H33</f>
        <v>0</v>
      </c>
      <c r="X33" s="39">
        <f t="shared" ref="X33" si="109">P33-I33</f>
        <v>0</v>
      </c>
      <c r="Y33" s="39">
        <f t="shared" ref="Y33" si="110">Q33-J33-K33</f>
        <v>0</v>
      </c>
      <c r="Z33" s="65">
        <f t="shared" ref="Z33" si="111">R33</f>
        <v>0</v>
      </c>
      <c r="AA33" s="40">
        <f t="shared" ref="AA33" si="112">S33</f>
        <v>0</v>
      </c>
    </row>
    <row r="34" spans="1:27" x14ac:dyDescent="0.15">
      <c r="A34" s="5">
        <v>12328472</v>
      </c>
      <c r="B34" s="1" t="s">
        <v>362</v>
      </c>
      <c r="C34" s="58" t="s">
        <v>126</v>
      </c>
      <c r="D34" s="72">
        <v>2020</v>
      </c>
      <c r="E34" s="73">
        <v>236</v>
      </c>
      <c r="F34" s="74">
        <v>0</v>
      </c>
      <c r="G34" s="74">
        <v>148</v>
      </c>
      <c r="H34" s="74">
        <v>88</v>
      </c>
      <c r="I34" s="74">
        <v>0</v>
      </c>
      <c r="J34" s="74">
        <v>0</v>
      </c>
      <c r="K34" s="75">
        <v>0</v>
      </c>
      <c r="L34" s="73">
        <v>236</v>
      </c>
      <c r="M34" s="74">
        <v>0</v>
      </c>
      <c r="N34" s="74">
        <v>148</v>
      </c>
      <c r="O34" s="74">
        <v>88</v>
      </c>
      <c r="P34" s="74">
        <v>0</v>
      </c>
      <c r="Q34" s="74">
        <v>0</v>
      </c>
      <c r="R34" s="74">
        <v>0</v>
      </c>
      <c r="S34" s="75">
        <v>0</v>
      </c>
      <c r="T34" s="35">
        <f t="shared" si="1"/>
        <v>0</v>
      </c>
      <c r="U34" s="36">
        <f t="shared" si="2"/>
        <v>0</v>
      </c>
      <c r="V34" s="36">
        <f t="shared" si="3"/>
        <v>0</v>
      </c>
      <c r="W34" s="36">
        <f t="shared" si="4"/>
        <v>0</v>
      </c>
      <c r="X34" s="36">
        <f t="shared" si="5"/>
        <v>0</v>
      </c>
      <c r="Y34" s="36">
        <f t="shared" si="6"/>
        <v>0</v>
      </c>
      <c r="Z34" s="46">
        <f t="shared" si="7"/>
        <v>0</v>
      </c>
      <c r="AA34" s="37">
        <f t="shared" si="8"/>
        <v>0</v>
      </c>
    </row>
    <row r="35" spans="1:27" x14ac:dyDescent="0.15">
      <c r="C35" s="67"/>
      <c r="D35" s="76">
        <v>2019</v>
      </c>
      <c r="E35" s="77">
        <v>236</v>
      </c>
      <c r="F35" s="78">
        <v>0</v>
      </c>
      <c r="G35" s="79">
        <v>196</v>
      </c>
      <c r="H35" s="79">
        <v>40</v>
      </c>
      <c r="I35" s="79">
        <v>0</v>
      </c>
      <c r="J35" s="79">
        <v>0</v>
      </c>
      <c r="K35" s="80">
        <v>0</v>
      </c>
      <c r="L35" s="77">
        <v>236</v>
      </c>
      <c r="M35" s="78">
        <v>0</v>
      </c>
      <c r="N35" s="79">
        <v>148</v>
      </c>
      <c r="O35" s="79">
        <v>88</v>
      </c>
      <c r="P35" s="79">
        <v>0</v>
      </c>
      <c r="Q35" s="79">
        <v>0</v>
      </c>
      <c r="R35" s="79">
        <v>0</v>
      </c>
      <c r="S35" s="80">
        <v>0</v>
      </c>
      <c r="T35" s="38">
        <f t="shared" ref="T35" si="113">L35-E35</f>
        <v>0</v>
      </c>
      <c r="U35" s="39">
        <f t="shared" ref="U35" si="114">M35-F35</f>
        <v>0</v>
      </c>
      <c r="V35" s="39">
        <f t="shared" ref="V35" si="115">N35-G35</f>
        <v>-48</v>
      </c>
      <c r="W35" s="39">
        <f t="shared" ref="W35" si="116">O35-H35</f>
        <v>48</v>
      </c>
      <c r="X35" s="39">
        <f t="shared" ref="X35" si="117">P35-I35</f>
        <v>0</v>
      </c>
      <c r="Y35" s="39">
        <f t="shared" ref="Y35" si="118">Q35-J35-K35</f>
        <v>0</v>
      </c>
      <c r="Z35" s="65">
        <f t="shared" ref="Z35" si="119">R35</f>
        <v>0</v>
      </c>
      <c r="AA35" s="40">
        <f t="shared" ref="AA35" si="120">S35</f>
        <v>0</v>
      </c>
    </row>
    <row r="36" spans="1:27" x14ac:dyDescent="0.15">
      <c r="A36" s="5">
        <v>12328165</v>
      </c>
      <c r="B36" s="1" t="s">
        <v>284</v>
      </c>
      <c r="C36" s="58" t="s">
        <v>125</v>
      </c>
      <c r="D36" s="72">
        <v>2020</v>
      </c>
      <c r="E36" s="73">
        <v>98</v>
      </c>
      <c r="F36" s="74">
        <v>0</v>
      </c>
      <c r="G36" s="74">
        <v>0</v>
      </c>
      <c r="H36" s="74">
        <v>98</v>
      </c>
      <c r="I36" s="74">
        <v>0</v>
      </c>
      <c r="J36" s="74">
        <v>0</v>
      </c>
      <c r="K36" s="75">
        <v>0</v>
      </c>
      <c r="L36" s="73">
        <v>98</v>
      </c>
      <c r="M36" s="74">
        <v>0</v>
      </c>
      <c r="N36" s="74">
        <v>0</v>
      </c>
      <c r="O36" s="74">
        <v>98</v>
      </c>
      <c r="P36" s="74">
        <v>0</v>
      </c>
      <c r="Q36" s="74">
        <v>0</v>
      </c>
      <c r="R36" s="74">
        <v>0</v>
      </c>
      <c r="S36" s="75">
        <v>0</v>
      </c>
      <c r="T36" s="35">
        <f t="shared" si="1"/>
        <v>0</v>
      </c>
      <c r="U36" s="36">
        <f t="shared" si="2"/>
        <v>0</v>
      </c>
      <c r="V36" s="36">
        <f t="shared" si="3"/>
        <v>0</v>
      </c>
      <c r="W36" s="36">
        <f t="shared" si="4"/>
        <v>0</v>
      </c>
      <c r="X36" s="36">
        <f t="shared" si="5"/>
        <v>0</v>
      </c>
      <c r="Y36" s="36">
        <f t="shared" si="6"/>
        <v>0</v>
      </c>
      <c r="Z36" s="46">
        <f t="shared" si="7"/>
        <v>0</v>
      </c>
      <c r="AA36" s="37">
        <f t="shared" si="8"/>
        <v>0</v>
      </c>
    </row>
    <row r="37" spans="1:27" x14ac:dyDescent="0.15">
      <c r="C37" s="67"/>
      <c r="D37" s="76">
        <v>2019</v>
      </c>
      <c r="E37" s="77">
        <v>98</v>
      </c>
      <c r="F37" s="78">
        <v>0</v>
      </c>
      <c r="G37" s="79">
        <v>0</v>
      </c>
      <c r="H37" s="79">
        <v>98</v>
      </c>
      <c r="I37" s="79">
        <v>0</v>
      </c>
      <c r="J37" s="79">
        <v>0</v>
      </c>
      <c r="K37" s="80">
        <v>0</v>
      </c>
      <c r="L37" s="77">
        <v>98</v>
      </c>
      <c r="M37" s="78">
        <v>0</v>
      </c>
      <c r="N37" s="79">
        <v>0</v>
      </c>
      <c r="O37" s="79">
        <v>98</v>
      </c>
      <c r="P37" s="79">
        <v>0</v>
      </c>
      <c r="Q37" s="79">
        <v>0</v>
      </c>
      <c r="R37" s="79">
        <v>0</v>
      </c>
      <c r="S37" s="80">
        <v>0</v>
      </c>
      <c r="T37" s="38">
        <f t="shared" ref="T37" si="121">L37-E37</f>
        <v>0</v>
      </c>
      <c r="U37" s="39">
        <f t="shared" ref="U37" si="122">M37-F37</f>
        <v>0</v>
      </c>
      <c r="V37" s="39">
        <f t="shared" ref="V37" si="123">N37-G37</f>
        <v>0</v>
      </c>
      <c r="W37" s="39">
        <f t="shared" ref="W37" si="124">O37-H37</f>
        <v>0</v>
      </c>
      <c r="X37" s="39">
        <f t="shared" ref="X37" si="125">P37-I37</f>
        <v>0</v>
      </c>
      <c r="Y37" s="39">
        <f t="shared" ref="Y37" si="126">Q37-J37-K37</f>
        <v>0</v>
      </c>
      <c r="Z37" s="65">
        <f t="shared" ref="Z37" si="127">R37</f>
        <v>0</v>
      </c>
      <c r="AA37" s="40">
        <f t="shared" ref="AA37" si="128">S37</f>
        <v>0</v>
      </c>
    </row>
    <row r="38" spans="1:27" x14ac:dyDescent="0.15">
      <c r="A38" s="5">
        <v>12328485</v>
      </c>
      <c r="B38" s="1" t="s">
        <v>364</v>
      </c>
      <c r="C38" s="58" t="s">
        <v>68</v>
      </c>
      <c r="D38" s="72">
        <v>2020</v>
      </c>
      <c r="E38" s="73">
        <v>48</v>
      </c>
      <c r="F38" s="74">
        <v>0</v>
      </c>
      <c r="G38" s="74">
        <v>48</v>
      </c>
      <c r="H38" s="74">
        <v>0</v>
      </c>
      <c r="I38" s="74">
        <v>0</v>
      </c>
      <c r="J38" s="74">
        <v>0</v>
      </c>
      <c r="K38" s="75">
        <v>0</v>
      </c>
      <c r="L38" s="73">
        <v>48</v>
      </c>
      <c r="M38" s="74">
        <v>0</v>
      </c>
      <c r="N38" s="74">
        <v>48</v>
      </c>
      <c r="O38" s="74">
        <v>0</v>
      </c>
      <c r="P38" s="74">
        <v>0</v>
      </c>
      <c r="Q38" s="74">
        <v>0</v>
      </c>
      <c r="R38" s="74">
        <v>0</v>
      </c>
      <c r="S38" s="75">
        <v>0</v>
      </c>
      <c r="T38" s="35">
        <f t="shared" si="1"/>
        <v>0</v>
      </c>
      <c r="U38" s="36">
        <f t="shared" si="2"/>
        <v>0</v>
      </c>
      <c r="V38" s="36">
        <f t="shared" si="3"/>
        <v>0</v>
      </c>
      <c r="W38" s="36">
        <f t="shared" si="4"/>
        <v>0</v>
      </c>
      <c r="X38" s="36">
        <f t="shared" si="5"/>
        <v>0</v>
      </c>
      <c r="Y38" s="36">
        <f t="shared" si="6"/>
        <v>0</v>
      </c>
      <c r="Z38" s="46">
        <f t="shared" si="7"/>
        <v>0</v>
      </c>
      <c r="AA38" s="37">
        <f t="shared" si="8"/>
        <v>0</v>
      </c>
    </row>
    <row r="39" spans="1:27" x14ac:dyDescent="0.15">
      <c r="C39" s="67"/>
      <c r="D39" s="76">
        <v>2019</v>
      </c>
      <c r="E39" s="77">
        <v>48</v>
      </c>
      <c r="F39" s="78">
        <v>0</v>
      </c>
      <c r="G39" s="79">
        <v>48</v>
      </c>
      <c r="H39" s="79">
        <v>0</v>
      </c>
      <c r="I39" s="79">
        <v>0</v>
      </c>
      <c r="J39" s="79">
        <v>0</v>
      </c>
      <c r="K39" s="80">
        <v>0</v>
      </c>
      <c r="L39" s="77">
        <v>48</v>
      </c>
      <c r="M39" s="78">
        <v>0</v>
      </c>
      <c r="N39" s="79">
        <v>48</v>
      </c>
      <c r="O39" s="79">
        <v>0</v>
      </c>
      <c r="P39" s="79">
        <v>0</v>
      </c>
      <c r="Q39" s="79">
        <v>0</v>
      </c>
      <c r="R39" s="79">
        <v>0</v>
      </c>
      <c r="S39" s="80">
        <v>0</v>
      </c>
      <c r="T39" s="38">
        <f t="shared" ref="T39" si="129">L39-E39</f>
        <v>0</v>
      </c>
      <c r="U39" s="39">
        <f t="shared" ref="U39" si="130">M39-F39</f>
        <v>0</v>
      </c>
      <c r="V39" s="39">
        <f t="shared" ref="V39" si="131">N39-G39</f>
        <v>0</v>
      </c>
      <c r="W39" s="39">
        <f t="shared" ref="W39" si="132">O39-H39</f>
        <v>0</v>
      </c>
      <c r="X39" s="39">
        <f t="shared" ref="X39" si="133">P39-I39</f>
        <v>0</v>
      </c>
      <c r="Y39" s="39">
        <f t="shared" ref="Y39" si="134">Q39-J39-K39</f>
        <v>0</v>
      </c>
      <c r="Z39" s="65">
        <f t="shared" ref="Z39" si="135">R39</f>
        <v>0</v>
      </c>
      <c r="AA39" s="40">
        <f t="shared" ref="AA39" si="136">S39</f>
        <v>0</v>
      </c>
    </row>
    <row r="40" spans="1:27" x14ac:dyDescent="0.15">
      <c r="A40" s="5">
        <v>12328439</v>
      </c>
      <c r="B40" s="1" t="s">
        <v>352</v>
      </c>
      <c r="C40" s="58" t="s">
        <v>536</v>
      </c>
      <c r="D40" s="72">
        <v>2020</v>
      </c>
      <c r="E40" s="73">
        <v>157</v>
      </c>
      <c r="F40" s="74">
        <v>0</v>
      </c>
      <c r="G40" s="74">
        <v>81</v>
      </c>
      <c r="H40" s="74">
        <v>76</v>
      </c>
      <c r="I40" s="74">
        <v>0</v>
      </c>
      <c r="J40" s="74">
        <v>0</v>
      </c>
      <c r="K40" s="75">
        <v>0</v>
      </c>
      <c r="L40" s="73">
        <v>157</v>
      </c>
      <c r="M40" s="74">
        <v>0</v>
      </c>
      <c r="N40" s="74">
        <v>81</v>
      </c>
      <c r="O40" s="74">
        <v>76</v>
      </c>
      <c r="P40" s="74">
        <v>0</v>
      </c>
      <c r="Q40" s="74">
        <v>0</v>
      </c>
      <c r="R40" s="74">
        <v>0</v>
      </c>
      <c r="S40" s="75">
        <v>0</v>
      </c>
      <c r="T40" s="35">
        <f t="shared" si="1"/>
        <v>0</v>
      </c>
      <c r="U40" s="36">
        <f t="shared" si="2"/>
        <v>0</v>
      </c>
      <c r="V40" s="36">
        <f t="shared" si="3"/>
        <v>0</v>
      </c>
      <c r="W40" s="36">
        <f t="shared" si="4"/>
        <v>0</v>
      </c>
      <c r="X40" s="36">
        <f t="shared" si="5"/>
        <v>0</v>
      </c>
      <c r="Y40" s="36">
        <f t="shared" si="6"/>
        <v>0</v>
      </c>
      <c r="Z40" s="46">
        <f t="shared" si="7"/>
        <v>0</v>
      </c>
      <c r="AA40" s="37">
        <f t="shared" si="8"/>
        <v>0</v>
      </c>
    </row>
    <row r="41" spans="1:27" x14ac:dyDescent="0.15">
      <c r="C41" s="67"/>
      <c r="D41" s="76">
        <v>2019</v>
      </c>
      <c r="E41" s="77">
        <v>157</v>
      </c>
      <c r="F41" s="78">
        <v>0</v>
      </c>
      <c r="G41" s="79">
        <v>81</v>
      </c>
      <c r="H41" s="79">
        <v>76</v>
      </c>
      <c r="I41" s="79">
        <v>0</v>
      </c>
      <c r="J41" s="79">
        <v>0</v>
      </c>
      <c r="K41" s="80">
        <v>0</v>
      </c>
      <c r="L41" s="77">
        <v>157</v>
      </c>
      <c r="M41" s="78">
        <v>0</v>
      </c>
      <c r="N41" s="79">
        <v>81</v>
      </c>
      <c r="O41" s="79">
        <v>76</v>
      </c>
      <c r="P41" s="79">
        <v>0</v>
      </c>
      <c r="Q41" s="79">
        <v>0</v>
      </c>
      <c r="R41" s="79">
        <v>0</v>
      </c>
      <c r="S41" s="80">
        <v>0</v>
      </c>
      <c r="T41" s="38">
        <f t="shared" ref="T41" si="137">L41-E41</f>
        <v>0</v>
      </c>
      <c r="U41" s="39">
        <f t="shared" ref="U41" si="138">M41-F41</f>
        <v>0</v>
      </c>
      <c r="V41" s="39">
        <f t="shared" ref="V41" si="139">N41-G41</f>
        <v>0</v>
      </c>
      <c r="W41" s="39">
        <f t="shared" ref="W41" si="140">O41-H41</f>
        <v>0</v>
      </c>
      <c r="X41" s="39">
        <f t="shared" ref="X41" si="141">P41-I41</f>
        <v>0</v>
      </c>
      <c r="Y41" s="39">
        <f t="shared" ref="Y41" si="142">Q41-J41-K41</f>
        <v>0</v>
      </c>
      <c r="Z41" s="65">
        <f t="shared" ref="Z41" si="143">R41</f>
        <v>0</v>
      </c>
      <c r="AA41" s="40">
        <f t="shared" ref="AA41" si="144">S41</f>
        <v>0</v>
      </c>
    </row>
    <row r="42" spans="1:27" x14ac:dyDescent="0.15">
      <c r="A42" s="5">
        <v>12328517</v>
      </c>
      <c r="B42" s="1" t="s">
        <v>375</v>
      </c>
      <c r="C42" s="58" t="s">
        <v>174</v>
      </c>
      <c r="D42" s="72">
        <v>2020</v>
      </c>
      <c r="E42" s="73">
        <v>84</v>
      </c>
      <c r="F42" s="74">
        <v>0</v>
      </c>
      <c r="G42" s="74">
        <v>0</v>
      </c>
      <c r="H42" s="74">
        <v>0</v>
      </c>
      <c r="I42" s="74">
        <v>84</v>
      </c>
      <c r="J42" s="74">
        <v>0</v>
      </c>
      <c r="K42" s="75">
        <v>0</v>
      </c>
      <c r="L42" s="73">
        <v>84</v>
      </c>
      <c r="M42" s="74">
        <v>0</v>
      </c>
      <c r="N42" s="74">
        <v>0</v>
      </c>
      <c r="O42" s="74">
        <v>0</v>
      </c>
      <c r="P42" s="74">
        <v>84</v>
      </c>
      <c r="Q42" s="74">
        <v>0</v>
      </c>
      <c r="R42" s="74">
        <v>0</v>
      </c>
      <c r="S42" s="75">
        <v>0</v>
      </c>
      <c r="T42" s="35">
        <f t="shared" si="1"/>
        <v>0</v>
      </c>
      <c r="U42" s="36">
        <f t="shared" si="2"/>
        <v>0</v>
      </c>
      <c r="V42" s="36">
        <f t="shared" si="3"/>
        <v>0</v>
      </c>
      <c r="W42" s="36">
        <f t="shared" si="4"/>
        <v>0</v>
      </c>
      <c r="X42" s="36">
        <f t="shared" si="5"/>
        <v>0</v>
      </c>
      <c r="Y42" s="36">
        <f t="shared" si="6"/>
        <v>0</v>
      </c>
      <c r="Z42" s="46">
        <f t="shared" si="7"/>
        <v>0</v>
      </c>
      <c r="AA42" s="37">
        <f t="shared" si="8"/>
        <v>0</v>
      </c>
    </row>
    <row r="43" spans="1:27" x14ac:dyDescent="0.15">
      <c r="C43" s="67"/>
      <c r="D43" s="76">
        <v>2019</v>
      </c>
      <c r="E43" s="77">
        <v>84</v>
      </c>
      <c r="F43" s="78">
        <v>0</v>
      </c>
      <c r="G43" s="79">
        <v>0</v>
      </c>
      <c r="H43" s="79">
        <v>0</v>
      </c>
      <c r="I43" s="79">
        <v>84</v>
      </c>
      <c r="J43" s="79">
        <v>0</v>
      </c>
      <c r="K43" s="80">
        <v>0</v>
      </c>
      <c r="L43" s="77">
        <v>84</v>
      </c>
      <c r="M43" s="78">
        <v>0</v>
      </c>
      <c r="N43" s="79">
        <v>0</v>
      </c>
      <c r="O43" s="79">
        <v>0</v>
      </c>
      <c r="P43" s="79">
        <v>84</v>
      </c>
      <c r="Q43" s="79">
        <v>0</v>
      </c>
      <c r="R43" s="79">
        <v>0</v>
      </c>
      <c r="S43" s="80">
        <v>0</v>
      </c>
      <c r="T43" s="38">
        <f t="shared" ref="T43" si="145">L43-E43</f>
        <v>0</v>
      </c>
      <c r="U43" s="39">
        <f t="shared" ref="U43" si="146">M43-F43</f>
        <v>0</v>
      </c>
      <c r="V43" s="39">
        <f t="shared" ref="V43" si="147">N43-G43</f>
        <v>0</v>
      </c>
      <c r="W43" s="39">
        <f t="shared" ref="W43" si="148">O43-H43</f>
        <v>0</v>
      </c>
      <c r="X43" s="39">
        <f t="shared" ref="X43" si="149">P43-I43</f>
        <v>0</v>
      </c>
      <c r="Y43" s="39">
        <f t="shared" ref="Y43" si="150">Q43-J43-K43</f>
        <v>0</v>
      </c>
      <c r="Z43" s="65">
        <f t="shared" ref="Z43" si="151">R43</f>
        <v>0</v>
      </c>
      <c r="AA43" s="40">
        <f t="shared" ref="AA43" si="152">S43</f>
        <v>0</v>
      </c>
    </row>
    <row r="44" spans="1:27" x14ac:dyDescent="0.15">
      <c r="A44" s="5">
        <v>12328144</v>
      </c>
      <c r="B44" s="1" t="s">
        <v>280</v>
      </c>
      <c r="C44" s="58" t="s">
        <v>20</v>
      </c>
      <c r="D44" s="72">
        <v>2020</v>
      </c>
      <c r="E44" s="73">
        <v>35</v>
      </c>
      <c r="F44" s="74">
        <v>0</v>
      </c>
      <c r="G44" s="74">
        <v>35</v>
      </c>
      <c r="H44" s="74">
        <v>0</v>
      </c>
      <c r="I44" s="74">
        <v>0</v>
      </c>
      <c r="J44" s="74">
        <v>0</v>
      </c>
      <c r="K44" s="75">
        <v>0</v>
      </c>
      <c r="L44" s="73">
        <v>35</v>
      </c>
      <c r="M44" s="74">
        <v>0</v>
      </c>
      <c r="N44" s="74">
        <v>35</v>
      </c>
      <c r="O44" s="74">
        <v>0</v>
      </c>
      <c r="P44" s="74">
        <v>0</v>
      </c>
      <c r="Q44" s="74">
        <v>0</v>
      </c>
      <c r="R44" s="74">
        <v>0</v>
      </c>
      <c r="S44" s="75">
        <v>0</v>
      </c>
      <c r="T44" s="35">
        <f t="shared" si="1"/>
        <v>0</v>
      </c>
      <c r="U44" s="36">
        <f t="shared" si="2"/>
        <v>0</v>
      </c>
      <c r="V44" s="36">
        <f t="shared" si="3"/>
        <v>0</v>
      </c>
      <c r="W44" s="36">
        <f t="shared" si="4"/>
        <v>0</v>
      </c>
      <c r="X44" s="36">
        <f t="shared" si="5"/>
        <v>0</v>
      </c>
      <c r="Y44" s="36">
        <f t="shared" si="6"/>
        <v>0</v>
      </c>
      <c r="Z44" s="46">
        <f t="shared" si="7"/>
        <v>0</v>
      </c>
      <c r="AA44" s="37">
        <f t="shared" si="8"/>
        <v>0</v>
      </c>
    </row>
    <row r="45" spans="1:27" x14ac:dyDescent="0.15">
      <c r="C45" s="67"/>
      <c r="D45" s="76">
        <v>2019</v>
      </c>
      <c r="E45" s="77">
        <v>35</v>
      </c>
      <c r="F45" s="78">
        <v>0</v>
      </c>
      <c r="G45" s="79">
        <v>35</v>
      </c>
      <c r="H45" s="79">
        <v>0</v>
      </c>
      <c r="I45" s="79">
        <v>0</v>
      </c>
      <c r="J45" s="79">
        <v>0</v>
      </c>
      <c r="K45" s="80">
        <v>0</v>
      </c>
      <c r="L45" s="77">
        <v>35</v>
      </c>
      <c r="M45" s="78">
        <v>0</v>
      </c>
      <c r="N45" s="79">
        <v>35</v>
      </c>
      <c r="O45" s="79">
        <v>0</v>
      </c>
      <c r="P45" s="79">
        <v>0</v>
      </c>
      <c r="Q45" s="79">
        <v>0</v>
      </c>
      <c r="R45" s="79">
        <v>0</v>
      </c>
      <c r="S45" s="80">
        <v>0</v>
      </c>
      <c r="T45" s="38">
        <f t="shared" ref="T45" si="153">L45-E45</f>
        <v>0</v>
      </c>
      <c r="U45" s="39">
        <f t="shared" ref="U45" si="154">M45-F45</f>
        <v>0</v>
      </c>
      <c r="V45" s="39">
        <f t="shared" ref="V45" si="155">N45-G45</f>
        <v>0</v>
      </c>
      <c r="W45" s="39">
        <f t="shared" ref="W45" si="156">O45-H45</f>
        <v>0</v>
      </c>
      <c r="X45" s="39">
        <f t="shared" ref="X45" si="157">P45-I45</f>
        <v>0</v>
      </c>
      <c r="Y45" s="39">
        <f t="shared" ref="Y45" si="158">Q45-J45-K45</f>
        <v>0</v>
      </c>
      <c r="Z45" s="65">
        <f t="shared" ref="Z45" si="159">R45</f>
        <v>0</v>
      </c>
      <c r="AA45" s="40">
        <f t="shared" ref="AA45" si="160">S45</f>
        <v>0</v>
      </c>
    </row>
    <row r="46" spans="1:27" x14ac:dyDescent="0.15">
      <c r="A46" s="5">
        <v>12328465</v>
      </c>
      <c r="B46" s="1" t="s">
        <v>361</v>
      </c>
      <c r="C46" s="58" t="s">
        <v>164</v>
      </c>
      <c r="D46" s="72">
        <v>2020</v>
      </c>
      <c r="E46" s="73">
        <v>90</v>
      </c>
      <c r="F46" s="74">
        <v>0</v>
      </c>
      <c r="G46" s="74">
        <v>0</v>
      </c>
      <c r="H46" s="74">
        <v>0</v>
      </c>
      <c r="I46" s="74">
        <v>90</v>
      </c>
      <c r="J46" s="74">
        <v>0</v>
      </c>
      <c r="K46" s="75">
        <v>0</v>
      </c>
      <c r="L46" s="73">
        <v>90</v>
      </c>
      <c r="M46" s="74">
        <v>0</v>
      </c>
      <c r="N46" s="74">
        <v>0</v>
      </c>
      <c r="O46" s="74">
        <v>0</v>
      </c>
      <c r="P46" s="74">
        <v>90</v>
      </c>
      <c r="Q46" s="74">
        <v>0</v>
      </c>
      <c r="R46" s="74">
        <v>0</v>
      </c>
      <c r="S46" s="75">
        <v>0</v>
      </c>
      <c r="T46" s="35">
        <f t="shared" si="1"/>
        <v>0</v>
      </c>
      <c r="U46" s="36">
        <f t="shared" si="2"/>
        <v>0</v>
      </c>
      <c r="V46" s="36">
        <f t="shared" si="3"/>
        <v>0</v>
      </c>
      <c r="W46" s="36">
        <f t="shared" si="4"/>
        <v>0</v>
      </c>
      <c r="X46" s="36">
        <f t="shared" si="5"/>
        <v>0</v>
      </c>
      <c r="Y46" s="36">
        <f t="shared" si="6"/>
        <v>0</v>
      </c>
      <c r="Z46" s="46">
        <f t="shared" si="7"/>
        <v>0</v>
      </c>
      <c r="AA46" s="37">
        <f t="shared" si="8"/>
        <v>0</v>
      </c>
    </row>
    <row r="47" spans="1:27" x14ac:dyDescent="0.15">
      <c r="C47" s="67"/>
      <c r="D47" s="76">
        <v>2019</v>
      </c>
      <c r="E47" s="77">
        <v>90</v>
      </c>
      <c r="F47" s="78">
        <v>0</v>
      </c>
      <c r="G47" s="79">
        <v>0</v>
      </c>
      <c r="H47" s="79">
        <v>0</v>
      </c>
      <c r="I47" s="79">
        <v>90</v>
      </c>
      <c r="J47" s="79">
        <v>0</v>
      </c>
      <c r="K47" s="80">
        <v>0</v>
      </c>
      <c r="L47" s="77">
        <v>90</v>
      </c>
      <c r="M47" s="78">
        <v>0</v>
      </c>
      <c r="N47" s="79">
        <v>0</v>
      </c>
      <c r="O47" s="79">
        <v>0</v>
      </c>
      <c r="P47" s="79">
        <v>90</v>
      </c>
      <c r="Q47" s="79">
        <v>0</v>
      </c>
      <c r="R47" s="79">
        <v>0</v>
      </c>
      <c r="S47" s="80">
        <v>0</v>
      </c>
      <c r="T47" s="38">
        <f t="shared" ref="T47" si="161">L47-E47</f>
        <v>0</v>
      </c>
      <c r="U47" s="39">
        <f t="shared" ref="U47" si="162">M47-F47</f>
        <v>0</v>
      </c>
      <c r="V47" s="39">
        <f t="shared" ref="V47" si="163">N47-G47</f>
        <v>0</v>
      </c>
      <c r="W47" s="39">
        <f t="shared" ref="W47" si="164">O47-H47</f>
        <v>0</v>
      </c>
      <c r="X47" s="39">
        <f t="shared" ref="X47" si="165">P47-I47</f>
        <v>0</v>
      </c>
      <c r="Y47" s="39">
        <f t="shared" ref="Y47" si="166">Q47-J47-K47</f>
        <v>0</v>
      </c>
      <c r="Z47" s="65">
        <f t="shared" ref="Z47" si="167">R47</f>
        <v>0</v>
      </c>
      <c r="AA47" s="40">
        <f t="shared" ref="AA47" si="168">S47</f>
        <v>0</v>
      </c>
    </row>
    <row r="48" spans="1:27" x14ac:dyDescent="0.15">
      <c r="A48" s="5">
        <v>12328363</v>
      </c>
      <c r="B48" s="1" t="s">
        <v>334</v>
      </c>
      <c r="C48" s="58" t="s">
        <v>166</v>
      </c>
      <c r="D48" s="72">
        <v>2020</v>
      </c>
      <c r="E48" s="73">
        <v>500</v>
      </c>
      <c r="F48" s="74">
        <v>261</v>
      </c>
      <c r="G48" s="74">
        <v>239</v>
      </c>
      <c r="H48" s="74">
        <v>0</v>
      </c>
      <c r="I48" s="74">
        <v>0</v>
      </c>
      <c r="J48" s="74">
        <v>0</v>
      </c>
      <c r="K48" s="75">
        <v>0</v>
      </c>
      <c r="L48" s="73">
        <v>500</v>
      </c>
      <c r="M48" s="74">
        <v>261</v>
      </c>
      <c r="N48" s="74">
        <v>239</v>
      </c>
      <c r="O48" s="74">
        <v>0</v>
      </c>
      <c r="P48" s="74">
        <v>0</v>
      </c>
      <c r="Q48" s="74">
        <v>0</v>
      </c>
      <c r="R48" s="74">
        <v>0</v>
      </c>
      <c r="S48" s="75">
        <v>0</v>
      </c>
      <c r="T48" s="35">
        <f t="shared" si="1"/>
        <v>0</v>
      </c>
      <c r="U48" s="36">
        <f t="shared" si="2"/>
        <v>0</v>
      </c>
      <c r="V48" s="36">
        <f t="shared" si="3"/>
        <v>0</v>
      </c>
      <c r="W48" s="36">
        <f t="shared" si="4"/>
        <v>0</v>
      </c>
      <c r="X48" s="36">
        <f t="shared" si="5"/>
        <v>0</v>
      </c>
      <c r="Y48" s="36">
        <f t="shared" si="6"/>
        <v>0</v>
      </c>
      <c r="Z48" s="46">
        <f t="shared" si="7"/>
        <v>0</v>
      </c>
      <c r="AA48" s="37">
        <f t="shared" si="8"/>
        <v>0</v>
      </c>
    </row>
    <row r="49" spans="1:27" x14ac:dyDescent="0.15">
      <c r="C49" s="67"/>
      <c r="D49" s="76">
        <v>2019</v>
      </c>
      <c r="E49" s="77">
        <v>500</v>
      </c>
      <c r="F49" s="78">
        <v>261</v>
      </c>
      <c r="G49" s="79">
        <v>239</v>
      </c>
      <c r="H49" s="79">
        <v>0</v>
      </c>
      <c r="I49" s="79">
        <v>0</v>
      </c>
      <c r="J49" s="79">
        <v>0</v>
      </c>
      <c r="K49" s="80">
        <v>0</v>
      </c>
      <c r="L49" s="77">
        <v>500</v>
      </c>
      <c r="M49" s="78">
        <v>261</v>
      </c>
      <c r="N49" s="79">
        <v>239</v>
      </c>
      <c r="O49" s="79">
        <v>0</v>
      </c>
      <c r="P49" s="79">
        <v>0</v>
      </c>
      <c r="Q49" s="79">
        <v>0</v>
      </c>
      <c r="R49" s="79">
        <v>0</v>
      </c>
      <c r="S49" s="80">
        <v>0</v>
      </c>
      <c r="T49" s="38">
        <f t="shared" ref="T49" si="169">L49-E49</f>
        <v>0</v>
      </c>
      <c r="U49" s="39">
        <f t="shared" ref="U49" si="170">M49-F49</f>
        <v>0</v>
      </c>
      <c r="V49" s="39">
        <f t="shared" ref="V49" si="171">N49-G49</f>
        <v>0</v>
      </c>
      <c r="W49" s="39">
        <f t="shared" ref="W49" si="172">O49-H49</f>
        <v>0</v>
      </c>
      <c r="X49" s="39">
        <f t="shared" ref="X49" si="173">P49-I49</f>
        <v>0</v>
      </c>
      <c r="Y49" s="39">
        <f t="shared" ref="Y49" si="174">Q49-J49-K49</f>
        <v>0</v>
      </c>
      <c r="Z49" s="65">
        <f t="shared" ref="Z49" si="175">R49</f>
        <v>0</v>
      </c>
      <c r="AA49" s="40">
        <f t="shared" ref="AA49" si="176">S49</f>
        <v>0</v>
      </c>
    </row>
    <row r="50" spans="1:27" x14ac:dyDescent="0.15">
      <c r="A50" s="5">
        <v>12328285</v>
      </c>
      <c r="B50" s="1" t="s">
        <v>312</v>
      </c>
      <c r="C50" s="58" t="s">
        <v>87</v>
      </c>
      <c r="D50" s="72">
        <v>2020</v>
      </c>
      <c r="E50" s="73">
        <v>99</v>
      </c>
      <c r="F50" s="74">
        <v>0</v>
      </c>
      <c r="G50" s="74">
        <v>0</v>
      </c>
      <c r="H50" s="74">
        <v>0</v>
      </c>
      <c r="I50" s="74">
        <v>99</v>
      </c>
      <c r="J50" s="74">
        <v>0</v>
      </c>
      <c r="K50" s="75">
        <v>0</v>
      </c>
      <c r="L50" s="73">
        <v>99</v>
      </c>
      <c r="M50" s="74">
        <v>0</v>
      </c>
      <c r="N50" s="74">
        <v>0</v>
      </c>
      <c r="O50" s="74">
        <v>0</v>
      </c>
      <c r="P50" s="74">
        <v>99</v>
      </c>
      <c r="Q50" s="74">
        <v>0</v>
      </c>
      <c r="R50" s="74">
        <v>0</v>
      </c>
      <c r="S50" s="75">
        <v>0</v>
      </c>
      <c r="T50" s="35">
        <f t="shared" si="1"/>
        <v>0</v>
      </c>
      <c r="U50" s="36">
        <f t="shared" si="2"/>
        <v>0</v>
      </c>
      <c r="V50" s="36">
        <f t="shared" si="3"/>
        <v>0</v>
      </c>
      <c r="W50" s="36">
        <f t="shared" si="4"/>
        <v>0</v>
      </c>
      <c r="X50" s="36">
        <f t="shared" si="5"/>
        <v>0</v>
      </c>
      <c r="Y50" s="36">
        <f t="shared" si="6"/>
        <v>0</v>
      </c>
      <c r="Z50" s="46">
        <f t="shared" si="7"/>
        <v>0</v>
      </c>
      <c r="AA50" s="37">
        <f t="shared" si="8"/>
        <v>0</v>
      </c>
    </row>
    <row r="51" spans="1:27" x14ac:dyDescent="0.15">
      <c r="C51" s="67"/>
      <c r="D51" s="76">
        <v>2019</v>
      </c>
      <c r="E51" s="77">
        <v>99</v>
      </c>
      <c r="F51" s="78">
        <v>0</v>
      </c>
      <c r="G51" s="79">
        <v>0</v>
      </c>
      <c r="H51" s="79">
        <v>0</v>
      </c>
      <c r="I51" s="79">
        <v>99</v>
      </c>
      <c r="J51" s="79">
        <v>0</v>
      </c>
      <c r="K51" s="80">
        <v>0</v>
      </c>
      <c r="L51" s="77">
        <v>99</v>
      </c>
      <c r="M51" s="78">
        <v>0</v>
      </c>
      <c r="N51" s="79">
        <v>0</v>
      </c>
      <c r="O51" s="79">
        <v>0</v>
      </c>
      <c r="P51" s="79">
        <v>99</v>
      </c>
      <c r="Q51" s="79">
        <v>0</v>
      </c>
      <c r="R51" s="79">
        <v>0</v>
      </c>
      <c r="S51" s="80">
        <v>0</v>
      </c>
      <c r="T51" s="38">
        <f t="shared" ref="T51" si="177">L51-E51</f>
        <v>0</v>
      </c>
      <c r="U51" s="39">
        <f t="shared" ref="U51" si="178">M51-F51</f>
        <v>0</v>
      </c>
      <c r="V51" s="39">
        <f t="shared" ref="V51" si="179">N51-G51</f>
        <v>0</v>
      </c>
      <c r="W51" s="39">
        <f t="shared" ref="W51" si="180">O51-H51</f>
        <v>0</v>
      </c>
      <c r="X51" s="39">
        <f t="shared" ref="X51" si="181">P51-I51</f>
        <v>0</v>
      </c>
      <c r="Y51" s="39">
        <f t="shared" ref="Y51" si="182">Q51-J51-K51</f>
        <v>0</v>
      </c>
      <c r="Z51" s="65">
        <f t="shared" ref="Z51" si="183">R51</f>
        <v>0</v>
      </c>
      <c r="AA51" s="40">
        <f t="shared" ref="AA51" si="184">S51</f>
        <v>0</v>
      </c>
    </row>
    <row r="52" spans="1:27" x14ac:dyDescent="0.15">
      <c r="A52" s="5">
        <v>12328200</v>
      </c>
      <c r="B52" s="1" t="s">
        <v>291</v>
      </c>
      <c r="C52" s="58" t="s">
        <v>26</v>
      </c>
      <c r="D52" s="72">
        <v>2020</v>
      </c>
      <c r="E52" s="73">
        <v>199</v>
      </c>
      <c r="F52" s="74">
        <v>0</v>
      </c>
      <c r="G52" s="74">
        <v>0</v>
      </c>
      <c r="H52" s="74">
        <v>199</v>
      </c>
      <c r="I52" s="74">
        <v>0</v>
      </c>
      <c r="J52" s="74">
        <v>0</v>
      </c>
      <c r="K52" s="75">
        <v>0</v>
      </c>
      <c r="L52" s="73">
        <v>199</v>
      </c>
      <c r="M52" s="74">
        <v>0</v>
      </c>
      <c r="N52" s="74">
        <v>0</v>
      </c>
      <c r="O52" s="74">
        <v>199</v>
      </c>
      <c r="P52" s="74">
        <v>0</v>
      </c>
      <c r="Q52" s="74">
        <v>0</v>
      </c>
      <c r="R52" s="74">
        <v>0</v>
      </c>
      <c r="S52" s="75">
        <v>0</v>
      </c>
      <c r="T52" s="35">
        <f t="shared" si="1"/>
        <v>0</v>
      </c>
      <c r="U52" s="36">
        <f t="shared" si="2"/>
        <v>0</v>
      </c>
      <c r="V52" s="36">
        <f t="shared" si="3"/>
        <v>0</v>
      </c>
      <c r="W52" s="36">
        <f t="shared" si="4"/>
        <v>0</v>
      </c>
      <c r="X52" s="36">
        <f t="shared" si="5"/>
        <v>0</v>
      </c>
      <c r="Y52" s="36">
        <f t="shared" si="6"/>
        <v>0</v>
      </c>
      <c r="Z52" s="46">
        <f t="shared" si="7"/>
        <v>0</v>
      </c>
      <c r="AA52" s="37">
        <f t="shared" si="8"/>
        <v>0</v>
      </c>
    </row>
    <row r="53" spans="1:27" x14ac:dyDescent="0.15">
      <c r="C53" s="67"/>
      <c r="D53" s="76">
        <v>2019</v>
      </c>
      <c r="E53" s="77">
        <v>199</v>
      </c>
      <c r="F53" s="78">
        <v>0</v>
      </c>
      <c r="G53" s="79">
        <v>0</v>
      </c>
      <c r="H53" s="79">
        <v>199</v>
      </c>
      <c r="I53" s="79">
        <v>0</v>
      </c>
      <c r="J53" s="79">
        <v>0</v>
      </c>
      <c r="K53" s="80">
        <v>0</v>
      </c>
      <c r="L53" s="77">
        <v>199</v>
      </c>
      <c r="M53" s="78">
        <v>0</v>
      </c>
      <c r="N53" s="79">
        <v>0</v>
      </c>
      <c r="O53" s="79">
        <v>199</v>
      </c>
      <c r="P53" s="79">
        <v>0</v>
      </c>
      <c r="Q53" s="79">
        <v>0</v>
      </c>
      <c r="R53" s="79">
        <v>0</v>
      </c>
      <c r="S53" s="80">
        <v>0</v>
      </c>
      <c r="T53" s="38">
        <f t="shared" ref="T53" si="185">L53-E53</f>
        <v>0</v>
      </c>
      <c r="U53" s="39">
        <f t="shared" ref="U53" si="186">M53-F53</f>
        <v>0</v>
      </c>
      <c r="V53" s="39">
        <f t="shared" ref="V53" si="187">N53-G53</f>
        <v>0</v>
      </c>
      <c r="W53" s="39">
        <f t="shared" ref="W53" si="188">O53-H53</f>
        <v>0</v>
      </c>
      <c r="X53" s="39">
        <f t="shared" ref="X53" si="189">P53-I53</f>
        <v>0</v>
      </c>
      <c r="Y53" s="39">
        <f t="shared" ref="Y53" si="190">Q53-J53-K53</f>
        <v>0</v>
      </c>
      <c r="Z53" s="65">
        <f t="shared" ref="Z53" si="191">R53</f>
        <v>0</v>
      </c>
      <c r="AA53" s="40">
        <f t="shared" ref="AA53" si="192">S53</f>
        <v>0</v>
      </c>
    </row>
    <row r="54" spans="1:27" x14ac:dyDescent="0.15">
      <c r="A54" s="5">
        <v>12328225</v>
      </c>
      <c r="B54" s="1" t="s">
        <v>299</v>
      </c>
      <c r="C54" s="58" t="s">
        <v>175</v>
      </c>
      <c r="D54" s="72">
        <v>2020</v>
      </c>
      <c r="E54" s="73">
        <v>373</v>
      </c>
      <c r="F54" s="74">
        <v>12</v>
      </c>
      <c r="G54" s="74">
        <v>361</v>
      </c>
      <c r="H54" s="74">
        <v>0</v>
      </c>
      <c r="I54" s="74">
        <v>0</v>
      </c>
      <c r="J54" s="74">
        <v>0</v>
      </c>
      <c r="K54" s="75">
        <v>0</v>
      </c>
      <c r="L54" s="73">
        <v>373</v>
      </c>
      <c r="M54" s="74">
        <v>12</v>
      </c>
      <c r="N54" s="74">
        <v>361</v>
      </c>
      <c r="O54" s="74">
        <v>0</v>
      </c>
      <c r="P54" s="74">
        <v>0</v>
      </c>
      <c r="Q54" s="74">
        <v>0</v>
      </c>
      <c r="R54" s="74">
        <v>0</v>
      </c>
      <c r="S54" s="75">
        <v>0</v>
      </c>
      <c r="T54" s="35">
        <f t="shared" si="1"/>
        <v>0</v>
      </c>
      <c r="U54" s="36">
        <f t="shared" si="2"/>
        <v>0</v>
      </c>
      <c r="V54" s="36">
        <f t="shared" si="3"/>
        <v>0</v>
      </c>
      <c r="W54" s="36">
        <f t="shared" si="4"/>
        <v>0</v>
      </c>
      <c r="X54" s="36">
        <f t="shared" si="5"/>
        <v>0</v>
      </c>
      <c r="Y54" s="36">
        <f t="shared" si="6"/>
        <v>0</v>
      </c>
      <c r="Z54" s="46">
        <f t="shared" si="7"/>
        <v>0</v>
      </c>
      <c r="AA54" s="37">
        <f t="shared" si="8"/>
        <v>0</v>
      </c>
    </row>
    <row r="55" spans="1:27" x14ac:dyDescent="0.15">
      <c r="C55" s="67"/>
      <c r="D55" s="76">
        <v>2019</v>
      </c>
      <c r="E55" s="77">
        <v>373</v>
      </c>
      <c r="F55" s="78">
        <v>12</v>
      </c>
      <c r="G55" s="79">
        <v>361</v>
      </c>
      <c r="H55" s="79">
        <v>0</v>
      </c>
      <c r="I55" s="79">
        <v>0</v>
      </c>
      <c r="J55" s="79">
        <v>0</v>
      </c>
      <c r="K55" s="80">
        <v>0</v>
      </c>
      <c r="L55" s="77">
        <v>373</v>
      </c>
      <c r="M55" s="78">
        <v>12</v>
      </c>
      <c r="N55" s="79">
        <v>361</v>
      </c>
      <c r="O55" s="79">
        <v>0</v>
      </c>
      <c r="P55" s="79">
        <v>0</v>
      </c>
      <c r="Q55" s="79">
        <v>0</v>
      </c>
      <c r="R55" s="79">
        <v>0</v>
      </c>
      <c r="S55" s="80">
        <v>0</v>
      </c>
      <c r="T55" s="38">
        <f t="shared" ref="T55" si="193">L55-E55</f>
        <v>0</v>
      </c>
      <c r="U55" s="39">
        <f t="shared" ref="U55" si="194">M55-F55</f>
        <v>0</v>
      </c>
      <c r="V55" s="39">
        <f t="shared" ref="V55" si="195">N55-G55</f>
        <v>0</v>
      </c>
      <c r="W55" s="39">
        <f t="shared" ref="W55" si="196">O55-H55</f>
        <v>0</v>
      </c>
      <c r="X55" s="39">
        <f t="shared" ref="X55" si="197">P55-I55</f>
        <v>0</v>
      </c>
      <c r="Y55" s="39">
        <f t="shared" ref="Y55" si="198">Q55-J55-K55</f>
        <v>0</v>
      </c>
      <c r="Z55" s="65">
        <f t="shared" ref="Z55" si="199">R55</f>
        <v>0</v>
      </c>
      <c r="AA55" s="40">
        <f t="shared" ref="AA55" si="200">S55</f>
        <v>0</v>
      </c>
    </row>
    <row r="56" spans="1:27" x14ac:dyDescent="0.15">
      <c r="A56" s="5">
        <v>12328370</v>
      </c>
      <c r="B56" s="1" t="s">
        <v>336</v>
      </c>
      <c r="C56" s="58" t="s">
        <v>158</v>
      </c>
      <c r="D56" s="72">
        <v>2020</v>
      </c>
      <c r="E56" s="73">
        <v>70</v>
      </c>
      <c r="F56" s="74">
        <v>0</v>
      </c>
      <c r="G56" s="74">
        <v>0</v>
      </c>
      <c r="H56" s="74">
        <v>0</v>
      </c>
      <c r="I56" s="74">
        <v>70</v>
      </c>
      <c r="J56" s="74">
        <v>0</v>
      </c>
      <c r="K56" s="75">
        <v>0</v>
      </c>
      <c r="L56" s="73">
        <v>70</v>
      </c>
      <c r="M56" s="74">
        <v>0</v>
      </c>
      <c r="N56" s="74">
        <v>0</v>
      </c>
      <c r="O56" s="74">
        <v>0</v>
      </c>
      <c r="P56" s="74">
        <v>70</v>
      </c>
      <c r="Q56" s="74">
        <v>0</v>
      </c>
      <c r="R56" s="74">
        <v>0</v>
      </c>
      <c r="S56" s="75">
        <v>0</v>
      </c>
      <c r="T56" s="35">
        <f t="shared" si="1"/>
        <v>0</v>
      </c>
      <c r="U56" s="36">
        <f t="shared" si="2"/>
        <v>0</v>
      </c>
      <c r="V56" s="36">
        <f t="shared" si="3"/>
        <v>0</v>
      </c>
      <c r="W56" s="36">
        <f t="shared" si="4"/>
        <v>0</v>
      </c>
      <c r="X56" s="36">
        <f t="shared" si="5"/>
        <v>0</v>
      </c>
      <c r="Y56" s="36">
        <f t="shared" si="6"/>
        <v>0</v>
      </c>
      <c r="Z56" s="46">
        <f t="shared" si="7"/>
        <v>0</v>
      </c>
      <c r="AA56" s="37">
        <f t="shared" si="8"/>
        <v>0</v>
      </c>
    </row>
    <row r="57" spans="1:27" x14ac:dyDescent="0.15">
      <c r="C57" s="67"/>
      <c r="D57" s="76">
        <v>2019</v>
      </c>
      <c r="E57" s="77">
        <v>70</v>
      </c>
      <c r="F57" s="78">
        <v>0</v>
      </c>
      <c r="G57" s="79">
        <v>0</v>
      </c>
      <c r="H57" s="79">
        <v>0</v>
      </c>
      <c r="I57" s="79">
        <v>70</v>
      </c>
      <c r="J57" s="79">
        <v>0</v>
      </c>
      <c r="K57" s="80">
        <v>0</v>
      </c>
      <c r="L57" s="77">
        <v>70</v>
      </c>
      <c r="M57" s="78">
        <v>0</v>
      </c>
      <c r="N57" s="79">
        <v>0</v>
      </c>
      <c r="O57" s="79">
        <v>0</v>
      </c>
      <c r="P57" s="79">
        <v>70</v>
      </c>
      <c r="Q57" s="79">
        <v>0</v>
      </c>
      <c r="R57" s="79">
        <v>0</v>
      </c>
      <c r="S57" s="80">
        <v>0</v>
      </c>
      <c r="T57" s="38">
        <f t="shared" ref="T57" si="201">L57-E57</f>
        <v>0</v>
      </c>
      <c r="U57" s="39">
        <f t="shared" ref="U57" si="202">M57-F57</f>
        <v>0</v>
      </c>
      <c r="V57" s="39">
        <f t="shared" ref="V57" si="203">N57-G57</f>
        <v>0</v>
      </c>
      <c r="W57" s="39">
        <f t="shared" ref="W57" si="204">O57-H57</f>
        <v>0</v>
      </c>
      <c r="X57" s="39">
        <f t="shared" ref="X57" si="205">P57-I57</f>
        <v>0</v>
      </c>
      <c r="Y57" s="39">
        <f t="shared" ref="Y57" si="206">Q57-J57-K57</f>
        <v>0</v>
      </c>
      <c r="Z57" s="65">
        <f t="shared" ref="Z57" si="207">R57</f>
        <v>0</v>
      </c>
      <c r="AA57" s="40">
        <f t="shared" ref="AA57" si="208">S57</f>
        <v>0</v>
      </c>
    </row>
    <row r="58" spans="1:27" x14ac:dyDescent="0.15">
      <c r="A58" s="5">
        <v>12328615</v>
      </c>
      <c r="B58" s="1" t="s">
        <v>391</v>
      </c>
      <c r="C58" s="58" t="s">
        <v>537</v>
      </c>
      <c r="D58" s="72">
        <v>2020</v>
      </c>
      <c r="E58" s="73">
        <v>170</v>
      </c>
      <c r="F58" s="74">
        <v>0</v>
      </c>
      <c r="G58" s="74">
        <v>0</v>
      </c>
      <c r="H58" s="74">
        <v>0</v>
      </c>
      <c r="I58" s="74">
        <v>170</v>
      </c>
      <c r="J58" s="74">
        <v>0</v>
      </c>
      <c r="K58" s="75">
        <v>0</v>
      </c>
      <c r="L58" s="73">
        <v>170</v>
      </c>
      <c r="M58" s="74">
        <v>0</v>
      </c>
      <c r="N58" s="74">
        <v>0</v>
      </c>
      <c r="O58" s="74">
        <v>0</v>
      </c>
      <c r="P58" s="74">
        <v>170</v>
      </c>
      <c r="Q58" s="74">
        <v>0</v>
      </c>
      <c r="R58" s="74">
        <v>0</v>
      </c>
      <c r="S58" s="75">
        <v>0</v>
      </c>
      <c r="T58" s="35">
        <f t="shared" si="1"/>
        <v>0</v>
      </c>
      <c r="U58" s="36">
        <f t="shared" si="2"/>
        <v>0</v>
      </c>
      <c r="V58" s="36">
        <f t="shared" si="3"/>
        <v>0</v>
      </c>
      <c r="W58" s="36">
        <f t="shared" si="4"/>
        <v>0</v>
      </c>
      <c r="X58" s="36">
        <f t="shared" si="5"/>
        <v>0</v>
      </c>
      <c r="Y58" s="36">
        <f t="shared" si="6"/>
        <v>0</v>
      </c>
      <c r="Z58" s="46">
        <f t="shared" si="7"/>
        <v>0</v>
      </c>
      <c r="AA58" s="37">
        <f t="shared" si="8"/>
        <v>0</v>
      </c>
    </row>
    <row r="59" spans="1:27" x14ac:dyDescent="0.15">
      <c r="C59" s="67"/>
      <c r="D59" s="76">
        <v>2019</v>
      </c>
      <c r="E59" s="77">
        <v>170</v>
      </c>
      <c r="F59" s="78">
        <v>0</v>
      </c>
      <c r="G59" s="79">
        <v>0</v>
      </c>
      <c r="H59" s="79">
        <v>0</v>
      </c>
      <c r="I59" s="79">
        <v>170</v>
      </c>
      <c r="J59" s="79">
        <v>0</v>
      </c>
      <c r="K59" s="80">
        <v>0</v>
      </c>
      <c r="L59" s="77">
        <v>170</v>
      </c>
      <c r="M59" s="78">
        <v>0</v>
      </c>
      <c r="N59" s="79">
        <v>0</v>
      </c>
      <c r="O59" s="79">
        <v>0</v>
      </c>
      <c r="P59" s="79">
        <v>170</v>
      </c>
      <c r="Q59" s="79">
        <v>0</v>
      </c>
      <c r="R59" s="79">
        <v>0</v>
      </c>
      <c r="S59" s="80">
        <v>0</v>
      </c>
      <c r="T59" s="38">
        <f t="shared" ref="T59" si="209">L59-E59</f>
        <v>0</v>
      </c>
      <c r="U59" s="39">
        <f t="shared" ref="U59" si="210">M59-F59</f>
        <v>0</v>
      </c>
      <c r="V59" s="39">
        <f t="shared" ref="V59" si="211">N59-G59</f>
        <v>0</v>
      </c>
      <c r="W59" s="39">
        <f t="shared" ref="W59" si="212">O59-H59</f>
        <v>0</v>
      </c>
      <c r="X59" s="39">
        <f t="shared" ref="X59" si="213">P59-I59</f>
        <v>0</v>
      </c>
      <c r="Y59" s="39">
        <f t="shared" ref="Y59" si="214">Q59-J59-K59</f>
        <v>0</v>
      </c>
      <c r="Z59" s="65">
        <f t="shared" ref="Z59" si="215">R59</f>
        <v>0</v>
      </c>
      <c r="AA59" s="40">
        <f t="shared" ref="AA59" si="216">S59</f>
        <v>0</v>
      </c>
    </row>
    <row r="60" spans="1:27" x14ac:dyDescent="0.15">
      <c r="A60" s="5">
        <v>12328100</v>
      </c>
      <c r="B60" s="1" t="s">
        <v>272</v>
      </c>
      <c r="C60" s="58" t="s">
        <v>47</v>
      </c>
      <c r="D60" s="72">
        <v>2020</v>
      </c>
      <c r="E60" s="73">
        <v>39</v>
      </c>
      <c r="F60" s="74">
        <v>0</v>
      </c>
      <c r="G60" s="74">
        <v>0</v>
      </c>
      <c r="H60" s="74">
        <v>0</v>
      </c>
      <c r="I60" s="74">
        <v>39</v>
      </c>
      <c r="J60" s="74">
        <v>0</v>
      </c>
      <c r="K60" s="75">
        <v>0</v>
      </c>
      <c r="L60" s="73">
        <v>39</v>
      </c>
      <c r="M60" s="74">
        <v>0</v>
      </c>
      <c r="N60" s="74">
        <v>0</v>
      </c>
      <c r="O60" s="74">
        <v>0</v>
      </c>
      <c r="P60" s="74">
        <v>39</v>
      </c>
      <c r="Q60" s="74">
        <v>0</v>
      </c>
      <c r="R60" s="74">
        <v>0</v>
      </c>
      <c r="S60" s="75">
        <v>0</v>
      </c>
      <c r="T60" s="35">
        <f t="shared" si="1"/>
        <v>0</v>
      </c>
      <c r="U60" s="36">
        <f t="shared" si="2"/>
        <v>0</v>
      </c>
      <c r="V60" s="36">
        <f t="shared" si="3"/>
        <v>0</v>
      </c>
      <c r="W60" s="36">
        <f t="shared" si="4"/>
        <v>0</v>
      </c>
      <c r="X60" s="36">
        <f t="shared" si="5"/>
        <v>0</v>
      </c>
      <c r="Y60" s="36">
        <f t="shared" si="6"/>
        <v>0</v>
      </c>
      <c r="Z60" s="46">
        <f t="shared" si="7"/>
        <v>0</v>
      </c>
      <c r="AA60" s="37">
        <f t="shared" si="8"/>
        <v>0</v>
      </c>
    </row>
    <row r="61" spans="1:27" x14ac:dyDescent="0.15">
      <c r="C61" s="67"/>
      <c r="D61" s="76">
        <v>2019</v>
      </c>
      <c r="E61" s="77">
        <v>39</v>
      </c>
      <c r="F61" s="78">
        <v>0</v>
      </c>
      <c r="G61" s="79">
        <v>0</v>
      </c>
      <c r="H61" s="79">
        <v>0</v>
      </c>
      <c r="I61" s="79">
        <v>39</v>
      </c>
      <c r="J61" s="79">
        <v>0</v>
      </c>
      <c r="K61" s="80">
        <v>0</v>
      </c>
      <c r="L61" s="77">
        <v>39</v>
      </c>
      <c r="M61" s="78">
        <v>0</v>
      </c>
      <c r="N61" s="79">
        <v>0</v>
      </c>
      <c r="O61" s="79">
        <v>0</v>
      </c>
      <c r="P61" s="79">
        <v>39</v>
      </c>
      <c r="Q61" s="79">
        <v>0</v>
      </c>
      <c r="R61" s="79">
        <v>0</v>
      </c>
      <c r="S61" s="80">
        <v>0</v>
      </c>
      <c r="T61" s="38">
        <f t="shared" ref="T61" si="217">L61-E61</f>
        <v>0</v>
      </c>
      <c r="U61" s="39">
        <f t="shared" ref="U61" si="218">M61-F61</f>
        <v>0</v>
      </c>
      <c r="V61" s="39">
        <f t="shared" ref="V61" si="219">N61-G61</f>
        <v>0</v>
      </c>
      <c r="W61" s="39">
        <f t="shared" ref="W61" si="220">O61-H61</f>
        <v>0</v>
      </c>
      <c r="X61" s="39">
        <f t="shared" ref="X61" si="221">P61-I61</f>
        <v>0</v>
      </c>
      <c r="Y61" s="39">
        <f t="shared" ref="Y61" si="222">Q61-J61-K61</f>
        <v>0</v>
      </c>
      <c r="Z61" s="65">
        <f t="shared" ref="Z61" si="223">R61</f>
        <v>0</v>
      </c>
      <c r="AA61" s="40">
        <f t="shared" ref="AA61" si="224">S61</f>
        <v>0</v>
      </c>
    </row>
    <row r="62" spans="1:27" x14ac:dyDescent="0.15">
      <c r="A62" s="5">
        <v>12328098</v>
      </c>
      <c r="B62" s="1" t="s">
        <v>271</v>
      </c>
      <c r="C62" s="58" t="s">
        <v>538</v>
      </c>
      <c r="D62" s="72">
        <v>2020</v>
      </c>
      <c r="E62" s="73">
        <v>54</v>
      </c>
      <c r="F62" s="74">
        <v>0</v>
      </c>
      <c r="G62" s="74">
        <v>54</v>
      </c>
      <c r="H62" s="74">
        <v>0</v>
      </c>
      <c r="I62" s="74">
        <v>0</v>
      </c>
      <c r="J62" s="74">
        <v>0</v>
      </c>
      <c r="K62" s="75">
        <v>0</v>
      </c>
      <c r="L62" s="73">
        <v>54</v>
      </c>
      <c r="M62" s="74">
        <v>0</v>
      </c>
      <c r="N62" s="74">
        <v>54</v>
      </c>
      <c r="O62" s="74">
        <v>0</v>
      </c>
      <c r="P62" s="74">
        <v>0</v>
      </c>
      <c r="Q62" s="74">
        <v>0</v>
      </c>
      <c r="R62" s="74">
        <v>0</v>
      </c>
      <c r="S62" s="75">
        <v>0</v>
      </c>
      <c r="T62" s="35">
        <f t="shared" si="1"/>
        <v>0</v>
      </c>
      <c r="U62" s="36">
        <f t="shared" si="2"/>
        <v>0</v>
      </c>
      <c r="V62" s="36">
        <f t="shared" si="3"/>
        <v>0</v>
      </c>
      <c r="W62" s="36">
        <f t="shared" si="4"/>
        <v>0</v>
      </c>
      <c r="X62" s="36">
        <f t="shared" si="5"/>
        <v>0</v>
      </c>
      <c r="Y62" s="36">
        <f t="shared" si="6"/>
        <v>0</v>
      </c>
      <c r="Z62" s="46">
        <f t="shared" si="7"/>
        <v>0</v>
      </c>
      <c r="AA62" s="37">
        <f t="shared" si="8"/>
        <v>0</v>
      </c>
    </row>
    <row r="63" spans="1:27" x14ac:dyDescent="0.15">
      <c r="C63" s="67"/>
      <c r="D63" s="76">
        <v>2019</v>
      </c>
      <c r="E63" s="77">
        <v>54</v>
      </c>
      <c r="F63" s="78">
        <v>0</v>
      </c>
      <c r="G63" s="79">
        <v>54</v>
      </c>
      <c r="H63" s="79">
        <v>0</v>
      </c>
      <c r="I63" s="79">
        <v>0</v>
      </c>
      <c r="J63" s="79">
        <v>0</v>
      </c>
      <c r="K63" s="80">
        <v>0</v>
      </c>
      <c r="L63" s="77">
        <v>54</v>
      </c>
      <c r="M63" s="78">
        <v>0</v>
      </c>
      <c r="N63" s="79">
        <v>54</v>
      </c>
      <c r="O63" s="79">
        <v>0</v>
      </c>
      <c r="P63" s="79">
        <v>0</v>
      </c>
      <c r="Q63" s="79">
        <v>0</v>
      </c>
      <c r="R63" s="79">
        <v>0</v>
      </c>
      <c r="S63" s="80">
        <v>0</v>
      </c>
      <c r="T63" s="38">
        <f t="shared" ref="T63" si="225">L63-E63</f>
        <v>0</v>
      </c>
      <c r="U63" s="39">
        <f t="shared" ref="U63" si="226">M63-F63</f>
        <v>0</v>
      </c>
      <c r="V63" s="39">
        <f t="shared" ref="V63" si="227">N63-G63</f>
        <v>0</v>
      </c>
      <c r="W63" s="39">
        <f t="shared" ref="W63" si="228">O63-H63</f>
        <v>0</v>
      </c>
      <c r="X63" s="39">
        <f t="shared" ref="X63" si="229">P63-I63</f>
        <v>0</v>
      </c>
      <c r="Y63" s="39">
        <f t="shared" ref="Y63" si="230">Q63-J63-K63</f>
        <v>0</v>
      </c>
      <c r="Z63" s="65">
        <f t="shared" ref="Z63" si="231">R63</f>
        <v>0</v>
      </c>
      <c r="AA63" s="40">
        <f t="shared" ref="AA63" si="232">S63</f>
        <v>0</v>
      </c>
    </row>
    <row r="64" spans="1:27" x14ac:dyDescent="0.15">
      <c r="A64" s="5">
        <v>12328257</v>
      </c>
      <c r="B64" s="1" t="s">
        <v>305</v>
      </c>
      <c r="C64" s="58" t="s">
        <v>46</v>
      </c>
      <c r="D64" s="72">
        <v>2020</v>
      </c>
      <c r="E64" s="73">
        <v>120</v>
      </c>
      <c r="F64" s="74">
        <v>0</v>
      </c>
      <c r="G64" s="74">
        <v>60</v>
      </c>
      <c r="H64" s="74">
        <v>0</v>
      </c>
      <c r="I64" s="74">
        <v>60</v>
      </c>
      <c r="J64" s="74">
        <v>0</v>
      </c>
      <c r="K64" s="75">
        <v>0</v>
      </c>
      <c r="L64" s="73">
        <v>120</v>
      </c>
      <c r="M64" s="74">
        <v>0</v>
      </c>
      <c r="N64" s="74">
        <v>0</v>
      </c>
      <c r="O64" s="74">
        <v>60</v>
      </c>
      <c r="P64" s="74">
        <v>60</v>
      </c>
      <c r="Q64" s="74">
        <v>0</v>
      </c>
      <c r="R64" s="74">
        <v>0</v>
      </c>
      <c r="S64" s="75">
        <v>0</v>
      </c>
      <c r="T64" s="35">
        <f t="shared" si="1"/>
        <v>0</v>
      </c>
      <c r="U64" s="36">
        <f t="shared" si="2"/>
        <v>0</v>
      </c>
      <c r="V64" s="36">
        <f t="shared" si="3"/>
        <v>-60</v>
      </c>
      <c r="W64" s="36">
        <f t="shared" si="4"/>
        <v>60</v>
      </c>
      <c r="X64" s="36">
        <f t="shared" si="5"/>
        <v>0</v>
      </c>
      <c r="Y64" s="36">
        <f t="shared" si="6"/>
        <v>0</v>
      </c>
      <c r="Z64" s="46">
        <f t="shared" si="7"/>
        <v>0</v>
      </c>
      <c r="AA64" s="37">
        <f t="shared" si="8"/>
        <v>0</v>
      </c>
    </row>
    <row r="65" spans="1:27" x14ac:dyDescent="0.15">
      <c r="C65" s="67"/>
      <c r="D65" s="76">
        <v>2019</v>
      </c>
      <c r="E65" s="77">
        <v>120</v>
      </c>
      <c r="F65" s="78">
        <v>0</v>
      </c>
      <c r="G65" s="79">
        <v>60</v>
      </c>
      <c r="H65" s="79">
        <v>0</v>
      </c>
      <c r="I65" s="79">
        <v>60</v>
      </c>
      <c r="J65" s="79">
        <v>0</v>
      </c>
      <c r="K65" s="80">
        <v>0</v>
      </c>
      <c r="L65" s="77">
        <v>120</v>
      </c>
      <c r="M65" s="78">
        <v>0</v>
      </c>
      <c r="N65" s="79">
        <v>60</v>
      </c>
      <c r="O65" s="79">
        <v>0</v>
      </c>
      <c r="P65" s="79">
        <v>60</v>
      </c>
      <c r="Q65" s="79">
        <v>0</v>
      </c>
      <c r="R65" s="79">
        <v>0</v>
      </c>
      <c r="S65" s="80">
        <v>0</v>
      </c>
      <c r="T65" s="38">
        <f t="shared" ref="T65" si="233">L65-E65</f>
        <v>0</v>
      </c>
      <c r="U65" s="39">
        <f t="shared" ref="U65" si="234">M65-F65</f>
        <v>0</v>
      </c>
      <c r="V65" s="39">
        <f t="shared" ref="V65" si="235">N65-G65</f>
        <v>0</v>
      </c>
      <c r="W65" s="39">
        <f t="shared" ref="W65" si="236">O65-H65</f>
        <v>0</v>
      </c>
      <c r="X65" s="39">
        <f t="shared" ref="X65" si="237">P65-I65</f>
        <v>0</v>
      </c>
      <c r="Y65" s="39">
        <f t="shared" ref="Y65" si="238">Q65-J65-K65</f>
        <v>0</v>
      </c>
      <c r="Z65" s="65">
        <f t="shared" ref="Z65" si="239">R65</f>
        <v>0</v>
      </c>
      <c r="AA65" s="40">
        <f t="shared" ref="AA65" si="240">S65</f>
        <v>0</v>
      </c>
    </row>
    <row r="66" spans="1:27" x14ac:dyDescent="0.15">
      <c r="A66" s="5">
        <v>12328495</v>
      </c>
      <c r="B66" s="1" t="s">
        <v>367</v>
      </c>
      <c r="C66" s="58" t="s">
        <v>111</v>
      </c>
      <c r="D66" s="72">
        <v>2020</v>
      </c>
      <c r="E66" s="73">
        <v>46</v>
      </c>
      <c r="F66" s="74">
        <v>0</v>
      </c>
      <c r="G66" s="74">
        <v>46</v>
      </c>
      <c r="H66" s="74">
        <v>0</v>
      </c>
      <c r="I66" s="74">
        <v>0</v>
      </c>
      <c r="J66" s="74">
        <v>0</v>
      </c>
      <c r="K66" s="75">
        <v>0</v>
      </c>
      <c r="L66" s="73">
        <v>46</v>
      </c>
      <c r="M66" s="74">
        <v>0</v>
      </c>
      <c r="N66" s="74">
        <v>46</v>
      </c>
      <c r="O66" s="74">
        <v>0</v>
      </c>
      <c r="P66" s="74">
        <v>0</v>
      </c>
      <c r="Q66" s="74">
        <v>0</v>
      </c>
      <c r="R66" s="74">
        <v>0</v>
      </c>
      <c r="S66" s="75">
        <v>0</v>
      </c>
      <c r="T66" s="35">
        <f t="shared" si="1"/>
        <v>0</v>
      </c>
      <c r="U66" s="36">
        <f t="shared" si="2"/>
        <v>0</v>
      </c>
      <c r="V66" s="36">
        <f t="shared" si="3"/>
        <v>0</v>
      </c>
      <c r="W66" s="36">
        <f t="shared" si="4"/>
        <v>0</v>
      </c>
      <c r="X66" s="36">
        <f t="shared" si="5"/>
        <v>0</v>
      </c>
      <c r="Y66" s="36">
        <f t="shared" si="6"/>
        <v>0</v>
      </c>
      <c r="Z66" s="46">
        <f t="shared" si="7"/>
        <v>0</v>
      </c>
      <c r="AA66" s="37">
        <f t="shared" si="8"/>
        <v>0</v>
      </c>
    </row>
    <row r="67" spans="1:27" x14ac:dyDescent="0.15">
      <c r="C67" s="67"/>
      <c r="D67" s="76">
        <v>2019</v>
      </c>
      <c r="E67" s="77">
        <v>46</v>
      </c>
      <c r="F67" s="78">
        <v>0</v>
      </c>
      <c r="G67" s="79">
        <v>46</v>
      </c>
      <c r="H67" s="79">
        <v>0</v>
      </c>
      <c r="I67" s="79">
        <v>0</v>
      </c>
      <c r="J67" s="79">
        <v>0</v>
      </c>
      <c r="K67" s="80">
        <v>0</v>
      </c>
      <c r="L67" s="77">
        <v>46</v>
      </c>
      <c r="M67" s="78">
        <v>0</v>
      </c>
      <c r="N67" s="79">
        <v>46</v>
      </c>
      <c r="O67" s="79">
        <v>0</v>
      </c>
      <c r="P67" s="79">
        <v>0</v>
      </c>
      <c r="Q67" s="79">
        <v>0</v>
      </c>
      <c r="R67" s="79">
        <v>0</v>
      </c>
      <c r="S67" s="80">
        <v>0</v>
      </c>
      <c r="T67" s="38">
        <f t="shared" ref="T67" si="241">L67-E67</f>
        <v>0</v>
      </c>
      <c r="U67" s="39">
        <f t="shared" ref="U67" si="242">M67-F67</f>
        <v>0</v>
      </c>
      <c r="V67" s="39">
        <f t="shared" ref="V67" si="243">N67-G67</f>
        <v>0</v>
      </c>
      <c r="W67" s="39">
        <f t="shared" ref="W67" si="244">O67-H67</f>
        <v>0</v>
      </c>
      <c r="X67" s="39">
        <f t="shared" ref="X67" si="245">P67-I67</f>
        <v>0</v>
      </c>
      <c r="Y67" s="39">
        <f t="shared" ref="Y67" si="246">Q67-J67-K67</f>
        <v>0</v>
      </c>
      <c r="Z67" s="65">
        <f t="shared" ref="Z67" si="247">R67</f>
        <v>0</v>
      </c>
      <c r="AA67" s="40">
        <f t="shared" ref="AA67" si="248">S67</f>
        <v>0</v>
      </c>
    </row>
    <row r="68" spans="1:27" x14ac:dyDescent="0.15">
      <c r="A68" s="5">
        <v>12328305</v>
      </c>
      <c r="B68" s="1" t="s">
        <v>321</v>
      </c>
      <c r="C68" s="58" t="s">
        <v>159</v>
      </c>
      <c r="D68" s="72">
        <v>2020</v>
      </c>
      <c r="E68" s="73">
        <v>198</v>
      </c>
      <c r="F68" s="74">
        <v>18</v>
      </c>
      <c r="G68" s="74">
        <v>180</v>
      </c>
      <c r="H68" s="74">
        <v>0</v>
      </c>
      <c r="I68" s="74">
        <v>0</v>
      </c>
      <c r="J68" s="74">
        <v>0</v>
      </c>
      <c r="K68" s="75">
        <v>0</v>
      </c>
      <c r="L68" s="73">
        <v>178</v>
      </c>
      <c r="M68" s="74">
        <v>18</v>
      </c>
      <c r="N68" s="74">
        <v>160</v>
      </c>
      <c r="O68" s="74">
        <v>0</v>
      </c>
      <c r="P68" s="74">
        <v>0</v>
      </c>
      <c r="Q68" s="74">
        <v>0</v>
      </c>
      <c r="R68" s="74">
        <v>0</v>
      </c>
      <c r="S68" s="75">
        <v>0</v>
      </c>
      <c r="T68" s="35">
        <f t="shared" si="1"/>
        <v>-20</v>
      </c>
      <c r="U68" s="36">
        <f t="shared" si="2"/>
        <v>0</v>
      </c>
      <c r="V68" s="36">
        <f t="shared" si="3"/>
        <v>-20</v>
      </c>
      <c r="W68" s="36">
        <f t="shared" si="4"/>
        <v>0</v>
      </c>
      <c r="X68" s="36">
        <f t="shared" si="5"/>
        <v>0</v>
      </c>
      <c r="Y68" s="36">
        <f t="shared" si="6"/>
        <v>0</v>
      </c>
      <c r="Z68" s="46">
        <f t="shared" si="7"/>
        <v>0</v>
      </c>
      <c r="AA68" s="37">
        <f t="shared" si="8"/>
        <v>0</v>
      </c>
    </row>
    <row r="69" spans="1:27" x14ac:dyDescent="0.15">
      <c r="C69" s="67"/>
      <c r="D69" s="76">
        <v>2019</v>
      </c>
      <c r="E69" s="77">
        <v>198</v>
      </c>
      <c r="F69" s="78">
        <v>18</v>
      </c>
      <c r="G69" s="79">
        <v>180</v>
      </c>
      <c r="H69" s="79">
        <v>0</v>
      </c>
      <c r="I69" s="79">
        <v>0</v>
      </c>
      <c r="J69" s="79">
        <v>0</v>
      </c>
      <c r="K69" s="80">
        <v>0</v>
      </c>
      <c r="L69" s="77">
        <v>198</v>
      </c>
      <c r="M69" s="78">
        <v>18</v>
      </c>
      <c r="N69" s="79">
        <v>180</v>
      </c>
      <c r="O69" s="79">
        <v>0</v>
      </c>
      <c r="P69" s="79">
        <v>0</v>
      </c>
      <c r="Q69" s="79">
        <v>0</v>
      </c>
      <c r="R69" s="79">
        <v>0</v>
      </c>
      <c r="S69" s="80">
        <v>0</v>
      </c>
      <c r="T69" s="38">
        <f t="shared" ref="T69" si="249">L69-E69</f>
        <v>0</v>
      </c>
      <c r="U69" s="39">
        <f t="shared" ref="U69" si="250">M69-F69</f>
        <v>0</v>
      </c>
      <c r="V69" s="39">
        <f t="shared" ref="V69" si="251">N69-G69</f>
        <v>0</v>
      </c>
      <c r="W69" s="39">
        <f t="shared" ref="W69" si="252">O69-H69</f>
        <v>0</v>
      </c>
      <c r="X69" s="39">
        <f t="shared" ref="X69" si="253">P69-I69</f>
        <v>0</v>
      </c>
      <c r="Y69" s="39">
        <f t="shared" ref="Y69" si="254">Q69-J69-K69</f>
        <v>0</v>
      </c>
      <c r="Z69" s="65">
        <f t="shared" ref="Z69" si="255">R69</f>
        <v>0</v>
      </c>
      <c r="AA69" s="40">
        <f t="shared" ref="AA69" si="256">S69</f>
        <v>0</v>
      </c>
    </row>
    <row r="70" spans="1:27" x14ac:dyDescent="0.15">
      <c r="A70" s="5">
        <v>12328577</v>
      </c>
      <c r="B70" s="1" t="s">
        <v>382</v>
      </c>
      <c r="C70" s="58" t="s">
        <v>45</v>
      </c>
      <c r="D70" s="72">
        <v>2020</v>
      </c>
      <c r="E70" s="73">
        <v>150</v>
      </c>
      <c r="F70" s="74">
        <v>0</v>
      </c>
      <c r="G70" s="74">
        <v>0</v>
      </c>
      <c r="H70" s="74">
        <v>150</v>
      </c>
      <c r="I70" s="74">
        <v>0</v>
      </c>
      <c r="J70" s="74">
        <v>0</v>
      </c>
      <c r="K70" s="75">
        <v>0</v>
      </c>
      <c r="L70" s="73">
        <v>150</v>
      </c>
      <c r="M70" s="74">
        <v>0</v>
      </c>
      <c r="N70" s="74">
        <v>0</v>
      </c>
      <c r="O70" s="74">
        <v>150</v>
      </c>
      <c r="P70" s="74">
        <v>0</v>
      </c>
      <c r="Q70" s="74">
        <v>0</v>
      </c>
      <c r="R70" s="74">
        <v>0</v>
      </c>
      <c r="S70" s="75">
        <v>0</v>
      </c>
      <c r="T70" s="35">
        <f t="shared" si="1"/>
        <v>0</v>
      </c>
      <c r="U70" s="36">
        <f t="shared" si="2"/>
        <v>0</v>
      </c>
      <c r="V70" s="36">
        <f t="shared" si="3"/>
        <v>0</v>
      </c>
      <c r="W70" s="36">
        <f t="shared" si="4"/>
        <v>0</v>
      </c>
      <c r="X70" s="36">
        <f t="shared" si="5"/>
        <v>0</v>
      </c>
      <c r="Y70" s="36">
        <f t="shared" si="6"/>
        <v>0</v>
      </c>
      <c r="Z70" s="46">
        <f t="shared" si="7"/>
        <v>0</v>
      </c>
      <c r="AA70" s="37">
        <f t="shared" si="8"/>
        <v>0</v>
      </c>
    </row>
    <row r="71" spans="1:27" x14ac:dyDescent="0.15">
      <c r="C71" s="67"/>
      <c r="D71" s="76">
        <v>2019</v>
      </c>
      <c r="E71" s="77">
        <v>150</v>
      </c>
      <c r="F71" s="78">
        <v>0</v>
      </c>
      <c r="G71" s="79">
        <v>0</v>
      </c>
      <c r="H71" s="79">
        <v>150</v>
      </c>
      <c r="I71" s="79">
        <v>0</v>
      </c>
      <c r="J71" s="79">
        <v>0</v>
      </c>
      <c r="K71" s="80">
        <v>0</v>
      </c>
      <c r="L71" s="77">
        <v>150</v>
      </c>
      <c r="M71" s="78">
        <v>0</v>
      </c>
      <c r="N71" s="79">
        <v>0</v>
      </c>
      <c r="O71" s="79">
        <v>150</v>
      </c>
      <c r="P71" s="79">
        <v>0</v>
      </c>
      <c r="Q71" s="79">
        <v>0</v>
      </c>
      <c r="R71" s="79">
        <v>0</v>
      </c>
      <c r="S71" s="80">
        <v>0</v>
      </c>
      <c r="T71" s="38">
        <f t="shared" ref="T71" si="257">L71-E71</f>
        <v>0</v>
      </c>
      <c r="U71" s="39">
        <f t="shared" ref="U71" si="258">M71-F71</f>
        <v>0</v>
      </c>
      <c r="V71" s="39">
        <f t="shared" ref="V71" si="259">N71-G71</f>
        <v>0</v>
      </c>
      <c r="W71" s="39">
        <f t="shared" ref="W71" si="260">O71-H71</f>
        <v>0</v>
      </c>
      <c r="X71" s="39">
        <f t="shared" ref="X71" si="261">P71-I71</f>
        <v>0</v>
      </c>
      <c r="Y71" s="39">
        <f t="shared" ref="Y71" si="262">Q71-J71-K71</f>
        <v>0</v>
      </c>
      <c r="Z71" s="65">
        <f t="shared" ref="Z71" si="263">R71</f>
        <v>0</v>
      </c>
      <c r="AA71" s="40">
        <f t="shared" ref="AA71" si="264">S71</f>
        <v>0</v>
      </c>
    </row>
    <row r="72" spans="1:27" x14ac:dyDescent="0.15">
      <c r="A72" s="5">
        <v>12328293</v>
      </c>
      <c r="B72" s="1" t="s">
        <v>316</v>
      </c>
      <c r="C72" s="58" t="s">
        <v>75</v>
      </c>
      <c r="D72" s="72">
        <v>2020</v>
      </c>
      <c r="E72" s="73">
        <v>48</v>
      </c>
      <c r="F72" s="74">
        <v>0</v>
      </c>
      <c r="G72" s="74">
        <v>48</v>
      </c>
      <c r="H72" s="74">
        <v>0</v>
      </c>
      <c r="I72" s="74">
        <v>0</v>
      </c>
      <c r="J72" s="74">
        <v>0</v>
      </c>
      <c r="K72" s="75">
        <v>0</v>
      </c>
      <c r="L72" s="73">
        <v>48</v>
      </c>
      <c r="M72" s="74">
        <v>0</v>
      </c>
      <c r="N72" s="74">
        <v>48</v>
      </c>
      <c r="O72" s="74">
        <v>0</v>
      </c>
      <c r="P72" s="74">
        <v>0</v>
      </c>
      <c r="Q72" s="74">
        <v>0</v>
      </c>
      <c r="R72" s="74">
        <v>0</v>
      </c>
      <c r="S72" s="75">
        <v>0</v>
      </c>
      <c r="T72" s="35">
        <f t="shared" ref="T72:T132" si="265">L72-E72</f>
        <v>0</v>
      </c>
      <c r="U72" s="36">
        <f t="shared" ref="U72:U132" si="266">M72-F72</f>
        <v>0</v>
      </c>
      <c r="V72" s="36">
        <f t="shared" ref="V72:V132" si="267">N72-G72</f>
        <v>0</v>
      </c>
      <c r="W72" s="36">
        <f t="shared" ref="W72:W132" si="268">O72-H72</f>
        <v>0</v>
      </c>
      <c r="X72" s="36">
        <f t="shared" ref="X72:X132" si="269">P72-I72</f>
        <v>0</v>
      </c>
      <c r="Y72" s="36">
        <f t="shared" ref="Y72:Y132" si="270">Q72-J72-K72</f>
        <v>0</v>
      </c>
      <c r="Z72" s="46">
        <f t="shared" ref="Z72:Z132" si="271">R72</f>
        <v>0</v>
      </c>
      <c r="AA72" s="37">
        <f t="shared" ref="AA72:AA132" si="272">S72</f>
        <v>0</v>
      </c>
    </row>
    <row r="73" spans="1:27" x14ac:dyDescent="0.15">
      <c r="C73" s="67"/>
      <c r="D73" s="76">
        <v>2019</v>
      </c>
      <c r="E73" s="77">
        <v>48</v>
      </c>
      <c r="F73" s="78">
        <v>0</v>
      </c>
      <c r="G73" s="79">
        <v>48</v>
      </c>
      <c r="H73" s="79">
        <v>0</v>
      </c>
      <c r="I73" s="79">
        <v>0</v>
      </c>
      <c r="J73" s="79">
        <v>0</v>
      </c>
      <c r="K73" s="80">
        <v>0</v>
      </c>
      <c r="L73" s="77">
        <v>48</v>
      </c>
      <c r="M73" s="78">
        <v>0</v>
      </c>
      <c r="N73" s="79">
        <v>48</v>
      </c>
      <c r="O73" s="79">
        <v>0</v>
      </c>
      <c r="P73" s="79">
        <v>0</v>
      </c>
      <c r="Q73" s="79">
        <v>0</v>
      </c>
      <c r="R73" s="79">
        <v>0</v>
      </c>
      <c r="S73" s="80">
        <v>0</v>
      </c>
      <c r="T73" s="38">
        <f t="shared" ref="T73" si="273">L73-E73</f>
        <v>0</v>
      </c>
      <c r="U73" s="39">
        <f t="shared" ref="U73" si="274">M73-F73</f>
        <v>0</v>
      </c>
      <c r="V73" s="39">
        <f t="shared" ref="V73" si="275">N73-G73</f>
        <v>0</v>
      </c>
      <c r="W73" s="39">
        <f t="shared" ref="W73" si="276">O73-H73</f>
        <v>0</v>
      </c>
      <c r="X73" s="39">
        <f t="shared" ref="X73" si="277">P73-I73</f>
        <v>0</v>
      </c>
      <c r="Y73" s="39">
        <f t="shared" ref="Y73" si="278">Q73-J73-K73</f>
        <v>0</v>
      </c>
      <c r="Z73" s="65">
        <f t="shared" ref="Z73" si="279">R73</f>
        <v>0</v>
      </c>
      <c r="AA73" s="40">
        <f t="shared" ref="AA73" si="280">S73</f>
        <v>0</v>
      </c>
    </row>
    <row r="74" spans="1:27" x14ac:dyDescent="0.15">
      <c r="A74" s="5">
        <v>12328362</v>
      </c>
      <c r="B74" s="1" t="s">
        <v>333</v>
      </c>
      <c r="C74" s="58" t="s">
        <v>64</v>
      </c>
      <c r="D74" s="72">
        <v>2020</v>
      </c>
      <c r="E74" s="73">
        <v>102</v>
      </c>
      <c r="F74" s="74">
        <v>0</v>
      </c>
      <c r="G74" s="74">
        <v>102</v>
      </c>
      <c r="H74" s="74">
        <v>0</v>
      </c>
      <c r="I74" s="74">
        <v>0</v>
      </c>
      <c r="J74" s="74">
        <v>0</v>
      </c>
      <c r="K74" s="75">
        <v>0</v>
      </c>
      <c r="L74" s="73">
        <v>102</v>
      </c>
      <c r="M74" s="74">
        <v>0</v>
      </c>
      <c r="N74" s="74">
        <v>102</v>
      </c>
      <c r="O74" s="74">
        <v>0</v>
      </c>
      <c r="P74" s="74">
        <v>0</v>
      </c>
      <c r="Q74" s="74">
        <v>0</v>
      </c>
      <c r="R74" s="74">
        <v>0</v>
      </c>
      <c r="S74" s="75">
        <v>0</v>
      </c>
      <c r="T74" s="35">
        <f t="shared" si="265"/>
        <v>0</v>
      </c>
      <c r="U74" s="36">
        <f t="shared" si="266"/>
        <v>0</v>
      </c>
      <c r="V74" s="36">
        <f t="shared" si="267"/>
        <v>0</v>
      </c>
      <c r="W74" s="36">
        <f t="shared" si="268"/>
        <v>0</v>
      </c>
      <c r="X74" s="36">
        <f t="shared" si="269"/>
        <v>0</v>
      </c>
      <c r="Y74" s="36">
        <f t="shared" si="270"/>
        <v>0</v>
      </c>
      <c r="Z74" s="46">
        <f t="shared" si="271"/>
        <v>0</v>
      </c>
      <c r="AA74" s="37">
        <f t="shared" si="272"/>
        <v>0</v>
      </c>
    </row>
    <row r="75" spans="1:27" x14ac:dyDescent="0.15">
      <c r="C75" s="67"/>
      <c r="D75" s="76">
        <v>2019</v>
      </c>
      <c r="E75" s="77">
        <v>102</v>
      </c>
      <c r="F75" s="78">
        <v>0</v>
      </c>
      <c r="G75" s="79">
        <v>102</v>
      </c>
      <c r="H75" s="79">
        <v>0</v>
      </c>
      <c r="I75" s="79">
        <v>0</v>
      </c>
      <c r="J75" s="79">
        <v>0</v>
      </c>
      <c r="K75" s="80">
        <v>0</v>
      </c>
      <c r="L75" s="77">
        <v>102</v>
      </c>
      <c r="M75" s="78">
        <v>0</v>
      </c>
      <c r="N75" s="79">
        <v>102</v>
      </c>
      <c r="O75" s="79">
        <v>0</v>
      </c>
      <c r="P75" s="79">
        <v>0</v>
      </c>
      <c r="Q75" s="79">
        <v>0</v>
      </c>
      <c r="R75" s="79">
        <v>0</v>
      </c>
      <c r="S75" s="80">
        <v>0</v>
      </c>
      <c r="T75" s="38">
        <f t="shared" ref="T75" si="281">L75-E75</f>
        <v>0</v>
      </c>
      <c r="U75" s="39">
        <f t="shared" ref="U75" si="282">M75-F75</f>
        <v>0</v>
      </c>
      <c r="V75" s="39">
        <f t="shared" ref="V75" si="283">N75-G75</f>
        <v>0</v>
      </c>
      <c r="W75" s="39">
        <f t="shared" ref="W75" si="284">O75-H75</f>
        <v>0</v>
      </c>
      <c r="X75" s="39">
        <f t="shared" ref="X75" si="285">P75-I75</f>
        <v>0</v>
      </c>
      <c r="Y75" s="39">
        <f t="shared" ref="Y75" si="286">Q75-J75-K75</f>
        <v>0</v>
      </c>
      <c r="Z75" s="65">
        <f t="shared" ref="Z75" si="287">R75</f>
        <v>0</v>
      </c>
      <c r="AA75" s="40">
        <f t="shared" ref="AA75" si="288">S75</f>
        <v>0</v>
      </c>
    </row>
    <row r="76" spans="1:27" x14ac:dyDescent="0.15">
      <c r="A76" s="5">
        <v>12328002</v>
      </c>
      <c r="B76" s="1" t="s">
        <v>248</v>
      </c>
      <c r="C76" s="58" t="s">
        <v>171</v>
      </c>
      <c r="D76" s="72">
        <v>2020</v>
      </c>
      <c r="E76" s="73">
        <v>852</v>
      </c>
      <c r="F76" s="74">
        <v>817</v>
      </c>
      <c r="G76" s="74">
        <v>35</v>
      </c>
      <c r="H76" s="74">
        <v>0</v>
      </c>
      <c r="I76" s="74">
        <v>0</v>
      </c>
      <c r="J76" s="74">
        <v>0</v>
      </c>
      <c r="K76" s="75">
        <v>0</v>
      </c>
      <c r="L76" s="73">
        <v>852</v>
      </c>
      <c r="M76" s="74">
        <v>817</v>
      </c>
      <c r="N76" s="74">
        <v>35</v>
      </c>
      <c r="O76" s="74">
        <v>0</v>
      </c>
      <c r="P76" s="74">
        <v>0</v>
      </c>
      <c r="Q76" s="74">
        <v>0</v>
      </c>
      <c r="R76" s="74">
        <v>0</v>
      </c>
      <c r="S76" s="75">
        <v>0</v>
      </c>
      <c r="T76" s="35">
        <f t="shared" si="265"/>
        <v>0</v>
      </c>
      <c r="U76" s="36">
        <f t="shared" si="266"/>
        <v>0</v>
      </c>
      <c r="V76" s="36">
        <f t="shared" si="267"/>
        <v>0</v>
      </c>
      <c r="W76" s="36">
        <f t="shared" si="268"/>
        <v>0</v>
      </c>
      <c r="X76" s="36">
        <f t="shared" si="269"/>
        <v>0</v>
      </c>
      <c r="Y76" s="36">
        <f t="shared" si="270"/>
        <v>0</v>
      </c>
      <c r="Z76" s="46">
        <f t="shared" si="271"/>
        <v>0</v>
      </c>
      <c r="AA76" s="37">
        <f t="shared" si="272"/>
        <v>0</v>
      </c>
    </row>
    <row r="77" spans="1:27" x14ac:dyDescent="0.15">
      <c r="C77" s="67"/>
      <c r="D77" s="76">
        <v>2019</v>
      </c>
      <c r="E77" s="77">
        <v>852</v>
      </c>
      <c r="F77" s="78">
        <v>817</v>
      </c>
      <c r="G77" s="79">
        <v>35</v>
      </c>
      <c r="H77" s="79">
        <v>0</v>
      </c>
      <c r="I77" s="79">
        <v>0</v>
      </c>
      <c r="J77" s="79">
        <v>0</v>
      </c>
      <c r="K77" s="80">
        <v>0</v>
      </c>
      <c r="L77" s="77">
        <v>852</v>
      </c>
      <c r="M77" s="78">
        <v>817</v>
      </c>
      <c r="N77" s="79">
        <v>35</v>
      </c>
      <c r="O77" s="79">
        <v>0</v>
      </c>
      <c r="P77" s="79">
        <v>0</v>
      </c>
      <c r="Q77" s="79">
        <v>0</v>
      </c>
      <c r="R77" s="79">
        <v>0</v>
      </c>
      <c r="S77" s="80">
        <v>0</v>
      </c>
      <c r="T77" s="38">
        <f t="shared" ref="T77" si="289">L77-E77</f>
        <v>0</v>
      </c>
      <c r="U77" s="39">
        <f t="shared" ref="U77" si="290">M77-F77</f>
        <v>0</v>
      </c>
      <c r="V77" s="39">
        <f t="shared" ref="V77" si="291">N77-G77</f>
        <v>0</v>
      </c>
      <c r="W77" s="39">
        <f t="shared" ref="W77" si="292">O77-H77</f>
        <v>0</v>
      </c>
      <c r="X77" s="39">
        <f t="shared" ref="X77" si="293">P77-I77</f>
        <v>0</v>
      </c>
      <c r="Y77" s="39">
        <f t="shared" ref="Y77" si="294">Q77-J77-K77</f>
        <v>0</v>
      </c>
      <c r="Z77" s="65">
        <f t="shared" ref="Z77" si="295">R77</f>
        <v>0</v>
      </c>
      <c r="AA77" s="40">
        <f t="shared" ref="AA77" si="296">S77</f>
        <v>0</v>
      </c>
    </row>
    <row r="78" spans="1:27" x14ac:dyDescent="0.15">
      <c r="A78" s="5">
        <v>12328244</v>
      </c>
      <c r="B78" s="1" t="s">
        <v>302</v>
      </c>
      <c r="C78" s="58" t="s">
        <v>88</v>
      </c>
      <c r="D78" s="72">
        <v>2020</v>
      </c>
      <c r="E78" s="73">
        <v>207</v>
      </c>
      <c r="F78" s="74">
        <v>0</v>
      </c>
      <c r="G78" s="74">
        <v>0</v>
      </c>
      <c r="H78" s="74">
        <v>0</v>
      </c>
      <c r="I78" s="74">
        <v>207</v>
      </c>
      <c r="J78" s="74">
        <v>0</v>
      </c>
      <c r="K78" s="75">
        <v>0</v>
      </c>
      <c r="L78" s="73">
        <v>207</v>
      </c>
      <c r="M78" s="74">
        <v>0</v>
      </c>
      <c r="N78" s="74">
        <v>0</v>
      </c>
      <c r="O78" s="74">
        <v>0</v>
      </c>
      <c r="P78" s="74">
        <v>207</v>
      </c>
      <c r="Q78" s="74">
        <v>0</v>
      </c>
      <c r="R78" s="74">
        <v>0</v>
      </c>
      <c r="S78" s="75">
        <v>0</v>
      </c>
      <c r="T78" s="35">
        <f t="shared" si="265"/>
        <v>0</v>
      </c>
      <c r="U78" s="36">
        <f t="shared" si="266"/>
        <v>0</v>
      </c>
      <c r="V78" s="36">
        <f t="shared" si="267"/>
        <v>0</v>
      </c>
      <c r="W78" s="36">
        <f t="shared" si="268"/>
        <v>0</v>
      </c>
      <c r="X78" s="36">
        <f t="shared" si="269"/>
        <v>0</v>
      </c>
      <c r="Y78" s="36">
        <f t="shared" si="270"/>
        <v>0</v>
      </c>
      <c r="Z78" s="46">
        <f t="shared" si="271"/>
        <v>0</v>
      </c>
      <c r="AA78" s="37">
        <f t="shared" si="272"/>
        <v>0</v>
      </c>
    </row>
    <row r="79" spans="1:27" x14ac:dyDescent="0.15">
      <c r="C79" s="67"/>
      <c r="D79" s="76">
        <v>2019</v>
      </c>
      <c r="E79" s="77">
        <v>207</v>
      </c>
      <c r="F79" s="78">
        <v>0</v>
      </c>
      <c r="G79" s="79">
        <v>0</v>
      </c>
      <c r="H79" s="79">
        <v>0</v>
      </c>
      <c r="I79" s="79">
        <v>207</v>
      </c>
      <c r="J79" s="79">
        <v>0</v>
      </c>
      <c r="K79" s="80">
        <v>0</v>
      </c>
      <c r="L79" s="77">
        <v>207</v>
      </c>
      <c r="M79" s="78">
        <v>0</v>
      </c>
      <c r="N79" s="79">
        <v>0</v>
      </c>
      <c r="O79" s="79">
        <v>0</v>
      </c>
      <c r="P79" s="79">
        <v>207</v>
      </c>
      <c r="Q79" s="79">
        <v>0</v>
      </c>
      <c r="R79" s="79">
        <v>0</v>
      </c>
      <c r="S79" s="80">
        <v>0</v>
      </c>
      <c r="T79" s="38">
        <f t="shared" ref="T79" si="297">L79-E79</f>
        <v>0</v>
      </c>
      <c r="U79" s="39">
        <f t="shared" ref="U79" si="298">M79-F79</f>
        <v>0</v>
      </c>
      <c r="V79" s="39">
        <f t="shared" ref="V79" si="299">N79-G79</f>
        <v>0</v>
      </c>
      <c r="W79" s="39">
        <f t="shared" ref="W79" si="300">O79-H79</f>
        <v>0</v>
      </c>
      <c r="X79" s="39">
        <f t="shared" ref="X79" si="301">P79-I79</f>
        <v>0</v>
      </c>
      <c r="Y79" s="39">
        <f t="shared" ref="Y79" si="302">Q79-J79-K79</f>
        <v>0</v>
      </c>
      <c r="Z79" s="65">
        <f t="shared" ref="Z79" si="303">R79</f>
        <v>0</v>
      </c>
      <c r="AA79" s="40">
        <f t="shared" ref="AA79" si="304">S79</f>
        <v>0</v>
      </c>
    </row>
    <row r="80" spans="1:27" x14ac:dyDescent="0.15">
      <c r="A80" s="5">
        <v>12328446</v>
      </c>
      <c r="B80" s="1" t="s">
        <v>354</v>
      </c>
      <c r="C80" s="58" t="s">
        <v>179</v>
      </c>
      <c r="D80" s="72">
        <v>2020</v>
      </c>
      <c r="E80" s="73">
        <v>120</v>
      </c>
      <c r="F80" s="74">
        <v>0</v>
      </c>
      <c r="G80" s="74">
        <v>0</v>
      </c>
      <c r="H80" s="74">
        <v>60</v>
      </c>
      <c r="I80" s="74">
        <v>60</v>
      </c>
      <c r="J80" s="74">
        <v>0</v>
      </c>
      <c r="K80" s="75">
        <v>0</v>
      </c>
      <c r="L80" s="73">
        <v>120</v>
      </c>
      <c r="M80" s="74">
        <v>0</v>
      </c>
      <c r="N80" s="74">
        <v>0</v>
      </c>
      <c r="O80" s="74">
        <v>60</v>
      </c>
      <c r="P80" s="74">
        <v>60</v>
      </c>
      <c r="Q80" s="74">
        <v>0</v>
      </c>
      <c r="R80" s="74">
        <v>0</v>
      </c>
      <c r="S80" s="75">
        <v>0</v>
      </c>
      <c r="T80" s="35">
        <f t="shared" si="265"/>
        <v>0</v>
      </c>
      <c r="U80" s="36">
        <f t="shared" si="266"/>
        <v>0</v>
      </c>
      <c r="V80" s="36">
        <f t="shared" si="267"/>
        <v>0</v>
      </c>
      <c r="W80" s="36">
        <f t="shared" si="268"/>
        <v>0</v>
      </c>
      <c r="X80" s="36">
        <f t="shared" si="269"/>
        <v>0</v>
      </c>
      <c r="Y80" s="36">
        <f t="shared" si="270"/>
        <v>0</v>
      </c>
      <c r="Z80" s="46">
        <f t="shared" si="271"/>
        <v>0</v>
      </c>
      <c r="AA80" s="37">
        <f t="shared" si="272"/>
        <v>0</v>
      </c>
    </row>
    <row r="81" spans="1:27" x14ac:dyDescent="0.15">
      <c r="C81" s="67"/>
      <c r="D81" s="76">
        <v>2019</v>
      </c>
      <c r="E81" s="77">
        <v>120</v>
      </c>
      <c r="F81" s="78">
        <v>0</v>
      </c>
      <c r="G81" s="79">
        <v>0</v>
      </c>
      <c r="H81" s="79">
        <v>60</v>
      </c>
      <c r="I81" s="79">
        <v>60</v>
      </c>
      <c r="J81" s="79">
        <v>0</v>
      </c>
      <c r="K81" s="80">
        <v>0</v>
      </c>
      <c r="L81" s="77">
        <v>120</v>
      </c>
      <c r="M81" s="78">
        <v>0</v>
      </c>
      <c r="N81" s="79">
        <v>0</v>
      </c>
      <c r="O81" s="79">
        <v>60</v>
      </c>
      <c r="P81" s="79">
        <v>60</v>
      </c>
      <c r="Q81" s="79">
        <v>0</v>
      </c>
      <c r="R81" s="79">
        <v>0</v>
      </c>
      <c r="S81" s="80">
        <v>0</v>
      </c>
      <c r="T81" s="38">
        <f t="shared" ref="T81" si="305">L81-E81</f>
        <v>0</v>
      </c>
      <c r="U81" s="39">
        <f t="shared" ref="U81" si="306">M81-F81</f>
        <v>0</v>
      </c>
      <c r="V81" s="39">
        <f t="shared" ref="V81" si="307">N81-G81</f>
        <v>0</v>
      </c>
      <c r="W81" s="39">
        <f t="shared" ref="W81" si="308">O81-H81</f>
        <v>0</v>
      </c>
      <c r="X81" s="39">
        <f t="shared" ref="X81" si="309">P81-I81</f>
        <v>0</v>
      </c>
      <c r="Y81" s="39">
        <f t="shared" ref="Y81" si="310">Q81-J81-K81</f>
        <v>0</v>
      </c>
      <c r="Z81" s="65">
        <f t="shared" ref="Z81" si="311">R81</f>
        <v>0</v>
      </c>
      <c r="AA81" s="40">
        <f t="shared" ref="AA81" si="312">S81</f>
        <v>0</v>
      </c>
    </row>
    <row r="82" spans="1:27" x14ac:dyDescent="0.15">
      <c r="A82" s="5">
        <v>12328192</v>
      </c>
      <c r="B82" s="1" t="s">
        <v>289</v>
      </c>
      <c r="C82" s="58" t="s">
        <v>83</v>
      </c>
      <c r="D82" s="72">
        <v>2020</v>
      </c>
      <c r="E82" s="73">
        <v>27</v>
      </c>
      <c r="F82" s="74">
        <v>0</v>
      </c>
      <c r="G82" s="74">
        <v>0</v>
      </c>
      <c r="H82" s="74">
        <v>0</v>
      </c>
      <c r="I82" s="74">
        <v>27</v>
      </c>
      <c r="J82" s="74">
        <v>0</v>
      </c>
      <c r="K82" s="75">
        <v>0</v>
      </c>
      <c r="L82" s="73">
        <v>27</v>
      </c>
      <c r="M82" s="74">
        <v>0</v>
      </c>
      <c r="N82" s="74">
        <v>0</v>
      </c>
      <c r="O82" s="74">
        <v>0</v>
      </c>
      <c r="P82" s="74">
        <v>27</v>
      </c>
      <c r="Q82" s="74">
        <v>0</v>
      </c>
      <c r="R82" s="74">
        <v>0</v>
      </c>
      <c r="S82" s="75">
        <v>0</v>
      </c>
      <c r="T82" s="35">
        <f t="shared" si="265"/>
        <v>0</v>
      </c>
      <c r="U82" s="36">
        <f t="shared" si="266"/>
        <v>0</v>
      </c>
      <c r="V82" s="36">
        <f t="shared" si="267"/>
        <v>0</v>
      </c>
      <c r="W82" s="36">
        <f t="shared" si="268"/>
        <v>0</v>
      </c>
      <c r="X82" s="36">
        <f t="shared" si="269"/>
        <v>0</v>
      </c>
      <c r="Y82" s="36">
        <f t="shared" si="270"/>
        <v>0</v>
      </c>
      <c r="Z82" s="46">
        <f t="shared" si="271"/>
        <v>0</v>
      </c>
      <c r="AA82" s="37">
        <f t="shared" si="272"/>
        <v>0</v>
      </c>
    </row>
    <row r="83" spans="1:27" x14ac:dyDescent="0.15">
      <c r="C83" s="67"/>
      <c r="D83" s="76">
        <v>2019</v>
      </c>
      <c r="E83" s="77">
        <v>27</v>
      </c>
      <c r="F83" s="78">
        <v>0</v>
      </c>
      <c r="G83" s="79">
        <v>0</v>
      </c>
      <c r="H83" s="79">
        <v>0</v>
      </c>
      <c r="I83" s="79">
        <v>27</v>
      </c>
      <c r="J83" s="79">
        <v>0</v>
      </c>
      <c r="K83" s="80">
        <v>0</v>
      </c>
      <c r="L83" s="77">
        <v>27</v>
      </c>
      <c r="M83" s="78">
        <v>0</v>
      </c>
      <c r="N83" s="79">
        <v>0</v>
      </c>
      <c r="O83" s="79">
        <v>0</v>
      </c>
      <c r="P83" s="79">
        <v>27</v>
      </c>
      <c r="Q83" s="79">
        <v>0</v>
      </c>
      <c r="R83" s="79">
        <v>0</v>
      </c>
      <c r="S83" s="80">
        <v>0</v>
      </c>
      <c r="T83" s="38">
        <f t="shared" ref="T83" si="313">L83-E83</f>
        <v>0</v>
      </c>
      <c r="U83" s="39">
        <f t="shared" ref="U83" si="314">M83-F83</f>
        <v>0</v>
      </c>
      <c r="V83" s="39">
        <f t="shared" ref="V83" si="315">N83-G83</f>
        <v>0</v>
      </c>
      <c r="W83" s="39">
        <f t="shared" ref="W83" si="316">O83-H83</f>
        <v>0</v>
      </c>
      <c r="X83" s="39">
        <f t="shared" ref="X83" si="317">P83-I83</f>
        <v>0</v>
      </c>
      <c r="Y83" s="39">
        <f t="shared" ref="Y83" si="318">Q83-J83-K83</f>
        <v>0</v>
      </c>
      <c r="Z83" s="65">
        <f t="shared" ref="Z83" si="319">R83</f>
        <v>0</v>
      </c>
      <c r="AA83" s="40">
        <f t="shared" ref="AA83" si="320">S83</f>
        <v>0</v>
      </c>
    </row>
    <row r="84" spans="1:27" x14ac:dyDescent="0.15">
      <c r="A84" s="5">
        <v>12328417</v>
      </c>
      <c r="B84" s="1" t="s">
        <v>346</v>
      </c>
      <c r="C84" s="58" t="s">
        <v>110</v>
      </c>
      <c r="D84" s="72">
        <v>2020</v>
      </c>
      <c r="E84" s="73">
        <v>60</v>
      </c>
      <c r="F84" s="74">
        <v>0</v>
      </c>
      <c r="G84" s="74">
        <v>60</v>
      </c>
      <c r="H84" s="74">
        <v>0</v>
      </c>
      <c r="I84" s="74">
        <v>0</v>
      </c>
      <c r="J84" s="74">
        <v>0</v>
      </c>
      <c r="K84" s="75">
        <v>0</v>
      </c>
      <c r="L84" s="73">
        <v>60</v>
      </c>
      <c r="M84" s="74">
        <v>0</v>
      </c>
      <c r="N84" s="74">
        <v>60</v>
      </c>
      <c r="O84" s="74">
        <v>0</v>
      </c>
      <c r="P84" s="74">
        <v>0</v>
      </c>
      <c r="Q84" s="74">
        <v>0</v>
      </c>
      <c r="R84" s="74">
        <v>0</v>
      </c>
      <c r="S84" s="75">
        <v>0</v>
      </c>
      <c r="T84" s="35">
        <f t="shared" si="265"/>
        <v>0</v>
      </c>
      <c r="U84" s="36">
        <f t="shared" si="266"/>
        <v>0</v>
      </c>
      <c r="V84" s="36">
        <f t="shared" si="267"/>
        <v>0</v>
      </c>
      <c r="W84" s="36">
        <f t="shared" si="268"/>
        <v>0</v>
      </c>
      <c r="X84" s="36">
        <f t="shared" si="269"/>
        <v>0</v>
      </c>
      <c r="Y84" s="36">
        <f t="shared" si="270"/>
        <v>0</v>
      </c>
      <c r="Z84" s="46">
        <f t="shared" si="271"/>
        <v>0</v>
      </c>
      <c r="AA84" s="37">
        <f t="shared" si="272"/>
        <v>0</v>
      </c>
    </row>
    <row r="85" spans="1:27" x14ac:dyDescent="0.15">
      <c r="C85" s="67"/>
      <c r="D85" s="76">
        <v>2019</v>
      </c>
      <c r="E85" s="77">
        <v>60</v>
      </c>
      <c r="F85" s="78">
        <v>0</v>
      </c>
      <c r="G85" s="79">
        <v>60</v>
      </c>
      <c r="H85" s="79">
        <v>0</v>
      </c>
      <c r="I85" s="79">
        <v>0</v>
      </c>
      <c r="J85" s="79">
        <v>0</v>
      </c>
      <c r="K85" s="80">
        <v>0</v>
      </c>
      <c r="L85" s="77">
        <v>60</v>
      </c>
      <c r="M85" s="78">
        <v>0</v>
      </c>
      <c r="N85" s="79">
        <v>60</v>
      </c>
      <c r="O85" s="79">
        <v>0</v>
      </c>
      <c r="P85" s="79">
        <v>0</v>
      </c>
      <c r="Q85" s="79">
        <v>0</v>
      </c>
      <c r="R85" s="79">
        <v>0</v>
      </c>
      <c r="S85" s="80">
        <v>0</v>
      </c>
      <c r="T85" s="38">
        <f t="shared" ref="T85" si="321">L85-E85</f>
        <v>0</v>
      </c>
      <c r="U85" s="39">
        <f t="shared" ref="U85" si="322">M85-F85</f>
        <v>0</v>
      </c>
      <c r="V85" s="39">
        <f t="shared" ref="V85" si="323">N85-G85</f>
        <v>0</v>
      </c>
      <c r="W85" s="39">
        <f t="shared" ref="W85" si="324">O85-H85</f>
        <v>0</v>
      </c>
      <c r="X85" s="39">
        <f t="shared" ref="X85" si="325">P85-I85</f>
        <v>0</v>
      </c>
      <c r="Y85" s="39">
        <f t="shared" ref="Y85" si="326">Q85-J85-K85</f>
        <v>0</v>
      </c>
      <c r="Z85" s="65">
        <f t="shared" ref="Z85" si="327">R85</f>
        <v>0</v>
      </c>
      <c r="AA85" s="40">
        <f t="shared" ref="AA85" si="328">S85</f>
        <v>0</v>
      </c>
    </row>
    <row r="86" spans="1:27" x14ac:dyDescent="0.15">
      <c r="A86" s="5">
        <v>12328053</v>
      </c>
      <c r="B86" s="1" t="s">
        <v>260</v>
      </c>
      <c r="C86" s="58" t="s">
        <v>140</v>
      </c>
      <c r="D86" s="72">
        <v>2020</v>
      </c>
      <c r="E86" s="73">
        <v>93</v>
      </c>
      <c r="F86" s="74">
        <v>0</v>
      </c>
      <c r="G86" s="74">
        <v>0</v>
      </c>
      <c r="H86" s="74">
        <v>42</v>
      </c>
      <c r="I86" s="74">
        <v>51</v>
      </c>
      <c r="J86" s="74">
        <v>0</v>
      </c>
      <c r="K86" s="75">
        <v>0</v>
      </c>
      <c r="L86" s="73">
        <v>93</v>
      </c>
      <c r="M86" s="74">
        <v>0</v>
      </c>
      <c r="N86" s="74">
        <v>0</v>
      </c>
      <c r="O86" s="74">
        <v>42</v>
      </c>
      <c r="P86" s="74">
        <v>51</v>
      </c>
      <c r="Q86" s="74">
        <v>0</v>
      </c>
      <c r="R86" s="74">
        <v>0</v>
      </c>
      <c r="S86" s="75">
        <v>0</v>
      </c>
      <c r="T86" s="35">
        <f t="shared" si="265"/>
        <v>0</v>
      </c>
      <c r="U86" s="36">
        <f t="shared" si="266"/>
        <v>0</v>
      </c>
      <c r="V86" s="36">
        <f t="shared" si="267"/>
        <v>0</v>
      </c>
      <c r="W86" s="36">
        <f t="shared" si="268"/>
        <v>0</v>
      </c>
      <c r="X86" s="36">
        <f t="shared" si="269"/>
        <v>0</v>
      </c>
      <c r="Y86" s="36">
        <f t="shared" si="270"/>
        <v>0</v>
      </c>
      <c r="Z86" s="46">
        <f t="shared" si="271"/>
        <v>0</v>
      </c>
      <c r="AA86" s="37">
        <f t="shared" si="272"/>
        <v>0</v>
      </c>
    </row>
    <row r="87" spans="1:27" x14ac:dyDescent="0.15">
      <c r="C87" s="67"/>
      <c r="D87" s="76">
        <v>2019</v>
      </c>
      <c r="E87" s="77">
        <v>93</v>
      </c>
      <c r="F87" s="78">
        <v>0</v>
      </c>
      <c r="G87" s="79">
        <v>42</v>
      </c>
      <c r="H87" s="79">
        <v>0</v>
      </c>
      <c r="I87" s="79">
        <v>51</v>
      </c>
      <c r="J87" s="79">
        <v>0</v>
      </c>
      <c r="K87" s="80">
        <v>0</v>
      </c>
      <c r="L87" s="77">
        <v>93</v>
      </c>
      <c r="M87" s="78">
        <v>0</v>
      </c>
      <c r="N87" s="79">
        <v>42</v>
      </c>
      <c r="O87" s="79">
        <v>0</v>
      </c>
      <c r="P87" s="79">
        <v>51</v>
      </c>
      <c r="Q87" s="79">
        <v>0</v>
      </c>
      <c r="R87" s="79">
        <v>0</v>
      </c>
      <c r="S87" s="80">
        <v>0</v>
      </c>
      <c r="T87" s="38">
        <f t="shared" ref="T87" si="329">L87-E87</f>
        <v>0</v>
      </c>
      <c r="U87" s="39">
        <f t="shared" ref="U87" si="330">M87-F87</f>
        <v>0</v>
      </c>
      <c r="V87" s="39">
        <f t="shared" ref="V87" si="331">N87-G87</f>
        <v>0</v>
      </c>
      <c r="W87" s="39">
        <f t="shared" ref="W87" si="332">O87-H87</f>
        <v>0</v>
      </c>
      <c r="X87" s="39">
        <f t="shared" ref="X87" si="333">P87-I87</f>
        <v>0</v>
      </c>
      <c r="Y87" s="39">
        <f t="shared" ref="Y87" si="334">Q87-J87-K87</f>
        <v>0</v>
      </c>
      <c r="Z87" s="65">
        <f t="shared" ref="Z87" si="335">R87</f>
        <v>0</v>
      </c>
      <c r="AA87" s="40">
        <f t="shared" ref="AA87" si="336">S87</f>
        <v>0</v>
      </c>
    </row>
    <row r="88" spans="1:27" x14ac:dyDescent="0.15">
      <c r="A88" s="5">
        <v>12328301</v>
      </c>
      <c r="B88" s="1" t="s">
        <v>320</v>
      </c>
      <c r="C88" s="58" t="s">
        <v>147</v>
      </c>
      <c r="D88" s="72">
        <v>2020</v>
      </c>
      <c r="E88" s="73">
        <v>688</v>
      </c>
      <c r="F88" s="74">
        <v>534</v>
      </c>
      <c r="G88" s="74">
        <v>100</v>
      </c>
      <c r="H88" s="74">
        <v>0</v>
      </c>
      <c r="I88" s="74">
        <v>0</v>
      </c>
      <c r="J88" s="74">
        <v>0</v>
      </c>
      <c r="K88" s="75">
        <v>54</v>
      </c>
      <c r="L88" s="73">
        <v>634</v>
      </c>
      <c r="M88" s="74">
        <v>534</v>
      </c>
      <c r="N88" s="74">
        <v>100</v>
      </c>
      <c r="O88" s="74">
        <v>0</v>
      </c>
      <c r="P88" s="74">
        <v>0</v>
      </c>
      <c r="Q88" s="74">
        <v>0</v>
      </c>
      <c r="R88" s="74">
        <v>0</v>
      </c>
      <c r="S88" s="75">
        <v>0</v>
      </c>
      <c r="T88" s="35">
        <f t="shared" si="265"/>
        <v>-54</v>
      </c>
      <c r="U88" s="36">
        <f t="shared" si="266"/>
        <v>0</v>
      </c>
      <c r="V88" s="36">
        <f t="shared" si="267"/>
        <v>0</v>
      </c>
      <c r="W88" s="36">
        <f t="shared" si="268"/>
        <v>0</v>
      </c>
      <c r="X88" s="36">
        <f t="shared" si="269"/>
        <v>0</v>
      </c>
      <c r="Y88" s="36">
        <f t="shared" si="270"/>
        <v>-54</v>
      </c>
      <c r="Z88" s="46">
        <f t="shared" si="271"/>
        <v>0</v>
      </c>
      <c r="AA88" s="37">
        <f t="shared" si="272"/>
        <v>0</v>
      </c>
    </row>
    <row r="89" spans="1:27" x14ac:dyDescent="0.15">
      <c r="C89" s="67"/>
      <c r="D89" s="76">
        <v>2019</v>
      </c>
      <c r="E89" s="77">
        <v>688</v>
      </c>
      <c r="F89" s="78">
        <v>588</v>
      </c>
      <c r="G89" s="79">
        <v>100</v>
      </c>
      <c r="H89" s="79">
        <v>0</v>
      </c>
      <c r="I89" s="79">
        <v>0</v>
      </c>
      <c r="J89" s="79">
        <v>0</v>
      </c>
      <c r="K89" s="80">
        <v>0</v>
      </c>
      <c r="L89" s="77">
        <v>688</v>
      </c>
      <c r="M89" s="78">
        <v>534</v>
      </c>
      <c r="N89" s="79">
        <v>100</v>
      </c>
      <c r="O89" s="79">
        <v>0</v>
      </c>
      <c r="P89" s="79">
        <v>0</v>
      </c>
      <c r="Q89" s="79">
        <v>0</v>
      </c>
      <c r="R89" s="79">
        <v>54</v>
      </c>
      <c r="S89" s="80">
        <v>0</v>
      </c>
      <c r="T89" s="38">
        <f t="shared" ref="T89" si="337">L89-E89</f>
        <v>0</v>
      </c>
      <c r="U89" s="39">
        <f t="shared" ref="U89" si="338">M89-F89</f>
        <v>-54</v>
      </c>
      <c r="V89" s="39">
        <f t="shared" ref="V89" si="339">N89-G89</f>
        <v>0</v>
      </c>
      <c r="W89" s="39">
        <f t="shared" ref="W89" si="340">O89-H89</f>
        <v>0</v>
      </c>
      <c r="X89" s="39">
        <f t="shared" ref="X89" si="341">P89-I89</f>
        <v>0</v>
      </c>
      <c r="Y89" s="39">
        <f t="shared" ref="Y89" si="342">Q89-J89-K89</f>
        <v>0</v>
      </c>
      <c r="Z89" s="65">
        <f t="shared" ref="Z89" si="343">R89</f>
        <v>54</v>
      </c>
      <c r="AA89" s="40">
        <f t="shared" ref="AA89" si="344">S89</f>
        <v>0</v>
      </c>
    </row>
    <row r="90" spans="1:27" x14ac:dyDescent="0.15">
      <c r="A90" s="5">
        <v>12328551</v>
      </c>
      <c r="B90" s="1" t="s">
        <v>379</v>
      </c>
      <c r="C90" s="58" t="s">
        <v>118</v>
      </c>
      <c r="D90" s="72">
        <v>2020</v>
      </c>
      <c r="E90" s="73">
        <v>326</v>
      </c>
      <c r="F90" s="74">
        <v>6</v>
      </c>
      <c r="G90" s="74">
        <v>273</v>
      </c>
      <c r="H90" s="74">
        <v>47</v>
      </c>
      <c r="I90" s="74">
        <v>0</v>
      </c>
      <c r="J90" s="74">
        <v>0</v>
      </c>
      <c r="K90" s="75">
        <v>0</v>
      </c>
      <c r="L90" s="73">
        <v>326</v>
      </c>
      <c r="M90" s="74">
        <v>6</v>
      </c>
      <c r="N90" s="74">
        <v>273</v>
      </c>
      <c r="O90" s="74">
        <v>47</v>
      </c>
      <c r="P90" s="74">
        <v>0</v>
      </c>
      <c r="Q90" s="74">
        <v>0</v>
      </c>
      <c r="R90" s="74">
        <v>0</v>
      </c>
      <c r="S90" s="75">
        <v>0</v>
      </c>
      <c r="T90" s="35">
        <f t="shared" si="265"/>
        <v>0</v>
      </c>
      <c r="U90" s="36">
        <f t="shared" si="266"/>
        <v>0</v>
      </c>
      <c r="V90" s="36">
        <f t="shared" si="267"/>
        <v>0</v>
      </c>
      <c r="W90" s="36">
        <f t="shared" si="268"/>
        <v>0</v>
      </c>
      <c r="X90" s="36">
        <f t="shared" si="269"/>
        <v>0</v>
      </c>
      <c r="Y90" s="36">
        <f t="shared" si="270"/>
        <v>0</v>
      </c>
      <c r="Z90" s="46">
        <f t="shared" si="271"/>
        <v>0</v>
      </c>
      <c r="AA90" s="37">
        <f t="shared" si="272"/>
        <v>0</v>
      </c>
    </row>
    <row r="91" spans="1:27" x14ac:dyDescent="0.15">
      <c r="C91" s="67"/>
      <c r="D91" s="76">
        <v>2019</v>
      </c>
      <c r="E91" s="77">
        <v>326</v>
      </c>
      <c r="F91" s="78">
        <v>6</v>
      </c>
      <c r="G91" s="79">
        <v>273</v>
      </c>
      <c r="H91" s="79">
        <v>47</v>
      </c>
      <c r="I91" s="79">
        <v>0</v>
      </c>
      <c r="J91" s="79">
        <v>0</v>
      </c>
      <c r="K91" s="80">
        <v>0</v>
      </c>
      <c r="L91" s="77">
        <v>326</v>
      </c>
      <c r="M91" s="78">
        <v>6</v>
      </c>
      <c r="N91" s="79">
        <v>273</v>
      </c>
      <c r="O91" s="79">
        <v>47</v>
      </c>
      <c r="P91" s="79">
        <v>0</v>
      </c>
      <c r="Q91" s="79">
        <v>0</v>
      </c>
      <c r="R91" s="79">
        <v>0</v>
      </c>
      <c r="S91" s="80">
        <v>0</v>
      </c>
      <c r="T91" s="38">
        <f t="shared" ref="T91" si="345">L91-E91</f>
        <v>0</v>
      </c>
      <c r="U91" s="39">
        <f t="shared" ref="U91" si="346">M91-F91</f>
        <v>0</v>
      </c>
      <c r="V91" s="39">
        <f t="shared" ref="V91" si="347">N91-G91</f>
        <v>0</v>
      </c>
      <c r="W91" s="39">
        <f t="shared" ref="W91" si="348">O91-H91</f>
        <v>0</v>
      </c>
      <c r="X91" s="39">
        <f t="shared" ref="X91" si="349">P91-I91</f>
        <v>0</v>
      </c>
      <c r="Y91" s="39">
        <f t="shared" ref="Y91" si="350">Q91-J91-K91</f>
        <v>0</v>
      </c>
      <c r="Z91" s="65">
        <f t="shared" ref="Z91" si="351">R91</f>
        <v>0</v>
      </c>
      <c r="AA91" s="40">
        <f t="shared" ref="AA91" si="352">S91</f>
        <v>0</v>
      </c>
    </row>
    <row r="92" spans="1:27" x14ac:dyDescent="0.15">
      <c r="A92" s="5">
        <v>12328181</v>
      </c>
      <c r="B92" s="1" t="s">
        <v>286</v>
      </c>
      <c r="C92" s="58" t="s">
        <v>0</v>
      </c>
      <c r="D92" s="72">
        <v>2020</v>
      </c>
      <c r="E92" s="73">
        <v>150</v>
      </c>
      <c r="F92" s="74">
        <v>0</v>
      </c>
      <c r="G92" s="74">
        <v>106</v>
      </c>
      <c r="H92" s="74">
        <v>44</v>
      </c>
      <c r="I92" s="74">
        <v>0</v>
      </c>
      <c r="J92" s="74">
        <v>0</v>
      </c>
      <c r="K92" s="75">
        <v>0</v>
      </c>
      <c r="L92" s="73">
        <v>150</v>
      </c>
      <c r="M92" s="74">
        <v>0</v>
      </c>
      <c r="N92" s="74">
        <v>55</v>
      </c>
      <c r="O92" s="74">
        <v>95</v>
      </c>
      <c r="P92" s="74">
        <v>0</v>
      </c>
      <c r="Q92" s="74">
        <v>0</v>
      </c>
      <c r="R92" s="74">
        <v>0</v>
      </c>
      <c r="S92" s="75">
        <v>0</v>
      </c>
      <c r="T92" s="35">
        <f t="shared" si="265"/>
        <v>0</v>
      </c>
      <c r="U92" s="36">
        <f t="shared" si="266"/>
        <v>0</v>
      </c>
      <c r="V92" s="36">
        <f t="shared" si="267"/>
        <v>-51</v>
      </c>
      <c r="W92" s="36">
        <f t="shared" si="268"/>
        <v>51</v>
      </c>
      <c r="X92" s="36">
        <f t="shared" si="269"/>
        <v>0</v>
      </c>
      <c r="Y92" s="36">
        <f t="shared" si="270"/>
        <v>0</v>
      </c>
      <c r="Z92" s="46">
        <f t="shared" si="271"/>
        <v>0</v>
      </c>
      <c r="AA92" s="37">
        <f t="shared" si="272"/>
        <v>0</v>
      </c>
    </row>
    <row r="93" spans="1:27" x14ac:dyDescent="0.15">
      <c r="C93" s="67"/>
      <c r="D93" s="76">
        <v>2019</v>
      </c>
      <c r="E93" s="77">
        <v>150</v>
      </c>
      <c r="F93" s="78">
        <v>0</v>
      </c>
      <c r="G93" s="79">
        <v>106</v>
      </c>
      <c r="H93" s="79">
        <v>44</v>
      </c>
      <c r="I93" s="79">
        <v>0</v>
      </c>
      <c r="J93" s="79">
        <v>0</v>
      </c>
      <c r="K93" s="80">
        <v>0</v>
      </c>
      <c r="L93" s="77">
        <v>150</v>
      </c>
      <c r="M93" s="78">
        <v>0</v>
      </c>
      <c r="N93" s="79">
        <v>55</v>
      </c>
      <c r="O93" s="79">
        <v>95</v>
      </c>
      <c r="P93" s="79">
        <v>0</v>
      </c>
      <c r="Q93" s="79">
        <v>0</v>
      </c>
      <c r="R93" s="79">
        <v>0</v>
      </c>
      <c r="S93" s="80">
        <v>0</v>
      </c>
      <c r="T93" s="38">
        <f t="shared" ref="T93" si="353">L93-E93</f>
        <v>0</v>
      </c>
      <c r="U93" s="39">
        <f t="shared" ref="U93" si="354">M93-F93</f>
        <v>0</v>
      </c>
      <c r="V93" s="39">
        <f t="shared" ref="V93" si="355">N93-G93</f>
        <v>-51</v>
      </c>
      <c r="W93" s="39">
        <f t="shared" ref="W93" si="356">O93-H93</f>
        <v>51</v>
      </c>
      <c r="X93" s="39">
        <f t="shared" ref="X93" si="357">P93-I93</f>
        <v>0</v>
      </c>
      <c r="Y93" s="39">
        <f t="shared" ref="Y93" si="358">Q93-J93-K93</f>
        <v>0</v>
      </c>
      <c r="Z93" s="65">
        <f t="shared" ref="Z93" si="359">R93</f>
        <v>0</v>
      </c>
      <c r="AA93" s="40">
        <f t="shared" ref="AA93" si="360">S93</f>
        <v>0</v>
      </c>
    </row>
    <row r="94" spans="1:27" x14ac:dyDescent="0.15">
      <c r="A94" s="5">
        <v>12328314</v>
      </c>
      <c r="B94" s="1" t="s">
        <v>324</v>
      </c>
      <c r="C94" s="58" t="s">
        <v>66</v>
      </c>
      <c r="D94" s="72">
        <v>2020</v>
      </c>
      <c r="E94" s="73">
        <v>118</v>
      </c>
      <c r="F94" s="74">
        <v>0</v>
      </c>
      <c r="G94" s="74">
        <v>0</v>
      </c>
      <c r="H94" s="74">
        <v>0</v>
      </c>
      <c r="I94" s="74">
        <v>118</v>
      </c>
      <c r="J94" s="74">
        <v>0</v>
      </c>
      <c r="K94" s="75">
        <v>0</v>
      </c>
      <c r="L94" s="73">
        <v>118</v>
      </c>
      <c r="M94" s="74">
        <v>0</v>
      </c>
      <c r="N94" s="74">
        <v>0</v>
      </c>
      <c r="O94" s="74">
        <v>0</v>
      </c>
      <c r="P94" s="74">
        <v>118</v>
      </c>
      <c r="Q94" s="74">
        <v>0</v>
      </c>
      <c r="R94" s="74">
        <v>0</v>
      </c>
      <c r="S94" s="75">
        <v>0</v>
      </c>
      <c r="T94" s="35">
        <f t="shared" si="265"/>
        <v>0</v>
      </c>
      <c r="U94" s="36">
        <f t="shared" si="266"/>
        <v>0</v>
      </c>
      <c r="V94" s="36">
        <f t="shared" si="267"/>
        <v>0</v>
      </c>
      <c r="W94" s="36">
        <f t="shared" si="268"/>
        <v>0</v>
      </c>
      <c r="X94" s="36">
        <f t="shared" si="269"/>
        <v>0</v>
      </c>
      <c r="Y94" s="36">
        <f t="shared" si="270"/>
        <v>0</v>
      </c>
      <c r="Z94" s="46">
        <f t="shared" si="271"/>
        <v>0</v>
      </c>
      <c r="AA94" s="37">
        <f t="shared" si="272"/>
        <v>0</v>
      </c>
    </row>
    <row r="95" spans="1:27" x14ac:dyDescent="0.15">
      <c r="C95" s="67"/>
      <c r="D95" s="76">
        <v>2019</v>
      </c>
      <c r="E95" s="77">
        <v>118</v>
      </c>
      <c r="F95" s="78">
        <v>0</v>
      </c>
      <c r="G95" s="79">
        <v>0</v>
      </c>
      <c r="H95" s="79">
        <v>0</v>
      </c>
      <c r="I95" s="79">
        <v>118</v>
      </c>
      <c r="J95" s="79">
        <v>0</v>
      </c>
      <c r="K95" s="80">
        <v>0</v>
      </c>
      <c r="L95" s="77">
        <v>118</v>
      </c>
      <c r="M95" s="78">
        <v>0</v>
      </c>
      <c r="N95" s="79">
        <v>0</v>
      </c>
      <c r="O95" s="79">
        <v>0</v>
      </c>
      <c r="P95" s="79">
        <v>118</v>
      </c>
      <c r="Q95" s="79">
        <v>0</v>
      </c>
      <c r="R95" s="79">
        <v>0</v>
      </c>
      <c r="S95" s="80">
        <v>0</v>
      </c>
      <c r="T95" s="38">
        <f t="shared" ref="T95" si="361">L95-E95</f>
        <v>0</v>
      </c>
      <c r="U95" s="39">
        <f t="shared" ref="U95" si="362">M95-F95</f>
        <v>0</v>
      </c>
      <c r="V95" s="39">
        <f t="shared" ref="V95" si="363">N95-G95</f>
        <v>0</v>
      </c>
      <c r="W95" s="39">
        <f t="shared" ref="W95" si="364">O95-H95</f>
        <v>0</v>
      </c>
      <c r="X95" s="39">
        <f t="shared" ref="X95" si="365">P95-I95</f>
        <v>0</v>
      </c>
      <c r="Y95" s="39">
        <f t="shared" ref="Y95" si="366">Q95-J95-K95</f>
        <v>0</v>
      </c>
      <c r="Z95" s="65">
        <f t="shared" ref="Z95" si="367">R95</f>
        <v>0</v>
      </c>
      <c r="AA95" s="40">
        <f t="shared" ref="AA95" si="368">S95</f>
        <v>0</v>
      </c>
    </row>
    <row r="96" spans="1:27" x14ac:dyDescent="0.15">
      <c r="A96" s="5">
        <v>12328345</v>
      </c>
      <c r="B96" s="1" t="s">
        <v>331</v>
      </c>
      <c r="C96" s="58" t="s">
        <v>513</v>
      </c>
      <c r="D96" s="72">
        <v>2020</v>
      </c>
      <c r="E96" s="73">
        <v>56</v>
      </c>
      <c r="F96" s="74">
        <v>0</v>
      </c>
      <c r="G96" s="74">
        <v>0</v>
      </c>
      <c r="H96" s="74">
        <v>0</v>
      </c>
      <c r="I96" s="74">
        <v>56</v>
      </c>
      <c r="J96" s="74">
        <v>0</v>
      </c>
      <c r="K96" s="75">
        <v>0</v>
      </c>
      <c r="L96" s="73">
        <v>56</v>
      </c>
      <c r="M96" s="74">
        <v>0</v>
      </c>
      <c r="N96" s="74">
        <v>0</v>
      </c>
      <c r="O96" s="74">
        <v>0</v>
      </c>
      <c r="P96" s="74">
        <v>56</v>
      </c>
      <c r="Q96" s="74">
        <v>0</v>
      </c>
      <c r="R96" s="74">
        <v>0</v>
      </c>
      <c r="S96" s="75">
        <v>0</v>
      </c>
      <c r="T96" s="35">
        <f t="shared" si="265"/>
        <v>0</v>
      </c>
      <c r="U96" s="36">
        <f t="shared" si="266"/>
        <v>0</v>
      </c>
      <c r="V96" s="36">
        <f t="shared" si="267"/>
        <v>0</v>
      </c>
      <c r="W96" s="36">
        <f t="shared" si="268"/>
        <v>0</v>
      </c>
      <c r="X96" s="36">
        <f t="shared" si="269"/>
        <v>0</v>
      </c>
      <c r="Y96" s="36">
        <f t="shared" si="270"/>
        <v>0</v>
      </c>
      <c r="Z96" s="46">
        <f t="shared" si="271"/>
        <v>0</v>
      </c>
      <c r="AA96" s="37">
        <f t="shared" si="272"/>
        <v>0</v>
      </c>
    </row>
    <row r="97" spans="1:27" x14ac:dyDescent="0.15">
      <c r="C97" s="67"/>
      <c r="D97" s="76">
        <v>2019</v>
      </c>
      <c r="E97" s="77">
        <v>56</v>
      </c>
      <c r="F97" s="78">
        <v>0</v>
      </c>
      <c r="G97" s="79">
        <v>0</v>
      </c>
      <c r="H97" s="79">
        <v>0</v>
      </c>
      <c r="I97" s="79">
        <v>56</v>
      </c>
      <c r="J97" s="79">
        <v>0</v>
      </c>
      <c r="K97" s="80">
        <v>0</v>
      </c>
      <c r="L97" s="77">
        <v>56</v>
      </c>
      <c r="M97" s="78">
        <v>0</v>
      </c>
      <c r="N97" s="79">
        <v>0</v>
      </c>
      <c r="O97" s="79">
        <v>0</v>
      </c>
      <c r="P97" s="79">
        <v>56</v>
      </c>
      <c r="Q97" s="79">
        <v>0</v>
      </c>
      <c r="R97" s="79">
        <v>0</v>
      </c>
      <c r="S97" s="80">
        <v>0</v>
      </c>
      <c r="T97" s="38">
        <f t="shared" ref="T97" si="369">L97-E97</f>
        <v>0</v>
      </c>
      <c r="U97" s="39">
        <f t="shared" ref="U97" si="370">M97-F97</f>
        <v>0</v>
      </c>
      <c r="V97" s="39">
        <f t="shared" ref="V97" si="371">N97-G97</f>
        <v>0</v>
      </c>
      <c r="W97" s="39">
        <f t="shared" ref="W97" si="372">O97-H97</f>
        <v>0</v>
      </c>
      <c r="X97" s="39">
        <f t="shared" ref="X97" si="373">P97-I97</f>
        <v>0</v>
      </c>
      <c r="Y97" s="39">
        <f t="shared" ref="Y97" si="374">Q97-J97-K97</f>
        <v>0</v>
      </c>
      <c r="Z97" s="65">
        <f t="shared" ref="Z97" si="375">R97</f>
        <v>0</v>
      </c>
      <c r="AA97" s="40">
        <f t="shared" ref="AA97" si="376">S97</f>
        <v>0</v>
      </c>
    </row>
    <row r="98" spans="1:27" x14ac:dyDescent="0.15">
      <c r="A98" s="5">
        <v>12328372</v>
      </c>
      <c r="B98" s="1" t="s">
        <v>337</v>
      </c>
      <c r="C98" s="58" t="s">
        <v>65</v>
      </c>
      <c r="D98" s="72">
        <v>2020</v>
      </c>
      <c r="E98" s="73">
        <v>71</v>
      </c>
      <c r="F98" s="74">
        <v>0</v>
      </c>
      <c r="G98" s="74">
        <v>0</v>
      </c>
      <c r="H98" s="74">
        <v>0</v>
      </c>
      <c r="I98" s="74">
        <v>71</v>
      </c>
      <c r="J98" s="74">
        <v>0</v>
      </c>
      <c r="K98" s="75">
        <v>0</v>
      </c>
      <c r="L98" s="73">
        <v>71</v>
      </c>
      <c r="M98" s="74">
        <v>0</v>
      </c>
      <c r="N98" s="74">
        <v>0</v>
      </c>
      <c r="O98" s="74">
        <v>0</v>
      </c>
      <c r="P98" s="74">
        <v>71</v>
      </c>
      <c r="Q98" s="74">
        <v>0</v>
      </c>
      <c r="R98" s="74">
        <v>0</v>
      </c>
      <c r="S98" s="75">
        <v>0</v>
      </c>
      <c r="T98" s="35">
        <f t="shared" si="265"/>
        <v>0</v>
      </c>
      <c r="U98" s="36">
        <f t="shared" si="266"/>
        <v>0</v>
      </c>
      <c r="V98" s="36">
        <f t="shared" si="267"/>
        <v>0</v>
      </c>
      <c r="W98" s="36">
        <f t="shared" si="268"/>
        <v>0</v>
      </c>
      <c r="X98" s="36">
        <f t="shared" si="269"/>
        <v>0</v>
      </c>
      <c r="Y98" s="36">
        <f t="shared" si="270"/>
        <v>0</v>
      </c>
      <c r="Z98" s="46">
        <f t="shared" si="271"/>
        <v>0</v>
      </c>
      <c r="AA98" s="37">
        <f t="shared" si="272"/>
        <v>0</v>
      </c>
    </row>
    <row r="99" spans="1:27" x14ac:dyDescent="0.15">
      <c r="C99" s="67"/>
      <c r="D99" s="76">
        <v>2019</v>
      </c>
      <c r="E99" s="77">
        <v>71</v>
      </c>
      <c r="F99" s="78">
        <v>0</v>
      </c>
      <c r="G99" s="79">
        <v>0</v>
      </c>
      <c r="H99" s="79">
        <v>0</v>
      </c>
      <c r="I99" s="79">
        <v>71</v>
      </c>
      <c r="J99" s="79">
        <v>0</v>
      </c>
      <c r="K99" s="80">
        <v>0</v>
      </c>
      <c r="L99" s="77">
        <v>71</v>
      </c>
      <c r="M99" s="78">
        <v>0</v>
      </c>
      <c r="N99" s="79">
        <v>0</v>
      </c>
      <c r="O99" s="79">
        <v>0</v>
      </c>
      <c r="P99" s="79">
        <v>71</v>
      </c>
      <c r="Q99" s="79">
        <v>0</v>
      </c>
      <c r="R99" s="79">
        <v>0</v>
      </c>
      <c r="S99" s="80">
        <v>0</v>
      </c>
      <c r="T99" s="38">
        <f t="shared" ref="T99" si="377">L99-E99</f>
        <v>0</v>
      </c>
      <c r="U99" s="39">
        <f t="shared" ref="U99" si="378">M99-F99</f>
        <v>0</v>
      </c>
      <c r="V99" s="39">
        <f t="shared" ref="V99" si="379">N99-G99</f>
        <v>0</v>
      </c>
      <c r="W99" s="39">
        <f t="shared" ref="W99" si="380">O99-H99</f>
        <v>0</v>
      </c>
      <c r="X99" s="39">
        <f t="shared" ref="X99" si="381">P99-I99</f>
        <v>0</v>
      </c>
      <c r="Y99" s="39">
        <f t="shared" ref="Y99" si="382">Q99-J99-K99</f>
        <v>0</v>
      </c>
      <c r="Z99" s="65">
        <f t="shared" ref="Z99" si="383">R99</f>
        <v>0</v>
      </c>
      <c r="AA99" s="40">
        <f t="shared" ref="AA99" si="384">S99</f>
        <v>0</v>
      </c>
    </row>
    <row r="100" spans="1:27" x14ac:dyDescent="0.15">
      <c r="A100" s="5">
        <v>12328265</v>
      </c>
      <c r="B100" s="1" t="s">
        <v>307</v>
      </c>
      <c r="C100" s="58" t="s">
        <v>31</v>
      </c>
      <c r="D100" s="72">
        <v>2020</v>
      </c>
      <c r="E100" s="73">
        <v>53</v>
      </c>
      <c r="F100" s="74">
        <v>0</v>
      </c>
      <c r="G100" s="74">
        <v>0</v>
      </c>
      <c r="H100" s="74">
        <v>53</v>
      </c>
      <c r="I100" s="74">
        <v>0</v>
      </c>
      <c r="J100" s="74">
        <v>0</v>
      </c>
      <c r="K100" s="75">
        <v>0</v>
      </c>
      <c r="L100" s="73">
        <v>53</v>
      </c>
      <c r="M100" s="74">
        <v>0</v>
      </c>
      <c r="N100" s="74">
        <v>0</v>
      </c>
      <c r="O100" s="74">
        <v>53</v>
      </c>
      <c r="P100" s="74">
        <v>0</v>
      </c>
      <c r="Q100" s="74">
        <v>0</v>
      </c>
      <c r="R100" s="74">
        <v>0</v>
      </c>
      <c r="S100" s="75">
        <v>0</v>
      </c>
      <c r="T100" s="35">
        <f t="shared" si="265"/>
        <v>0</v>
      </c>
      <c r="U100" s="36">
        <f t="shared" si="266"/>
        <v>0</v>
      </c>
      <c r="V100" s="36">
        <f t="shared" si="267"/>
        <v>0</v>
      </c>
      <c r="W100" s="36">
        <f t="shared" si="268"/>
        <v>0</v>
      </c>
      <c r="X100" s="36">
        <f t="shared" si="269"/>
        <v>0</v>
      </c>
      <c r="Y100" s="36">
        <f t="shared" si="270"/>
        <v>0</v>
      </c>
      <c r="Z100" s="46">
        <f t="shared" si="271"/>
        <v>0</v>
      </c>
      <c r="AA100" s="37">
        <f t="shared" si="272"/>
        <v>0</v>
      </c>
    </row>
    <row r="101" spans="1:27" x14ac:dyDescent="0.15">
      <c r="C101" s="67"/>
      <c r="D101" s="76">
        <v>2019</v>
      </c>
      <c r="E101" s="77">
        <v>53</v>
      </c>
      <c r="F101" s="78">
        <v>0</v>
      </c>
      <c r="G101" s="79">
        <v>0</v>
      </c>
      <c r="H101" s="79">
        <v>53</v>
      </c>
      <c r="I101" s="79">
        <v>0</v>
      </c>
      <c r="J101" s="79">
        <v>0</v>
      </c>
      <c r="K101" s="80">
        <v>0</v>
      </c>
      <c r="L101" s="77">
        <v>53</v>
      </c>
      <c r="M101" s="78">
        <v>0</v>
      </c>
      <c r="N101" s="79">
        <v>0</v>
      </c>
      <c r="O101" s="79">
        <v>53</v>
      </c>
      <c r="P101" s="79">
        <v>0</v>
      </c>
      <c r="Q101" s="79">
        <v>0</v>
      </c>
      <c r="R101" s="79">
        <v>0</v>
      </c>
      <c r="S101" s="80">
        <v>0</v>
      </c>
      <c r="T101" s="38">
        <f t="shared" ref="T101" si="385">L101-E101</f>
        <v>0</v>
      </c>
      <c r="U101" s="39">
        <f t="shared" ref="U101" si="386">M101-F101</f>
        <v>0</v>
      </c>
      <c r="V101" s="39">
        <f t="shared" ref="V101" si="387">N101-G101</f>
        <v>0</v>
      </c>
      <c r="W101" s="39">
        <f t="shared" ref="W101" si="388">O101-H101</f>
        <v>0</v>
      </c>
      <c r="X101" s="39">
        <f t="shared" ref="X101" si="389">P101-I101</f>
        <v>0</v>
      </c>
      <c r="Y101" s="39">
        <f t="shared" ref="Y101" si="390">Q101-J101-K101</f>
        <v>0</v>
      </c>
      <c r="Z101" s="65">
        <f t="shared" ref="Z101" si="391">R101</f>
        <v>0</v>
      </c>
      <c r="AA101" s="40">
        <f t="shared" ref="AA101" si="392">S101</f>
        <v>0</v>
      </c>
    </row>
    <row r="102" spans="1:27" x14ac:dyDescent="0.15">
      <c r="A102" s="5">
        <v>12328074</v>
      </c>
      <c r="B102" s="1" t="s">
        <v>265</v>
      </c>
      <c r="C102" s="58" t="s">
        <v>127</v>
      </c>
      <c r="D102" s="72">
        <v>2020</v>
      </c>
      <c r="E102" s="73">
        <v>198</v>
      </c>
      <c r="F102" s="74">
        <v>18</v>
      </c>
      <c r="G102" s="74">
        <v>131</v>
      </c>
      <c r="H102" s="74">
        <v>34</v>
      </c>
      <c r="I102" s="74">
        <v>15</v>
      </c>
      <c r="J102" s="74">
        <v>0</v>
      </c>
      <c r="K102" s="75">
        <v>0</v>
      </c>
      <c r="L102" s="73">
        <v>198</v>
      </c>
      <c r="M102" s="74">
        <v>18</v>
      </c>
      <c r="N102" s="74">
        <v>131</v>
      </c>
      <c r="O102" s="74">
        <v>34</v>
      </c>
      <c r="P102" s="74">
        <v>15</v>
      </c>
      <c r="Q102" s="74">
        <v>0</v>
      </c>
      <c r="R102" s="74">
        <v>0</v>
      </c>
      <c r="S102" s="75">
        <v>0</v>
      </c>
      <c r="T102" s="35">
        <f t="shared" si="265"/>
        <v>0</v>
      </c>
      <c r="U102" s="36">
        <f t="shared" si="266"/>
        <v>0</v>
      </c>
      <c r="V102" s="36">
        <f t="shared" si="267"/>
        <v>0</v>
      </c>
      <c r="W102" s="36">
        <f t="shared" si="268"/>
        <v>0</v>
      </c>
      <c r="X102" s="36">
        <f t="shared" si="269"/>
        <v>0</v>
      </c>
      <c r="Y102" s="36">
        <f t="shared" si="270"/>
        <v>0</v>
      </c>
      <c r="Z102" s="46">
        <f t="shared" si="271"/>
        <v>0</v>
      </c>
      <c r="AA102" s="37">
        <f t="shared" si="272"/>
        <v>0</v>
      </c>
    </row>
    <row r="103" spans="1:27" x14ac:dyDescent="0.15">
      <c r="C103" s="67"/>
      <c r="D103" s="76">
        <v>2019</v>
      </c>
      <c r="E103" s="77">
        <v>198</v>
      </c>
      <c r="F103" s="78">
        <v>18</v>
      </c>
      <c r="G103" s="79">
        <v>131</v>
      </c>
      <c r="H103" s="79">
        <v>34</v>
      </c>
      <c r="I103" s="79">
        <v>15</v>
      </c>
      <c r="J103" s="79">
        <v>0</v>
      </c>
      <c r="K103" s="80">
        <v>0</v>
      </c>
      <c r="L103" s="77">
        <v>198</v>
      </c>
      <c r="M103" s="78">
        <v>18</v>
      </c>
      <c r="N103" s="79">
        <v>131</v>
      </c>
      <c r="O103" s="79">
        <v>34</v>
      </c>
      <c r="P103" s="79">
        <v>15</v>
      </c>
      <c r="Q103" s="79">
        <v>0</v>
      </c>
      <c r="R103" s="79">
        <v>0</v>
      </c>
      <c r="S103" s="80">
        <v>0</v>
      </c>
      <c r="T103" s="38">
        <f t="shared" ref="T103" si="393">L103-E103</f>
        <v>0</v>
      </c>
      <c r="U103" s="39">
        <f t="shared" ref="U103" si="394">M103-F103</f>
        <v>0</v>
      </c>
      <c r="V103" s="39">
        <f t="shared" ref="V103" si="395">N103-G103</f>
        <v>0</v>
      </c>
      <c r="W103" s="39">
        <f t="shared" ref="W103" si="396">O103-H103</f>
        <v>0</v>
      </c>
      <c r="X103" s="39">
        <f t="shared" ref="X103" si="397">P103-I103</f>
        <v>0</v>
      </c>
      <c r="Y103" s="39">
        <f t="shared" ref="Y103" si="398">Q103-J103-K103</f>
        <v>0</v>
      </c>
      <c r="Z103" s="65">
        <f t="shared" ref="Z103" si="399">R103</f>
        <v>0</v>
      </c>
      <c r="AA103" s="40">
        <f t="shared" ref="AA103" si="400">S103</f>
        <v>0</v>
      </c>
    </row>
    <row r="104" spans="1:27" x14ac:dyDescent="0.15">
      <c r="A104" s="5">
        <v>12328070</v>
      </c>
      <c r="B104" s="1" t="s">
        <v>264</v>
      </c>
      <c r="C104" s="58" t="s">
        <v>38</v>
      </c>
      <c r="D104" s="72">
        <v>2020</v>
      </c>
      <c r="E104" s="73">
        <v>38</v>
      </c>
      <c r="F104" s="74">
        <v>0</v>
      </c>
      <c r="G104" s="74">
        <v>0</v>
      </c>
      <c r="H104" s="74">
        <v>38</v>
      </c>
      <c r="I104" s="74">
        <v>0</v>
      </c>
      <c r="J104" s="74">
        <v>0</v>
      </c>
      <c r="K104" s="75">
        <v>0</v>
      </c>
      <c r="L104" s="73">
        <v>38</v>
      </c>
      <c r="M104" s="74">
        <v>0</v>
      </c>
      <c r="N104" s="74">
        <v>0</v>
      </c>
      <c r="O104" s="74">
        <v>38</v>
      </c>
      <c r="P104" s="74">
        <v>0</v>
      </c>
      <c r="Q104" s="74">
        <v>0</v>
      </c>
      <c r="R104" s="74">
        <v>0</v>
      </c>
      <c r="S104" s="75">
        <v>0</v>
      </c>
      <c r="T104" s="35">
        <f t="shared" si="265"/>
        <v>0</v>
      </c>
      <c r="U104" s="36">
        <f t="shared" si="266"/>
        <v>0</v>
      </c>
      <c r="V104" s="36">
        <f t="shared" si="267"/>
        <v>0</v>
      </c>
      <c r="W104" s="36">
        <f t="shared" si="268"/>
        <v>0</v>
      </c>
      <c r="X104" s="36">
        <f t="shared" si="269"/>
        <v>0</v>
      </c>
      <c r="Y104" s="36">
        <f t="shared" si="270"/>
        <v>0</v>
      </c>
      <c r="Z104" s="46">
        <f t="shared" si="271"/>
        <v>0</v>
      </c>
      <c r="AA104" s="37">
        <f t="shared" si="272"/>
        <v>0</v>
      </c>
    </row>
    <row r="105" spans="1:27" x14ac:dyDescent="0.15">
      <c r="C105" s="67"/>
      <c r="D105" s="76">
        <v>2019</v>
      </c>
      <c r="E105" s="77">
        <v>38</v>
      </c>
      <c r="F105" s="78">
        <v>0</v>
      </c>
      <c r="G105" s="79">
        <v>0</v>
      </c>
      <c r="H105" s="79">
        <v>38</v>
      </c>
      <c r="I105" s="79">
        <v>0</v>
      </c>
      <c r="J105" s="79">
        <v>0</v>
      </c>
      <c r="K105" s="80">
        <v>0</v>
      </c>
      <c r="L105" s="77">
        <v>38</v>
      </c>
      <c r="M105" s="78">
        <v>0</v>
      </c>
      <c r="N105" s="79">
        <v>0</v>
      </c>
      <c r="O105" s="79">
        <v>38</v>
      </c>
      <c r="P105" s="79">
        <v>0</v>
      </c>
      <c r="Q105" s="79">
        <v>0</v>
      </c>
      <c r="R105" s="79">
        <v>0</v>
      </c>
      <c r="S105" s="80">
        <v>0</v>
      </c>
      <c r="T105" s="38">
        <f t="shared" ref="T105" si="401">L105-E105</f>
        <v>0</v>
      </c>
      <c r="U105" s="39">
        <f t="shared" ref="U105" si="402">M105-F105</f>
        <v>0</v>
      </c>
      <c r="V105" s="39">
        <f t="shared" ref="V105" si="403">N105-G105</f>
        <v>0</v>
      </c>
      <c r="W105" s="39">
        <f t="shared" ref="W105" si="404">O105-H105</f>
        <v>0</v>
      </c>
      <c r="X105" s="39">
        <f t="shared" ref="X105" si="405">P105-I105</f>
        <v>0</v>
      </c>
      <c r="Y105" s="39">
        <f t="shared" ref="Y105" si="406">Q105-J105-K105</f>
        <v>0</v>
      </c>
      <c r="Z105" s="65">
        <f t="shared" ref="Z105" si="407">R105</f>
        <v>0</v>
      </c>
      <c r="AA105" s="40">
        <f t="shared" ref="AA105" si="408">S105</f>
        <v>0</v>
      </c>
    </row>
    <row r="106" spans="1:27" x14ac:dyDescent="0.15">
      <c r="A106" s="5">
        <v>12328405</v>
      </c>
      <c r="B106" s="1" t="s">
        <v>344</v>
      </c>
      <c r="C106" s="58" t="s">
        <v>119</v>
      </c>
      <c r="D106" s="72">
        <v>2020</v>
      </c>
      <c r="E106" s="73">
        <v>1030</v>
      </c>
      <c r="F106" s="74">
        <v>920</v>
      </c>
      <c r="G106" s="74">
        <v>51</v>
      </c>
      <c r="H106" s="74">
        <v>0</v>
      </c>
      <c r="I106" s="74">
        <v>0</v>
      </c>
      <c r="J106" s="74">
        <v>59</v>
      </c>
      <c r="K106" s="75">
        <v>0</v>
      </c>
      <c r="L106" s="73">
        <v>1030</v>
      </c>
      <c r="M106" s="74">
        <v>979</v>
      </c>
      <c r="N106" s="74">
        <v>51</v>
      </c>
      <c r="O106" s="74">
        <v>0</v>
      </c>
      <c r="P106" s="74">
        <v>0</v>
      </c>
      <c r="Q106" s="74">
        <v>0</v>
      </c>
      <c r="R106" s="74">
        <v>0</v>
      </c>
      <c r="S106" s="75">
        <v>0</v>
      </c>
      <c r="T106" s="35">
        <f t="shared" si="265"/>
        <v>0</v>
      </c>
      <c r="U106" s="36">
        <f t="shared" si="266"/>
        <v>59</v>
      </c>
      <c r="V106" s="36">
        <f t="shared" si="267"/>
        <v>0</v>
      </c>
      <c r="W106" s="36">
        <f t="shared" si="268"/>
        <v>0</v>
      </c>
      <c r="X106" s="36">
        <f t="shared" si="269"/>
        <v>0</v>
      </c>
      <c r="Y106" s="36">
        <f t="shared" si="270"/>
        <v>-59</v>
      </c>
      <c r="Z106" s="46">
        <f t="shared" si="271"/>
        <v>0</v>
      </c>
      <c r="AA106" s="37">
        <f t="shared" si="272"/>
        <v>0</v>
      </c>
    </row>
    <row r="107" spans="1:27" x14ac:dyDescent="0.15">
      <c r="C107" s="67"/>
      <c r="D107" s="76">
        <v>2019</v>
      </c>
      <c r="E107" s="77">
        <v>1030</v>
      </c>
      <c r="F107" s="78">
        <v>979</v>
      </c>
      <c r="G107" s="79">
        <v>51</v>
      </c>
      <c r="H107" s="79">
        <v>0</v>
      </c>
      <c r="I107" s="79">
        <v>0</v>
      </c>
      <c r="J107" s="79">
        <v>0</v>
      </c>
      <c r="K107" s="80">
        <v>0</v>
      </c>
      <c r="L107" s="77">
        <v>1030</v>
      </c>
      <c r="M107" s="78">
        <v>979</v>
      </c>
      <c r="N107" s="79">
        <v>51</v>
      </c>
      <c r="O107" s="79">
        <v>0</v>
      </c>
      <c r="P107" s="79">
        <v>0</v>
      </c>
      <c r="Q107" s="79">
        <v>0</v>
      </c>
      <c r="R107" s="79">
        <v>0</v>
      </c>
      <c r="S107" s="80">
        <v>0</v>
      </c>
      <c r="T107" s="38">
        <f t="shared" ref="T107" si="409">L107-E107</f>
        <v>0</v>
      </c>
      <c r="U107" s="39">
        <f t="shared" ref="U107" si="410">M107-F107</f>
        <v>0</v>
      </c>
      <c r="V107" s="39">
        <f t="shared" ref="V107" si="411">N107-G107</f>
        <v>0</v>
      </c>
      <c r="W107" s="39">
        <f t="shared" ref="W107" si="412">O107-H107</f>
        <v>0</v>
      </c>
      <c r="X107" s="39">
        <f t="shared" ref="X107" si="413">P107-I107</f>
        <v>0</v>
      </c>
      <c r="Y107" s="39">
        <f t="shared" ref="Y107" si="414">Q107-J107-K107</f>
        <v>0</v>
      </c>
      <c r="Z107" s="65">
        <f t="shared" ref="Z107" si="415">R107</f>
        <v>0</v>
      </c>
      <c r="AA107" s="40">
        <f t="shared" ref="AA107" si="416">S107</f>
        <v>0</v>
      </c>
    </row>
    <row r="108" spans="1:27" x14ac:dyDescent="0.15">
      <c r="A108" s="5">
        <v>12328089</v>
      </c>
      <c r="B108" s="1" t="s">
        <v>270</v>
      </c>
      <c r="C108" s="58" t="s">
        <v>172</v>
      </c>
      <c r="D108" s="72">
        <v>2020</v>
      </c>
      <c r="E108" s="73">
        <v>810</v>
      </c>
      <c r="F108" s="74">
        <v>772</v>
      </c>
      <c r="G108" s="74">
        <v>38</v>
      </c>
      <c r="H108" s="74">
        <v>0</v>
      </c>
      <c r="I108" s="74">
        <v>0</v>
      </c>
      <c r="J108" s="74">
        <v>0</v>
      </c>
      <c r="K108" s="75">
        <v>0</v>
      </c>
      <c r="L108" s="73">
        <v>810</v>
      </c>
      <c r="M108" s="74">
        <v>772</v>
      </c>
      <c r="N108" s="74">
        <v>38</v>
      </c>
      <c r="O108" s="74">
        <v>0</v>
      </c>
      <c r="P108" s="74">
        <v>0</v>
      </c>
      <c r="Q108" s="74">
        <v>0</v>
      </c>
      <c r="R108" s="74">
        <v>0</v>
      </c>
      <c r="S108" s="75">
        <v>0</v>
      </c>
      <c r="T108" s="35">
        <f t="shared" si="265"/>
        <v>0</v>
      </c>
      <c r="U108" s="36">
        <f t="shared" si="266"/>
        <v>0</v>
      </c>
      <c r="V108" s="36">
        <f t="shared" si="267"/>
        <v>0</v>
      </c>
      <c r="W108" s="36">
        <f t="shared" si="268"/>
        <v>0</v>
      </c>
      <c r="X108" s="36">
        <f t="shared" si="269"/>
        <v>0</v>
      </c>
      <c r="Y108" s="36">
        <f t="shared" si="270"/>
        <v>0</v>
      </c>
      <c r="Z108" s="46">
        <f t="shared" si="271"/>
        <v>0</v>
      </c>
      <c r="AA108" s="37">
        <f t="shared" si="272"/>
        <v>0</v>
      </c>
    </row>
    <row r="109" spans="1:27" x14ac:dyDescent="0.15">
      <c r="C109" s="67"/>
      <c r="D109" s="76">
        <v>2019</v>
      </c>
      <c r="E109" s="77">
        <v>810</v>
      </c>
      <c r="F109" s="78">
        <v>734</v>
      </c>
      <c r="G109" s="79">
        <v>76</v>
      </c>
      <c r="H109" s="79">
        <v>0</v>
      </c>
      <c r="I109" s="79">
        <v>0</v>
      </c>
      <c r="J109" s="79">
        <v>0</v>
      </c>
      <c r="K109" s="80">
        <v>0</v>
      </c>
      <c r="L109" s="77">
        <v>810</v>
      </c>
      <c r="M109" s="78">
        <v>734</v>
      </c>
      <c r="N109" s="79">
        <v>76</v>
      </c>
      <c r="O109" s="79">
        <v>0</v>
      </c>
      <c r="P109" s="79">
        <v>0</v>
      </c>
      <c r="Q109" s="79">
        <v>0</v>
      </c>
      <c r="R109" s="79">
        <v>0</v>
      </c>
      <c r="S109" s="80">
        <v>0</v>
      </c>
      <c r="T109" s="38">
        <f t="shared" ref="T109" si="417">L109-E109</f>
        <v>0</v>
      </c>
      <c r="U109" s="39">
        <f t="shared" ref="U109" si="418">M109-F109</f>
        <v>0</v>
      </c>
      <c r="V109" s="39">
        <f t="shared" ref="V109" si="419">N109-G109</f>
        <v>0</v>
      </c>
      <c r="W109" s="39">
        <f t="shared" ref="W109" si="420">O109-H109</f>
        <v>0</v>
      </c>
      <c r="X109" s="39">
        <f t="shared" ref="X109" si="421">P109-I109</f>
        <v>0</v>
      </c>
      <c r="Y109" s="39">
        <f t="shared" ref="Y109" si="422">Q109-J109-K109</f>
        <v>0</v>
      </c>
      <c r="Z109" s="65">
        <f t="shared" ref="Z109" si="423">R109</f>
        <v>0</v>
      </c>
      <c r="AA109" s="40">
        <f t="shared" ref="AA109" si="424">S109</f>
        <v>0</v>
      </c>
    </row>
    <row r="110" spans="1:27" x14ac:dyDescent="0.15">
      <c r="A110" s="5">
        <v>12328001</v>
      </c>
      <c r="B110" s="1" t="s">
        <v>247</v>
      </c>
      <c r="C110" s="58" t="s">
        <v>15</v>
      </c>
      <c r="D110" s="72">
        <v>2020</v>
      </c>
      <c r="E110" s="73">
        <v>59</v>
      </c>
      <c r="F110" s="74">
        <v>0</v>
      </c>
      <c r="G110" s="74">
        <v>0</v>
      </c>
      <c r="H110" s="74">
        <v>0</v>
      </c>
      <c r="I110" s="74">
        <v>59</v>
      </c>
      <c r="J110" s="74">
        <v>0</v>
      </c>
      <c r="K110" s="75">
        <v>0</v>
      </c>
      <c r="L110" s="73">
        <v>59</v>
      </c>
      <c r="M110" s="74">
        <v>0</v>
      </c>
      <c r="N110" s="74">
        <v>0</v>
      </c>
      <c r="O110" s="74">
        <v>0</v>
      </c>
      <c r="P110" s="74">
        <v>59</v>
      </c>
      <c r="Q110" s="74">
        <v>0</v>
      </c>
      <c r="R110" s="74">
        <v>0</v>
      </c>
      <c r="S110" s="75">
        <v>0</v>
      </c>
      <c r="T110" s="35">
        <f t="shared" si="265"/>
        <v>0</v>
      </c>
      <c r="U110" s="36">
        <f t="shared" si="266"/>
        <v>0</v>
      </c>
      <c r="V110" s="36">
        <f t="shared" si="267"/>
        <v>0</v>
      </c>
      <c r="W110" s="36">
        <f t="shared" si="268"/>
        <v>0</v>
      </c>
      <c r="X110" s="36">
        <f t="shared" si="269"/>
        <v>0</v>
      </c>
      <c r="Y110" s="36">
        <f t="shared" si="270"/>
        <v>0</v>
      </c>
      <c r="Z110" s="46">
        <f t="shared" si="271"/>
        <v>0</v>
      </c>
      <c r="AA110" s="37">
        <f t="shared" si="272"/>
        <v>0</v>
      </c>
    </row>
    <row r="111" spans="1:27" x14ac:dyDescent="0.15">
      <c r="C111" s="67"/>
      <c r="D111" s="76">
        <v>2019</v>
      </c>
      <c r="E111" s="77">
        <v>59</v>
      </c>
      <c r="F111" s="78">
        <v>0</v>
      </c>
      <c r="G111" s="79">
        <v>0</v>
      </c>
      <c r="H111" s="79">
        <v>0</v>
      </c>
      <c r="I111" s="79">
        <v>59</v>
      </c>
      <c r="J111" s="79">
        <v>0</v>
      </c>
      <c r="K111" s="80">
        <v>0</v>
      </c>
      <c r="L111" s="77">
        <v>59</v>
      </c>
      <c r="M111" s="78">
        <v>0</v>
      </c>
      <c r="N111" s="79">
        <v>0</v>
      </c>
      <c r="O111" s="79">
        <v>0</v>
      </c>
      <c r="P111" s="79">
        <v>59</v>
      </c>
      <c r="Q111" s="79">
        <v>0</v>
      </c>
      <c r="R111" s="79">
        <v>0</v>
      </c>
      <c r="S111" s="80">
        <v>0</v>
      </c>
      <c r="T111" s="38">
        <f t="shared" ref="T111" si="425">L111-E111</f>
        <v>0</v>
      </c>
      <c r="U111" s="39">
        <f t="shared" ref="U111" si="426">M111-F111</f>
        <v>0</v>
      </c>
      <c r="V111" s="39">
        <f t="shared" ref="V111" si="427">N111-G111</f>
        <v>0</v>
      </c>
      <c r="W111" s="39">
        <f t="shared" ref="W111" si="428">O111-H111</f>
        <v>0</v>
      </c>
      <c r="X111" s="39">
        <f t="shared" ref="X111" si="429">P111-I111</f>
        <v>0</v>
      </c>
      <c r="Y111" s="39">
        <f t="shared" ref="Y111" si="430">Q111-J111-K111</f>
        <v>0</v>
      </c>
      <c r="Z111" s="65">
        <f t="shared" ref="Z111" si="431">R111</f>
        <v>0</v>
      </c>
      <c r="AA111" s="40">
        <f t="shared" ref="AA111" si="432">S111</f>
        <v>0</v>
      </c>
    </row>
    <row r="112" spans="1:27" x14ac:dyDescent="0.15">
      <c r="A112" s="5">
        <v>12328516</v>
      </c>
      <c r="B112" s="1" t="s">
        <v>374</v>
      </c>
      <c r="C112" s="58" t="s">
        <v>129</v>
      </c>
      <c r="D112" s="72">
        <v>2020</v>
      </c>
      <c r="E112" s="73">
        <v>144</v>
      </c>
      <c r="F112" s="74">
        <v>0</v>
      </c>
      <c r="G112" s="74">
        <v>48</v>
      </c>
      <c r="H112" s="74">
        <v>0</v>
      </c>
      <c r="I112" s="74">
        <v>96</v>
      </c>
      <c r="J112" s="74">
        <v>0</v>
      </c>
      <c r="K112" s="75">
        <v>0</v>
      </c>
      <c r="L112" s="73">
        <v>144</v>
      </c>
      <c r="M112" s="74">
        <v>0</v>
      </c>
      <c r="N112" s="74">
        <v>48</v>
      </c>
      <c r="O112" s="74">
        <v>48</v>
      </c>
      <c r="P112" s="74">
        <v>48</v>
      </c>
      <c r="Q112" s="74">
        <v>0</v>
      </c>
      <c r="R112" s="74">
        <v>0</v>
      </c>
      <c r="S112" s="75">
        <v>0</v>
      </c>
      <c r="T112" s="35">
        <f t="shared" si="265"/>
        <v>0</v>
      </c>
      <c r="U112" s="36">
        <f t="shared" si="266"/>
        <v>0</v>
      </c>
      <c r="V112" s="36">
        <f t="shared" si="267"/>
        <v>0</v>
      </c>
      <c r="W112" s="36">
        <f t="shared" si="268"/>
        <v>48</v>
      </c>
      <c r="X112" s="36">
        <f t="shared" si="269"/>
        <v>-48</v>
      </c>
      <c r="Y112" s="36">
        <f t="shared" si="270"/>
        <v>0</v>
      </c>
      <c r="Z112" s="46">
        <f t="shared" si="271"/>
        <v>0</v>
      </c>
      <c r="AA112" s="37">
        <f t="shared" si="272"/>
        <v>0</v>
      </c>
    </row>
    <row r="113" spans="1:27" x14ac:dyDescent="0.15">
      <c r="C113" s="67"/>
      <c r="D113" s="76">
        <v>2019</v>
      </c>
      <c r="E113" s="77">
        <v>144</v>
      </c>
      <c r="F113" s="78">
        <v>0</v>
      </c>
      <c r="G113" s="79">
        <v>48</v>
      </c>
      <c r="H113" s="79">
        <v>0</v>
      </c>
      <c r="I113" s="79">
        <v>96</v>
      </c>
      <c r="J113" s="79">
        <v>0</v>
      </c>
      <c r="K113" s="80">
        <v>0</v>
      </c>
      <c r="L113" s="77">
        <v>144</v>
      </c>
      <c r="M113" s="78">
        <v>0</v>
      </c>
      <c r="N113" s="79">
        <v>48</v>
      </c>
      <c r="O113" s="79">
        <v>48</v>
      </c>
      <c r="P113" s="79">
        <v>48</v>
      </c>
      <c r="Q113" s="79">
        <v>0</v>
      </c>
      <c r="R113" s="79">
        <v>0</v>
      </c>
      <c r="S113" s="80">
        <v>0</v>
      </c>
      <c r="T113" s="38">
        <f t="shared" ref="T113" si="433">L113-E113</f>
        <v>0</v>
      </c>
      <c r="U113" s="39">
        <f t="shared" ref="U113" si="434">M113-F113</f>
        <v>0</v>
      </c>
      <c r="V113" s="39">
        <f t="shared" ref="V113" si="435">N113-G113</f>
        <v>0</v>
      </c>
      <c r="W113" s="39">
        <f t="shared" ref="W113" si="436">O113-H113</f>
        <v>48</v>
      </c>
      <c r="X113" s="39">
        <f t="shared" ref="X113" si="437">P113-I113</f>
        <v>-48</v>
      </c>
      <c r="Y113" s="39">
        <f t="shared" ref="Y113" si="438">Q113-J113-K113</f>
        <v>0</v>
      </c>
      <c r="Z113" s="65">
        <f t="shared" ref="Z113" si="439">R113</f>
        <v>0</v>
      </c>
      <c r="AA113" s="40">
        <f t="shared" ref="AA113" si="440">S113</f>
        <v>0</v>
      </c>
    </row>
    <row r="114" spans="1:27" x14ac:dyDescent="0.15">
      <c r="A114" s="5">
        <v>12328264</v>
      </c>
      <c r="B114" s="1" t="s">
        <v>306</v>
      </c>
      <c r="C114" s="58" t="s">
        <v>135</v>
      </c>
      <c r="D114" s="72">
        <v>2020</v>
      </c>
      <c r="E114" s="73">
        <v>32</v>
      </c>
      <c r="F114" s="74">
        <v>0</v>
      </c>
      <c r="G114" s="74">
        <v>0</v>
      </c>
      <c r="H114" s="74">
        <v>0</v>
      </c>
      <c r="I114" s="74">
        <v>32</v>
      </c>
      <c r="J114" s="74">
        <v>0</v>
      </c>
      <c r="K114" s="75">
        <v>0</v>
      </c>
      <c r="L114" s="73">
        <v>32</v>
      </c>
      <c r="M114" s="74">
        <v>0</v>
      </c>
      <c r="N114" s="74">
        <v>0</v>
      </c>
      <c r="O114" s="74">
        <v>0</v>
      </c>
      <c r="P114" s="74">
        <v>32</v>
      </c>
      <c r="Q114" s="74">
        <v>0</v>
      </c>
      <c r="R114" s="74">
        <v>0</v>
      </c>
      <c r="S114" s="75">
        <v>0</v>
      </c>
      <c r="T114" s="35">
        <f t="shared" si="265"/>
        <v>0</v>
      </c>
      <c r="U114" s="36">
        <f t="shared" si="266"/>
        <v>0</v>
      </c>
      <c r="V114" s="36">
        <f t="shared" si="267"/>
        <v>0</v>
      </c>
      <c r="W114" s="36">
        <f t="shared" si="268"/>
        <v>0</v>
      </c>
      <c r="X114" s="36">
        <f t="shared" si="269"/>
        <v>0</v>
      </c>
      <c r="Y114" s="36">
        <f t="shared" si="270"/>
        <v>0</v>
      </c>
      <c r="Z114" s="46">
        <f t="shared" si="271"/>
        <v>0</v>
      </c>
      <c r="AA114" s="37">
        <f t="shared" si="272"/>
        <v>0</v>
      </c>
    </row>
    <row r="115" spans="1:27" x14ac:dyDescent="0.15">
      <c r="C115" s="67"/>
      <c r="D115" s="76">
        <v>2019</v>
      </c>
      <c r="E115" s="77">
        <v>32</v>
      </c>
      <c r="F115" s="78">
        <v>0</v>
      </c>
      <c r="G115" s="79">
        <v>0</v>
      </c>
      <c r="H115" s="79">
        <v>0</v>
      </c>
      <c r="I115" s="79">
        <v>32</v>
      </c>
      <c r="J115" s="79">
        <v>0</v>
      </c>
      <c r="K115" s="80">
        <v>0</v>
      </c>
      <c r="L115" s="77">
        <v>32</v>
      </c>
      <c r="M115" s="78">
        <v>0</v>
      </c>
      <c r="N115" s="79">
        <v>0</v>
      </c>
      <c r="O115" s="79">
        <v>0</v>
      </c>
      <c r="P115" s="79">
        <v>32</v>
      </c>
      <c r="Q115" s="79">
        <v>0</v>
      </c>
      <c r="R115" s="79">
        <v>0</v>
      </c>
      <c r="S115" s="80">
        <v>0</v>
      </c>
      <c r="T115" s="38">
        <f t="shared" ref="T115" si="441">L115-E115</f>
        <v>0</v>
      </c>
      <c r="U115" s="39">
        <f t="shared" ref="U115" si="442">M115-F115</f>
        <v>0</v>
      </c>
      <c r="V115" s="39">
        <f t="shared" ref="V115" si="443">N115-G115</f>
        <v>0</v>
      </c>
      <c r="W115" s="39">
        <f t="shared" ref="W115" si="444">O115-H115</f>
        <v>0</v>
      </c>
      <c r="X115" s="39">
        <f t="shared" ref="X115" si="445">P115-I115</f>
        <v>0</v>
      </c>
      <c r="Y115" s="39">
        <f t="shared" ref="Y115" si="446">Q115-J115-K115</f>
        <v>0</v>
      </c>
      <c r="Z115" s="65">
        <f t="shared" ref="Z115" si="447">R115</f>
        <v>0</v>
      </c>
      <c r="AA115" s="40">
        <f t="shared" ref="AA115" si="448">S115</f>
        <v>0</v>
      </c>
    </row>
    <row r="116" spans="1:27" x14ac:dyDescent="0.15">
      <c r="A116" s="5">
        <v>12328497</v>
      </c>
      <c r="B116" s="1" t="s">
        <v>368</v>
      </c>
      <c r="C116" s="58" t="s">
        <v>167</v>
      </c>
      <c r="D116" s="72">
        <v>2020</v>
      </c>
      <c r="E116" s="73">
        <v>772</v>
      </c>
      <c r="F116" s="74">
        <v>725</v>
      </c>
      <c r="G116" s="74">
        <v>47</v>
      </c>
      <c r="H116" s="74">
        <v>0</v>
      </c>
      <c r="I116" s="74">
        <v>0</v>
      </c>
      <c r="J116" s="74">
        <v>0</v>
      </c>
      <c r="K116" s="75">
        <v>0</v>
      </c>
      <c r="L116" s="73">
        <v>772</v>
      </c>
      <c r="M116" s="74">
        <v>725</v>
      </c>
      <c r="N116" s="74">
        <v>47</v>
      </c>
      <c r="O116" s="74">
        <v>0</v>
      </c>
      <c r="P116" s="74">
        <v>0</v>
      </c>
      <c r="Q116" s="74">
        <v>0</v>
      </c>
      <c r="R116" s="74">
        <v>0</v>
      </c>
      <c r="S116" s="75">
        <v>0</v>
      </c>
      <c r="T116" s="35">
        <f t="shared" si="265"/>
        <v>0</v>
      </c>
      <c r="U116" s="36">
        <f t="shared" si="266"/>
        <v>0</v>
      </c>
      <c r="V116" s="36">
        <f t="shared" si="267"/>
        <v>0</v>
      </c>
      <c r="W116" s="36">
        <f t="shared" si="268"/>
        <v>0</v>
      </c>
      <c r="X116" s="36">
        <f t="shared" si="269"/>
        <v>0</v>
      </c>
      <c r="Y116" s="36">
        <f t="shared" si="270"/>
        <v>0</v>
      </c>
      <c r="Z116" s="46">
        <f t="shared" si="271"/>
        <v>0</v>
      </c>
      <c r="AA116" s="37">
        <f t="shared" si="272"/>
        <v>0</v>
      </c>
    </row>
    <row r="117" spans="1:27" x14ac:dyDescent="0.15">
      <c r="C117" s="67"/>
      <c r="D117" s="76">
        <v>2019</v>
      </c>
      <c r="E117" s="77">
        <v>772</v>
      </c>
      <c r="F117" s="78">
        <v>725</v>
      </c>
      <c r="G117" s="79">
        <v>47</v>
      </c>
      <c r="H117" s="79">
        <v>0</v>
      </c>
      <c r="I117" s="79">
        <v>0</v>
      </c>
      <c r="J117" s="79">
        <v>0</v>
      </c>
      <c r="K117" s="80">
        <v>0</v>
      </c>
      <c r="L117" s="77">
        <v>772</v>
      </c>
      <c r="M117" s="78">
        <v>725</v>
      </c>
      <c r="N117" s="79">
        <v>47</v>
      </c>
      <c r="O117" s="79">
        <v>0</v>
      </c>
      <c r="P117" s="79">
        <v>0</v>
      </c>
      <c r="Q117" s="79">
        <v>0</v>
      </c>
      <c r="R117" s="79">
        <v>0</v>
      </c>
      <c r="S117" s="80">
        <v>0</v>
      </c>
      <c r="T117" s="38">
        <f t="shared" ref="T117" si="449">L117-E117</f>
        <v>0</v>
      </c>
      <c r="U117" s="39">
        <f t="shared" ref="U117" si="450">M117-F117</f>
        <v>0</v>
      </c>
      <c r="V117" s="39">
        <f t="shared" ref="V117" si="451">N117-G117</f>
        <v>0</v>
      </c>
      <c r="W117" s="39">
        <f t="shared" ref="W117" si="452">O117-H117</f>
        <v>0</v>
      </c>
      <c r="X117" s="39">
        <f t="shared" ref="X117" si="453">P117-I117</f>
        <v>0</v>
      </c>
      <c r="Y117" s="39">
        <f t="shared" ref="Y117" si="454">Q117-J117-K117</f>
        <v>0</v>
      </c>
      <c r="Z117" s="65">
        <f t="shared" ref="Z117" si="455">R117</f>
        <v>0</v>
      </c>
      <c r="AA117" s="40">
        <f t="shared" ref="AA117" si="456">S117</f>
        <v>0</v>
      </c>
    </row>
    <row r="118" spans="1:27" x14ac:dyDescent="0.15">
      <c r="A118" s="5">
        <v>12328543</v>
      </c>
      <c r="B118" s="1" t="s">
        <v>377</v>
      </c>
      <c r="C118" s="58" t="s">
        <v>77</v>
      </c>
      <c r="D118" s="72">
        <v>2020</v>
      </c>
      <c r="E118" s="73">
        <v>67</v>
      </c>
      <c r="F118" s="74">
        <v>0</v>
      </c>
      <c r="G118" s="74">
        <v>42</v>
      </c>
      <c r="H118" s="74">
        <v>0</v>
      </c>
      <c r="I118" s="74">
        <v>0</v>
      </c>
      <c r="J118" s="74">
        <v>0</v>
      </c>
      <c r="K118" s="75">
        <v>25</v>
      </c>
      <c r="L118" s="73">
        <v>19</v>
      </c>
      <c r="M118" s="74">
        <v>0</v>
      </c>
      <c r="N118" s="74">
        <v>19</v>
      </c>
      <c r="O118" s="74">
        <v>0</v>
      </c>
      <c r="P118" s="74">
        <v>0</v>
      </c>
      <c r="Q118" s="74">
        <v>0</v>
      </c>
      <c r="R118" s="74">
        <v>0</v>
      </c>
      <c r="S118" s="75">
        <v>0</v>
      </c>
      <c r="T118" s="35">
        <f t="shared" si="265"/>
        <v>-48</v>
      </c>
      <c r="U118" s="36">
        <f t="shared" si="266"/>
        <v>0</v>
      </c>
      <c r="V118" s="36">
        <f t="shared" si="267"/>
        <v>-23</v>
      </c>
      <c r="W118" s="36">
        <f t="shared" si="268"/>
        <v>0</v>
      </c>
      <c r="X118" s="36">
        <f t="shared" si="269"/>
        <v>0</v>
      </c>
      <c r="Y118" s="36">
        <f t="shared" si="270"/>
        <v>-25</v>
      </c>
      <c r="Z118" s="46">
        <f t="shared" si="271"/>
        <v>0</v>
      </c>
      <c r="AA118" s="37">
        <f t="shared" si="272"/>
        <v>0</v>
      </c>
    </row>
    <row r="119" spans="1:27" x14ac:dyDescent="0.15">
      <c r="C119" s="67"/>
      <c r="D119" s="76">
        <v>2019</v>
      </c>
      <c r="E119" s="77">
        <v>67</v>
      </c>
      <c r="F119" s="78">
        <v>0</v>
      </c>
      <c r="G119" s="79">
        <v>0</v>
      </c>
      <c r="H119" s="79">
        <v>42</v>
      </c>
      <c r="I119" s="79">
        <v>25</v>
      </c>
      <c r="J119" s="79">
        <v>0</v>
      </c>
      <c r="K119" s="80">
        <v>0</v>
      </c>
      <c r="L119" s="77">
        <v>67</v>
      </c>
      <c r="M119" s="78">
        <v>0</v>
      </c>
      <c r="N119" s="79">
        <v>0</v>
      </c>
      <c r="O119" s="79">
        <v>42</v>
      </c>
      <c r="P119" s="79">
        <v>25</v>
      </c>
      <c r="Q119" s="79">
        <v>0</v>
      </c>
      <c r="R119" s="79">
        <v>0</v>
      </c>
      <c r="S119" s="80">
        <v>0</v>
      </c>
      <c r="T119" s="38">
        <f t="shared" ref="T119" si="457">L119-E119</f>
        <v>0</v>
      </c>
      <c r="U119" s="39">
        <f t="shared" ref="U119" si="458">M119-F119</f>
        <v>0</v>
      </c>
      <c r="V119" s="39">
        <f t="shared" ref="V119" si="459">N119-G119</f>
        <v>0</v>
      </c>
      <c r="W119" s="39">
        <f t="shared" ref="W119" si="460">O119-H119</f>
        <v>0</v>
      </c>
      <c r="X119" s="39">
        <f t="shared" ref="X119" si="461">P119-I119</f>
        <v>0</v>
      </c>
      <c r="Y119" s="39">
        <f t="shared" ref="Y119" si="462">Q119-J119-K119</f>
        <v>0</v>
      </c>
      <c r="Z119" s="65">
        <f t="shared" ref="Z119" si="463">R119</f>
        <v>0</v>
      </c>
      <c r="AA119" s="40">
        <f t="shared" ref="AA119" si="464">S119</f>
        <v>0</v>
      </c>
    </row>
    <row r="120" spans="1:27" x14ac:dyDescent="0.15">
      <c r="A120" s="5">
        <v>12328455</v>
      </c>
      <c r="B120" s="1" t="s">
        <v>359</v>
      </c>
      <c r="C120" s="58" t="s">
        <v>97</v>
      </c>
      <c r="D120" s="72">
        <v>2020</v>
      </c>
      <c r="E120" s="73">
        <v>99</v>
      </c>
      <c r="F120" s="74">
        <v>0</v>
      </c>
      <c r="G120" s="74">
        <v>99</v>
      </c>
      <c r="H120" s="74">
        <v>0</v>
      </c>
      <c r="I120" s="74">
        <v>0</v>
      </c>
      <c r="J120" s="74">
        <v>0</v>
      </c>
      <c r="K120" s="75">
        <v>0</v>
      </c>
      <c r="L120" s="73">
        <v>60</v>
      </c>
      <c r="M120" s="74">
        <v>0</v>
      </c>
      <c r="N120" s="74">
        <v>60</v>
      </c>
      <c r="O120" s="74">
        <v>0</v>
      </c>
      <c r="P120" s="74">
        <v>0</v>
      </c>
      <c r="Q120" s="74">
        <v>0</v>
      </c>
      <c r="R120" s="74">
        <v>0</v>
      </c>
      <c r="S120" s="75">
        <v>0</v>
      </c>
      <c r="T120" s="35">
        <f t="shared" si="265"/>
        <v>-39</v>
      </c>
      <c r="U120" s="36">
        <f t="shared" si="266"/>
        <v>0</v>
      </c>
      <c r="V120" s="36">
        <f t="shared" si="267"/>
        <v>-39</v>
      </c>
      <c r="W120" s="36">
        <f t="shared" si="268"/>
        <v>0</v>
      </c>
      <c r="X120" s="36">
        <f t="shared" si="269"/>
        <v>0</v>
      </c>
      <c r="Y120" s="36">
        <f t="shared" si="270"/>
        <v>0</v>
      </c>
      <c r="Z120" s="46">
        <f t="shared" si="271"/>
        <v>0</v>
      </c>
      <c r="AA120" s="37">
        <f t="shared" si="272"/>
        <v>0</v>
      </c>
    </row>
    <row r="121" spans="1:27" x14ac:dyDescent="0.15">
      <c r="C121" s="67"/>
      <c r="D121" s="76">
        <v>2019</v>
      </c>
      <c r="E121" s="77">
        <v>99</v>
      </c>
      <c r="F121" s="78">
        <v>0</v>
      </c>
      <c r="G121" s="79">
        <v>99</v>
      </c>
      <c r="H121" s="79">
        <v>0</v>
      </c>
      <c r="I121" s="79">
        <v>0</v>
      </c>
      <c r="J121" s="79">
        <v>0</v>
      </c>
      <c r="K121" s="80">
        <v>0</v>
      </c>
      <c r="L121" s="77">
        <v>60</v>
      </c>
      <c r="M121" s="78">
        <v>0</v>
      </c>
      <c r="N121" s="79">
        <v>60</v>
      </c>
      <c r="O121" s="79">
        <v>0</v>
      </c>
      <c r="P121" s="79">
        <v>0</v>
      </c>
      <c r="Q121" s="79">
        <v>0</v>
      </c>
      <c r="R121" s="79">
        <v>0</v>
      </c>
      <c r="S121" s="80">
        <v>0</v>
      </c>
      <c r="T121" s="38">
        <f t="shared" ref="T121" si="465">L121-E121</f>
        <v>-39</v>
      </c>
      <c r="U121" s="39">
        <f t="shared" ref="U121" si="466">M121-F121</f>
        <v>0</v>
      </c>
      <c r="V121" s="39">
        <f t="shared" ref="V121" si="467">N121-G121</f>
        <v>-39</v>
      </c>
      <c r="W121" s="39">
        <f t="shared" ref="W121" si="468">O121-H121</f>
        <v>0</v>
      </c>
      <c r="X121" s="39">
        <f t="shared" ref="X121" si="469">P121-I121</f>
        <v>0</v>
      </c>
      <c r="Y121" s="39">
        <f t="shared" ref="Y121" si="470">Q121-J121-K121</f>
        <v>0</v>
      </c>
      <c r="Z121" s="65">
        <f t="shared" ref="Z121" si="471">R121</f>
        <v>0</v>
      </c>
      <c r="AA121" s="40">
        <f t="shared" ref="AA121" si="472">S121</f>
        <v>0</v>
      </c>
    </row>
    <row r="122" spans="1:27" x14ac:dyDescent="0.15">
      <c r="A122" s="5">
        <v>12328597</v>
      </c>
      <c r="B122" s="1" t="s">
        <v>385</v>
      </c>
      <c r="C122" s="58" t="s">
        <v>106</v>
      </c>
      <c r="D122" s="72">
        <v>2020</v>
      </c>
      <c r="E122" s="73">
        <v>34</v>
      </c>
      <c r="F122" s="74">
        <v>0</v>
      </c>
      <c r="G122" s="74">
        <v>34</v>
      </c>
      <c r="H122" s="74">
        <v>0</v>
      </c>
      <c r="I122" s="74">
        <v>0</v>
      </c>
      <c r="J122" s="74">
        <v>0</v>
      </c>
      <c r="K122" s="75">
        <v>0</v>
      </c>
      <c r="L122" s="73">
        <v>34</v>
      </c>
      <c r="M122" s="74">
        <v>0</v>
      </c>
      <c r="N122" s="74">
        <v>34</v>
      </c>
      <c r="O122" s="74">
        <v>0</v>
      </c>
      <c r="P122" s="74">
        <v>0</v>
      </c>
      <c r="Q122" s="74">
        <v>0</v>
      </c>
      <c r="R122" s="74">
        <v>0</v>
      </c>
      <c r="S122" s="75">
        <v>0</v>
      </c>
      <c r="T122" s="35">
        <f t="shared" si="265"/>
        <v>0</v>
      </c>
      <c r="U122" s="36">
        <f t="shared" si="266"/>
        <v>0</v>
      </c>
      <c r="V122" s="36">
        <f t="shared" si="267"/>
        <v>0</v>
      </c>
      <c r="W122" s="36">
        <f t="shared" si="268"/>
        <v>0</v>
      </c>
      <c r="X122" s="36">
        <f t="shared" si="269"/>
        <v>0</v>
      </c>
      <c r="Y122" s="36">
        <f t="shared" si="270"/>
        <v>0</v>
      </c>
      <c r="Z122" s="46">
        <f t="shared" si="271"/>
        <v>0</v>
      </c>
      <c r="AA122" s="37">
        <f t="shared" si="272"/>
        <v>0</v>
      </c>
    </row>
    <row r="123" spans="1:27" x14ac:dyDescent="0.15">
      <c r="C123" s="67"/>
      <c r="D123" s="76">
        <v>2019</v>
      </c>
      <c r="E123" s="77">
        <v>34</v>
      </c>
      <c r="F123" s="78">
        <v>0</v>
      </c>
      <c r="G123" s="79">
        <v>34</v>
      </c>
      <c r="H123" s="79">
        <v>0</v>
      </c>
      <c r="I123" s="79">
        <v>0</v>
      </c>
      <c r="J123" s="79">
        <v>0</v>
      </c>
      <c r="K123" s="80">
        <v>0</v>
      </c>
      <c r="L123" s="77">
        <v>34</v>
      </c>
      <c r="M123" s="78">
        <v>0</v>
      </c>
      <c r="N123" s="79">
        <v>0</v>
      </c>
      <c r="O123" s="79">
        <v>0</v>
      </c>
      <c r="P123" s="79">
        <v>34</v>
      </c>
      <c r="Q123" s="79">
        <v>0</v>
      </c>
      <c r="R123" s="79">
        <v>0</v>
      </c>
      <c r="S123" s="80">
        <v>0</v>
      </c>
      <c r="T123" s="38">
        <f t="shared" ref="T123" si="473">L123-E123</f>
        <v>0</v>
      </c>
      <c r="U123" s="39">
        <f t="shared" ref="U123" si="474">M123-F123</f>
        <v>0</v>
      </c>
      <c r="V123" s="39">
        <f t="shared" ref="V123" si="475">N123-G123</f>
        <v>-34</v>
      </c>
      <c r="W123" s="39">
        <f t="shared" ref="W123" si="476">O123-H123</f>
        <v>0</v>
      </c>
      <c r="X123" s="39">
        <f t="shared" ref="X123" si="477">P123-I123</f>
        <v>34</v>
      </c>
      <c r="Y123" s="39">
        <f t="shared" ref="Y123" si="478">Q123-J123-K123</f>
        <v>0</v>
      </c>
      <c r="Z123" s="65">
        <f t="shared" ref="Z123" si="479">R123</f>
        <v>0</v>
      </c>
      <c r="AA123" s="40">
        <f t="shared" ref="AA123" si="480">S123</f>
        <v>0</v>
      </c>
    </row>
    <row r="124" spans="1:27" x14ac:dyDescent="0.15">
      <c r="A124" s="5">
        <v>12328570</v>
      </c>
      <c r="B124" s="1" t="s">
        <v>381</v>
      </c>
      <c r="C124" s="58" t="s">
        <v>165</v>
      </c>
      <c r="D124" s="72">
        <v>2020</v>
      </c>
      <c r="E124" s="73">
        <v>80</v>
      </c>
      <c r="F124" s="74">
        <v>0</v>
      </c>
      <c r="G124" s="74">
        <v>0</v>
      </c>
      <c r="H124" s="74">
        <v>80</v>
      </c>
      <c r="I124" s="74">
        <v>0</v>
      </c>
      <c r="J124" s="74">
        <v>0</v>
      </c>
      <c r="K124" s="75">
        <v>0</v>
      </c>
      <c r="L124" s="73">
        <v>80</v>
      </c>
      <c r="M124" s="74">
        <v>0</v>
      </c>
      <c r="N124" s="74">
        <v>0</v>
      </c>
      <c r="O124" s="74">
        <v>80</v>
      </c>
      <c r="P124" s="74">
        <v>0</v>
      </c>
      <c r="Q124" s="74">
        <v>0</v>
      </c>
      <c r="R124" s="74">
        <v>0</v>
      </c>
      <c r="S124" s="75">
        <v>0</v>
      </c>
      <c r="T124" s="35">
        <f t="shared" si="265"/>
        <v>0</v>
      </c>
      <c r="U124" s="36">
        <f t="shared" si="266"/>
        <v>0</v>
      </c>
      <c r="V124" s="36">
        <f t="shared" si="267"/>
        <v>0</v>
      </c>
      <c r="W124" s="36">
        <f t="shared" si="268"/>
        <v>0</v>
      </c>
      <c r="X124" s="36">
        <f t="shared" si="269"/>
        <v>0</v>
      </c>
      <c r="Y124" s="36">
        <f t="shared" si="270"/>
        <v>0</v>
      </c>
      <c r="Z124" s="46">
        <f t="shared" si="271"/>
        <v>0</v>
      </c>
      <c r="AA124" s="37">
        <f t="shared" si="272"/>
        <v>0</v>
      </c>
    </row>
    <row r="125" spans="1:27" x14ac:dyDescent="0.15">
      <c r="C125" s="67"/>
      <c r="D125" s="76">
        <v>2019</v>
      </c>
      <c r="E125" s="77">
        <v>80</v>
      </c>
      <c r="F125" s="78">
        <v>0</v>
      </c>
      <c r="G125" s="79">
        <v>0</v>
      </c>
      <c r="H125" s="79">
        <v>80</v>
      </c>
      <c r="I125" s="79">
        <v>0</v>
      </c>
      <c r="J125" s="79">
        <v>0</v>
      </c>
      <c r="K125" s="80">
        <v>0</v>
      </c>
      <c r="L125" s="77">
        <v>80</v>
      </c>
      <c r="M125" s="78">
        <v>0</v>
      </c>
      <c r="N125" s="79">
        <v>0</v>
      </c>
      <c r="O125" s="79">
        <v>80</v>
      </c>
      <c r="P125" s="79">
        <v>0</v>
      </c>
      <c r="Q125" s="79">
        <v>0</v>
      </c>
      <c r="R125" s="79">
        <v>0</v>
      </c>
      <c r="S125" s="80">
        <v>0</v>
      </c>
      <c r="T125" s="38">
        <f t="shared" ref="T125" si="481">L125-E125</f>
        <v>0</v>
      </c>
      <c r="U125" s="39">
        <f t="shared" ref="U125" si="482">M125-F125</f>
        <v>0</v>
      </c>
      <c r="V125" s="39">
        <f t="shared" ref="V125" si="483">N125-G125</f>
        <v>0</v>
      </c>
      <c r="W125" s="39">
        <f t="shared" ref="W125" si="484">O125-H125</f>
        <v>0</v>
      </c>
      <c r="X125" s="39">
        <f t="shared" ref="X125" si="485">P125-I125</f>
        <v>0</v>
      </c>
      <c r="Y125" s="39">
        <f t="shared" ref="Y125" si="486">Q125-J125-K125</f>
        <v>0</v>
      </c>
      <c r="Z125" s="65">
        <f t="shared" ref="Z125" si="487">R125</f>
        <v>0</v>
      </c>
      <c r="AA125" s="40">
        <f t="shared" ref="AA125" si="488">S125</f>
        <v>0</v>
      </c>
    </row>
    <row r="126" spans="1:27" x14ac:dyDescent="0.15">
      <c r="A126" s="5">
        <v>12328480</v>
      </c>
      <c r="B126" s="1" t="s">
        <v>363</v>
      </c>
      <c r="C126" s="58" t="s">
        <v>542</v>
      </c>
      <c r="D126" s="72">
        <v>2020</v>
      </c>
      <c r="E126" s="73">
        <v>100</v>
      </c>
      <c r="F126" s="74">
        <v>0</v>
      </c>
      <c r="G126" s="74">
        <v>45</v>
      </c>
      <c r="H126" s="74">
        <v>55</v>
      </c>
      <c r="I126" s="74">
        <v>0</v>
      </c>
      <c r="J126" s="74">
        <v>0</v>
      </c>
      <c r="K126" s="75">
        <v>0</v>
      </c>
      <c r="L126" s="73">
        <v>100</v>
      </c>
      <c r="M126" s="74">
        <v>0</v>
      </c>
      <c r="N126" s="74">
        <v>45</v>
      </c>
      <c r="O126" s="74">
        <v>55</v>
      </c>
      <c r="P126" s="74">
        <v>0</v>
      </c>
      <c r="Q126" s="74">
        <v>0</v>
      </c>
      <c r="R126" s="74">
        <v>0</v>
      </c>
      <c r="S126" s="75">
        <v>0</v>
      </c>
      <c r="T126" s="35">
        <f t="shared" si="265"/>
        <v>0</v>
      </c>
      <c r="U126" s="36">
        <f t="shared" si="266"/>
        <v>0</v>
      </c>
      <c r="V126" s="36">
        <f t="shared" si="267"/>
        <v>0</v>
      </c>
      <c r="W126" s="36">
        <f t="shared" si="268"/>
        <v>0</v>
      </c>
      <c r="X126" s="36">
        <f t="shared" si="269"/>
        <v>0</v>
      </c>
      <c r="Y126" s="36">
        <f t="shared" si="270"/>
        <v>0</v>
      </c>
      <c r="Z126" s="46">
        <f t="shared" si="271"/>
        <v>0</v>
      </c>
      <c r="AA126" s="37">
        <f t="shared" si="272"/>
        <v>0</v>
      </c>
    </row>
    <row r="127" spans="1:27" x14ac:dyDescent="0.15">
      <c r="C127" s="67"/>
      <c r="D127" s="76">
        <v>2019</v>
      </c>
      <c r="E127" s="77">
        <v>100</v>
      </c>
      <c r="F127" s="78">
        <v>0</v>
      </c>
      <c r="G127" s="79">
        <v>45</v>
      </c>
      <c r="H127" s="79">
        <v>55</v>
      </c>
      <c r="I127" s="79">
        <v>0</v>
      </c>
      <c r="J127" s="79">
        <v>0</v>
      </c>
      <c r="K127" s="80">
        <v>0</v>
      </c>
      <c r="L127" s="77">
        <v>100</v>
      </c>
      <c r="M127" s="78">
        <v>0</v>
      </c>
      <c r="N127" s="79">
        <v>45</v>
      </c>
      <c r="O127" s="79">
        <v>55</v>
      </c>
      <c r="P127" s="79">
        <v>0</v>
      </c>
      <c r="Q127" s="79">
        <v>0</v>
      </c>
      <c r="R127" s="79">
        <v>0</v>
      </c>
      <c r="S127" s="80">
        <v>0</v>
      </c>
      <c r="T127" s="38">
        <f t="shared" ref="T127" si="489">L127-E127</f>
        <v>0</v>
      </c>
      <c r="U127" s="39">
        <f t="shared" ref="U127" si="490">M127-F127</f>
        <v>0</v>
      </c>
      <c r="V127" s="39">
        <f t="shared" ref="V127" si="491">N127-G127</f>
        <v>0</v>
      </c>
      <c r="W127" s="39">
        <f t="shared" ref="W127" si="492">O127-H127</f>
        <v>0</v>
      </c>
      <c r="X127" s="39">
        <f t="shared" ref="X127" si="493">P127-I127</f>
        <v>0</v>
      </c>
      <c r="Y127" s="39">
        <f t="shared" ref="Y127" si="494">Q127-J127-K127</f>
        <v>0</v>
      </c>
      <c r="Z127" s="65">
        <f t="shared" ref="Z127" si="495">R127</f>
        <v>0</v>
      </c>
      <c r="AA127" s="40">
        <f t="shared" ref="AA127" si="496">S127</f>
        <v>0</v>
      </c>
    </row>
    <row r="128" spans="1:27" x14ac:dyDescent="0.15">
      <c r="A128" s="5">
        <v>12328104</v>
      </c>
      <c r="B128" s="1" t="s">
        <v>273</v>
      </c>
      <c r="C128" s="58" t="s">
        <v>132</v>
      </c>
      <c r="D128" s="72">
        <v>2020</v>
      </c>
      <c r="E128" s="73">
        <v>47</v>
      </c>
      <c r="F128" s="74">
        <v>0</v>
      </c>
      <c r="G128" s="74">
        <v>47</v>
      </c>
      <c r="H128" s="74">
        <v>0</v>
      </c>
      <c r="I128" s="74">
        <v>0</v>
      </c>
      <c r="J128" s="74">
        <v>0</v>
      </c>
      <c r="K128" s="75">
        <v>0</v>
      </c>
      <c r="L128" s="73">
        <v>47</v>
      </c>
      <c r="M128" s="74">
        <v>0</v>
      </c>
      <c r="N128" s="74">
        <v>47</v>
      </c>
      <c r="O128" s="74">
        <v>0</v>
      </c>
      <c r="P128" s="74">
        <v>0</v>
      </c>
      <c r="Q128" s="74">
        <v>0</v>
      </c>
      <c r="R128" s="74">
        <v>0</v>
      </c>
      <c r="S128" s="75">
        <v>0</v>
      </c>
      <c r="T128" s="35">
        <f t="shared" si="265"/>
        <v>0</v>
      </c>
      <c r="U128" s="36">
        <f t="shared" si="266"/>
        <v>0</v>
      </c>
      <c r="V128" s="36">
        <f t="shared" si="267"/>
        <v>0</v>
      </c>
      <c r="W128" s="36">
        <f t="shared" si="268"/>
        <v>0</v>
      </c>
      <c r="X128" s="36">
        <f t="shared" si="269"/>
        <v>0</v>
      </c>
      <c r="Y128" s="36">
        <f t="shared" si="270"/>
        <v>0</v>
      </c>
      <c r="Z128" s="46">
        <f t="shared" si="271"/>
        <v>0</v>
      </c>
      <c r="AA128" s="37">
        <f t="shared" si="272"/>
        <v>0</v>
      </c>
    </row>
    <row r="129" spans="1:27" x14ac:dyDescent="0.15">
      <c r="C129" s="67"/>
      <c r="D129" s="76">
        <v>2019</v>
      </c>
      <c r="E129" s="77">
        <v>47</v>
      </c>
      <c r="F129" s="78">
        <v>0</v>
      </c>
      <c r="G129" s="79">
        <v>47</v>
      </c>
      <c r="H129" s="79">
        <v>0</v>
      </c>
      <c r="I129" s="79">
        <v>0</v>
      </c>
      <c r="J129" s="79">
        <v>0</v>
      </c>
      <c r="K129" s="80">
        <v>0</v>
      </c>
      <c r="L129" s="77">
        <v>47</v>
      </c>
      <c r="M129" s="78">
        <v>0</v>
      </c>
      <c r="N129" s="79">
        <v>47</v>
      </c>
      <c r="O129" s="79">
        <v>0</v>
      </c>
      <c r="P129" s="79">
        <v>0</v>
      </c>
      <c r="Q129" s="79">
        <v>0</v>
      </c>
      <c r="R129" s="79">
        <v>0</v>
      </c>
      <c r="S129" s="80">
        <v>0</v>
      </c>
      <c r="T129" s="38">
        <f t="shared" ref="T129" si="497">L129-E129</f>
        <v>0</v>
      </c>
      <c r="U129" s="39">
        <f t="shared" ref="U129" si="498">M129-F129</f>
        <v>0</v>
      </c>
      <c r="V129" s="39">
        <f t="shared" ref="V129" si="499">N129-G129</f>
        <v>0</v>
      </c>
      <c r="W129" s="39">
        <f t="shared" ref="W129" si="500">O129-H129</f>
        <v>0</v>
      </c>
      <c r="X129" s="39">
        <f t="shared" ref="X129" si="501">P129-I129</f>
        <v>0</v>
      </c>
      <c r="Y129" s="39">
        <f t="shared" ref="Y129" si="502">Q129-J129-K129</f>
        <v>0</v>
      </c>
      <c r="Z129" s="65">
        <f t="shared" ref="Z129" si="503">R129</f>
        <v>0</v>
      </c>
      <c r="AA129" s="40">
        <f t="shared" ref="AA129" si="504">S129</f>
        <v>0</v>
      </c>
    </row>
    <row r="130" spans="1:27" x14ac:dyDescent="0.15">
      <c r="A130" s="5">
        <v>12328420</v>
      </c>
      <c r="B130" s="1" t="s">
        <v>347</v>
      </c>
      <c r="C130" s="58" t="s">
        <v>16</v>
      </c>
      <c r="D130" s="72">
        <v>2020</v>
      </c>
      <c r="E130" s="73">
        <v>434</v>
      </c>
      <c r="F130" s="74">
        <v>0</v>
      </c>
      <c r="G130" s="74">
        <v>344</v>
      </c>
      <c r="H130" s="74">
        <v>16</v>
      </c>
      <c r="I130" s="74">
        <v>0</v>
      </c>
      <c r="J130" s="74">
        <v>74</v>
      </c>
      <c r="K130" s="75">
        <v>0</v>
      </c>
      <c r="L130" s="73">
        <v>434</v>
      </c>
      <c r="M130" s="74">
        <v>0</v>
      </c>
      <c r="N130" s="74">
        <v>418</v>
      </c>
      <c r="O130" s="74">
        <v>16</v>
      </c>
      <c r="P130" s="74">
        <v>0</v>
      </c>
      <c r="Q130" s="74">
        <v>0</v>
      </c>
      <c r="R130" s="74">
        <v>0</v>
      </c>
      <c r="S130" s="75">
        <v>0</v>
      </c>
      <c r="T130" s="35">
        <f t="shared" si="265"/>
        <v>0</v>
      </c>
      <c r="U130" s="36">
        <f t="shared" si="266"/>
        <v>0</v>
      </c>
      <c r="V130" s="36">
        <f t="shared" si="267"/>
        <v>74</v>
      </c>
      <c r="W130" s="36">
        <f t="shared" si="268"/>
        <v>0</v>
      </c>
      <c r="X130" s="36">
        <f t="shared" si="269"/>
        <v>0</v>
      </c>
      <c r="Y130" s="36">
        <f t="shared" si="270"/>
        <v>-74</v>
      </c>
      <c r="Z130" s="46">
        <f t="shared" si="271"/>
        <v>0</v>
      </c>
      <c r="AA130" s="37">
        <f t="shared" si="272"/>
        <v>0</v>
      </c>
    </row>
    <row r="131" spans="1:27" x14ac:dyDescent="0.15">
      <c r="C131" s="67"/>
      <c r="D131" s="76">
        <v>2019</v>
      </c>
      <c r="E131" s="77">
        <v>434</v>
      </c>
      <c r="F131" s="78">
        <v>0</v>
      </c>
      <c r="G131" s="79">
        <v>344</v>
      </c>
      <c r="H131" s="79">
        <v>16</v>
      </c>
      <c r="I131" s="79">
        <v>0</v>
      </c>
      <c r="J131" s="79">
        <v>74</v>
      </c>
      <c r="K131" s="80">
        <v>0</v>
      </c>
      <c r="L131" s="77">
        <v>434</v>
      </c>
      <c r="M131" s="78">
        <v>0</v>
      </c>
      <c r="N131" s="79">
        <v>418</v>
      </c>
      <c r="O131" s="79">
        <v>16</v>
      </c>
      <c r="P131" s="79">
        <v>0</v>
      </c>
      <c r="Q131" s="79">
        <v>0</v>
      </c>
      <c r="R131" s="79">
        <v>0</v>
      </c>
      <c r="S131" s="80">
        <v>0</v>
      </c>
      <c r="T131" s="38">
        <f t="shared" ref="T131" si="505">L131-E131</f>
        <v>0</v>
      </c>
      <c r="U131" s="39">
        <f t="shared" ref="U131" si="506">M131-F131</f>
        <v>0</v>
      </c>
      <c r="V131" s="39">
        <f t="shared" ref="V131" si="507">N131-G131</f>
        <v>74</v>
      </c>
      <c r="W131" s="39">
        <f t="shared" ref="W131" si="508">O131-H131</f>
        <v>0</v>
      </c>
      <c r="X131" s="39">
        <f t="shared" ref="X131" si="509">P131-I131</f>
        <v>0</v>
      </c>
      <c r="Y131" s="39">
        <f t="shared" ref="Y131" si="510">Q131-J131-K131</f>
        <v>-74</v>
      </c>
      <c r="Z131" s="65">
        <f t="shared" ref="Z131" si="511">R131</f>
        <v>0</v>
      </c>
      <c r="AA131" s="40">
        <f t="shared" ref="AA131" si="512">S131</f>
        <v>0</v>
      </c>
    </row>
    <row r="132" spans="1:27" x14ac:dyDescent="0.15">
      <c r="A132" s="5">
        <v>12328521</v>
      </c>
      <c r="B132" s="1" t="s">
        <v>376</v>
      </c>
      <c r="C132" s="58" t="s">
        <v>58</v>
      </c>
      <c r="D132" s="72">
        <v>2020</v>
      </c>
      <c r="E132" s="73">
        <v>56</v>
      </c>
      <c r="F132" s="74">
        <v>0</v>
      </c>
      <c r="G132" s="74">
        <v>0</v>
      </c>
      <c r="H132" s="74">
        <v>56</v>
      </c>
      <c r="I132" s="74">
        <v>0</v>
      </c>
      <c r="J132" s="74">
        <v>0</v>
      </c>
      <c r="K132" s="75">
        <v>0</v>
      </c>
      <c r="L132" s="73">
        <v>56</v>
      </c>
      <c r="M132" s="74">
        <v>0</v>
      </c>
      <c r="N132" s="74">
        <v>0</v>
      </c>
      <c r="O132" s="74">
        <v>56</v>
      </c>
      <c r="P132" s="74">
        <v>0</v>
      </c>
      <c r="Q132" s="74">
        <v>0</v>
      </c>
      <c r="R132" s="74">
        <v>0</v>
      </c>
      <c r="S132" s="75">
        <v>0</v>
      </c>
      <c r="T132" s="35">
        <f t="shared" si="265"/>
        <v>0</v>
      </c>
      <c r="U132" s="36">
        <f t="shared" si="266"/>
        <v>0</v>
      </c>
      <c r="V132" s="36">
        <f t="shared" si="267"/>
        <v>0</v>
      </c>
      <c r="W132" s="36">
        <f t="shared" si="268"/>
        <v>0</v>
      </c>
      <c r="X132" s="36">
        <f t="shared" si="269"/>
        <v>0</v>
      </c>
      <c r="Y132" s="36">
        <f t="shared" si="270"/>
        <v>0</v>
      </c>
      <c r="Z132" s="46">
        <f t="shared" si="271"/>
        <v>0</v>
      </c>
      <c r="AA132" s="37">
        <f t="shared" si="272"/>
        <v>0</v>
      </c>
    </row>
    <row r="133" spans="1:27" x14ac:dyDescent="0.15">
      <c r="C133" s="67"/>
      <c r="D133" s="76">
        <v>2019</v>
      </c>
      <c r="E133" s="77">
        <v>56</v>
      </c>
      <c r="F133" s="78">
        <v>0</v>
      </c>
      <c r="G133" s="79">
        <v>0</v>
      </c>
      <c r="H133" s="79">
        <v>56</v>
      </c>
      <c r="I133" s="79">
        <v>0</v>
      </c>
      <c r="J133" s="79">
        <v>0</v>
      </c>
      <c r="K133" s="80">
        <v>0</v>
      </c>
      <c r="L133" s="77">
        <v>56</v>
      </c>
      <c r="M133" s="78">
        <v>0</v>
      </c>
      <c r="N133" s="79">
        <v>0</v>
      </c>
      <c r="O133" s="79">
        <v>56</v>
      </c>
      <c r="P133" s="79">
        <v>0</v>
      </c>
      <c r="Q133" s="79">
        <v>0</v>
      </c>
      <c r="R133" s="79">
        <v>0</v>
      </c>
      <c r="S133" s="80">
        <v>0</v>
      </c>
      <c r="T133" s="38">
        <f t="shared" ref="T133" si="513">L133-E133</f>
        <v>0</v>
      </c>
      <c r="U133" s="39">
        <f t="shared" ref="U133" si="514">M133-F133</f>
        <v>0</v>
      </c>
      <c r="V133" s="39">
        <f t="shared" ref="V133" si="515">N133-G133</f>
        <v>0</v>
      </c>
      <c r="W133" s="39">
        <f t="shared" ref="W133" si="516">O133-H133</f>
        <v>0</v>
      </c>
      <c r="X133" s="39">
        <f t="shared" ref="X133" si="517">P133-I133</f>
        <v>0</v>
      </c>
      <c r="Y133" s="39">
        <f t="shared" ref="Y133" si="518">Q133-J133-K133</f>
        <v>0</v>
      </c>
      <c r="Z133" s="65">
        <f t="shared" ref="Z133" si="519">R133</f>
        <v>0</v>
      </c>
      <c r="AA133" s="40">
        <f t="shared" ref="AA133" si="520">S133</f>
        <v>0</v>
      </c>
    </row>
    <row r="134" spans="1:27" x14ac:dyDescent="0.15">
      <c r="A134" s="5">
        <v>12328509</v>
      </c>
      <c r="B134" s="1" t="s">
        <v>370</v>
      </c>
      <c r="C134" s="58" t="s">
        <v>39</v>
      </c>
      <c r="D134" s="72">
        <v>2020</v>
      </c>
      <c r="E134" s="73">
        <v>160</v>
      </c>
      <c r="F134" s="74">
        <v>0</v>
      </c>
      <c r="G134" s="74">
        <v>0</v>
      </c>
      <c r="H134" s="74">
        <v>160</v>
      </c>
      <c r="I134" s="74">
        <v>0</v>
      </c>
      <c r="J134" s="74">
        <v>0</v>
      </c>
      <c r="K134" s="75">
        <v>0</v>
      </c>
      <c r="L134" s="73">
        <v>160</v>
      </c>
      <c r="M134" s="74">
        <v>0</v>
      </c>
      <c r="N134" s="74">
        <v>0</v>
      </c>
      <c r="O134" s="74">
        <v>160</v>
      </c>
      <c r="P134" s="74">
        <v>0</v>
      </c>
      <c r="Q134" s="74">
        <v>0</v>
      </c>
      <c r="R134" s="74">
        <v>0</v>
      </c>
      <c r="S134" s="75">
        <v>0</v>
      </c>
      <c r="T134" s="35">
        <f t="shared" ref="T134:T196" si="521">L134-E134</f>
        <v>0</v>
      </c>
      <c r="U134" s="36">
        <f t="shared" ref="U134:U196" si="522">M134-F134</f>
        <v>0</v>
      </c>
      <c r="V134" s="36">
        <f t="shared" ref="V134:V196" si="523">N134-G134</f>
        <v>0</v>
      </c>
      <c r="W134" s="36">
        <f t="shared" ref="W134:W196" si="524">O134-H134</f>
        <v>0</v>
      </c>
      <c r="X134" s="36">
        <f t="shared" ref="X134:X196" si="525">P134-I134</f>
        <v>0</v>
      </c>
      <c r="Y134" s="36">
        <f t="shared" ref="Y134:Y196" si="526">Q134-J134-K134</f>
        <v>0</v>
      </c>
      <c r="Z134" s="46">
        <f t="shared" ref="Z134:Z196" si="527">R134</f>
        <v>0</v>
      </c>
      <c r="AA134" s="37">
        <f t="shared" ref="AA134:AA196" si="528">S134</f>
        <v>0</v>
      </c>
    </row>
    <row r="135" spans="1:27" x14ac:dyDescent="0.15">
      <c r="C135" s="67"/>
      <c r="D135" s="76">
        <v>2019</v>
      </c>
      <c r="E135" s="77">
        <v>160</v>
      </c>
      <c r="F135" s="78">
        <v>0</v>
      </c>
      <c r="G135" s="79">
        <v>0</v>
      </c>
      <c r="H135" s="79">
        <v>160</v>
      </c>
      <c r="I135" s="79">
        <v>0</v>
      </c>
      <c r="J135" s="79">
        <v>0</v>
      </c>
      <c r="K135" s="80">
        <v>0</v>
      </c>
      <c r="L135" s="77">
        <v>160</v>
      </c>
      <c r="M135" s="78">
        <v>0</v>
      </c>
      <c r="N135" s="79">
        <v>0</v>
      </c>
      <c r="O135" s="79">
        <v>160</v>
      </c>
      <c r="P135" s="79">
        <v>0</v>
      </c>
      <c r="Q135" s="79">
        <v>0</v>
      </c>
      <c r="R135" s="79">
        <v>0</v>
      </c>
      <c r="S135" s="80">
        <v>0</v>
      </c>
      <c r="T135" s="38">
        <f t="shared" ref="T135" si="529">L135-E135</f>
        <v>0</v>
      </c>
      <c r="U135" s="39">
        <f t="shared" ref="U135" si="530">M135-F135</f>
        <v>0</v>
      </c>
      <c r="V135" s="39">
        <f t="shared" ref="V135" si="531">N135-G135</f>
        <v>0</v>
      </c>
      <c r="W135" s="39">
        <f t="shared" ref="W135" si="532">O135-H135</f>
        <v>0</v>
      </c>
      <c r="X135" s="39">
        <f t="shared" ref="X135" si="533">P135-I135</f>
        <v>0</v>
      </c>
      <c r="Y135" s="39">
        <f t="shared" ref="Y135" si="534">Q135-J135-K135</f>
        <v>0</v>
      </c>
      <c r="Z135" s="65">
        <f t="shared" ref="Z135" si="535">R135</f>
        <v>0</v>
      </c>
      <c r="AA135" s="40">
        <f t="shared" ref="AA135" si="536">S135</f>
        <v>0</v>
      </c>
    </row>
    <row r="136" spans="1:27" x14ac:dyDescent="0.15">
      <c r="A136" s="5">
        <v>12328427</v>
      </c>
      <c r="B136" s="1" t="s">
        <v>350</v>
      </c>
      <c r="C136" s="58" t="s">
        <v>162</v>
      </c>
      <c r="D136" s="72">
        <v>2020</v>
      </c>
      <c r="E136" s="73">
        <v>156</v>
      </c>
      <c r="F136" s="74">
        <v>0</v>
      </c>
      <c r="G136" s="74">
        <v>111</v>
      </c>
      <c r="H136" s="74">
        <v>45</v>
      </c>
      <c r="I136" s="74">
        <v>0</v>
      </c>
      <c r="J136" s="74">
        <v>0</v>
      </c>
      <c r="K136" s="75">
        <v>0</v>
      </c>
      <c r="L136" s="73">
        <v>156</v>
      </c>
      <c r="M136" s="74">
        <v>0</v>
      </c>
      <c r="N136" s="74">
        <v>111</v>
      </c>
      <c r="O136" s="74">
        <v>45</v>
      </c>
      <c r="P136" s="74">
        <v>0</v>
      </c>
      <c r="Q136" s="74">
        <v>0</v>
      </c>
      <c r="R136" s="74">
        <v>0</v>
      </c>
      <c r="S136" s="75">
        <v>0</v>
      </c>
      <c r="T136" s="35">
        <f t="shared" si="521"/>
        <v>0</v>
      </c>
      <c r="U136" s="36">
        <f t="shared" si="522"/>
        <v>0</v>
      </c>
      <c r="V136" s="36">
        <f t="shared" si="523"/>
        <v>0</v>
      </c>
      <c r="W136" s="36">
        <f t="shared" si="524"/>
        <v>0</v>
      </c>
      <c r="X136" s="36">
        <f t="shared" si="525"/>
        <v>0</v>
      </c>
      <c r="Y136" s="36">
        <f t="shared" si="526"/>
        <v>0</v>
      </c>
      <c r="Z136" s="46">
        <f t="shared" si="527"/>
        <v>0</v>
      </c>
      <c r="AA136" s="37">
        <f t="shared" si="528"/>
        <v>0</v>
      </c>
    </row>
    <row r="137" spans="1:27" x14ac:dyDescent="0.15">
      <c r="C137" s="67"/>
      <c r="D137" s="76">
        <v>2019</v>
      </c>
      <c r="E137" s="77">
        <v>156</v>
      </c>
      <c r="F137" s="78">
        <v>0</v>
      </c>
      <c r="G137" s="79">
        <v>111</v>
      </c>
      <c r="H137" s="79">
        <v>45</v>
      </c>
      <c r="I137" s="79">
        <v>0</v>
      </c>
      <c r="J137" s="79">
        <v>0</v>
      </c>
      <c r="K137" s="80">
        <v>0</v>
      </c>
      <c r="L137" s="77">
        <v>156</v>
      </c>
      <c r="M137" s="78">
        <v>0</v>
      </c>
      <c r="N137" s="79">
        <v>111</v>
      </c>
      <c r="O137" s="79">
        <v>45</v>
      </c>
      <c r="P137" s="79">
        <v>0</v>
      </c>
      <c r="Q137" s="79">
        <v>0</v>
      </c>
      <c r="R137" s="79">
        <v>0</v>
      </c>
      <c r="S137" s="80">
        <v>0</v>
      </c>
      <c r="T137" s="38">
        <f t="shared" ref="T137" si="537">L137-E137</f>
        <v>0</v>
      </c>
      <c r="U137" s="39">
        <f t="shared" ref="U137" si="538">M137-F137</f>
        <v>0</v>
      </c>
      <c r="V137" s="39">
        <f t="shared" ref="V137" si="539">N137-G137</f>
        <v>0</v>
      </c>
      <c r="W137" s="39">
        <f t="shared" ref="W137" si="540">O137-H137</f>
        <v>0</v>
      </c>
      <c r="X137" s="39">
        <f t="shared" ref="X137" si="541">P137-I137</f>
        <v>0</v>
      </c>
      <c r="Y137" s="39">
        <f t="shared" ref="Y137" si="542">Q137-J137-K137</f>
        <v>0</v>
      </c>
      <c r="Z137" s="65">
        <f t="shared" ref="Z137" si="543">R137</f>
        <v>0</v>
      </c>
      <c r="AA137" s="40">
        <f t="shared" ref="AA137" si="544">S137</f>
        <v>0</v>
      </c>
    </row>
    <row r="138" spans="1:27" x14ac:dyDescent="0.15">
      <c r="A138" s="5">
        <v>12328397</v>
      </c>
      <c r="B138" s="1" t="s">
        <v>342</v>
      </c>
      <c r="C138" s="58" t="s">
        <v>112</v>
      </c>
      <c r="D138" s="72">
        <v>2020</v>
      </c>
      <c r="E138" s="73">
        <v>52</v>
      </c>
      <c r="F138" s="74">
        <v>0</v>
      </c>
      <c r="G138" s="74">
        <v>0</v>
      </c>
      <c r="H138" s="74">
        <v>0</v>
      </c>
      <c r="I138" s="74">
        <v>52</v>
      </c>
      <c r="J138" s="74">
        <v>0</v>
      </c>
      <c r="K138" s="75">
        <v>0</v>
      </c>
      <c r="L138" s="73">
        <v>52</v>
      </c>
      <c r="M138" s="74">
        <v>0</v>
      </c>
      <c r="N138" s="74">
        <v>0</v>
      </c>
      <c r="O138" s="74">
        <v>0</v>
      </c>
      <c r="P138" s="74">
        <v>52</v>
      </c>
      <c r="Q138" s="74">
        <v>0</v>
      </c>
      <c r="R138" s="74">
        <v>0</v>
      </c>
      <c r="S138" s="75">
        <v>0</v>
      </c>
      <c r="T138" s="35">
        <f t="shared" si="521"/>
        <v>0</v>
      </c>
      <c r="U138" s="36">
        <f t="shared" si="522"/>
        <v>0</v>
      </c>
      <c r="V138" s="36">
        <f t="shared" si="523"/>
        <v>0</v>
      </c>
      <c r="W138" s="36">
        <f t="shared" si="524"/>
        <v>0</v>
      </c>
      <c r="X138" s="36">
        <f t="shared" si="525"/>
        <v>0</v>
      </c>
      <c r="Y138" s="36">
        <f t="shared" si="526"/>
        <v>0</v>
      </c>
      <c r="Z138" s="46">
        <f t="shared" si="527"/>
        <v>0</v>
      </c>
      <c r="AA138" s="37">
        <f t="shared" si="528"/>
        <v>0</v>
      </c>
    </row>
    <row r="139" spans="1:27" x14ac:dyDescent="0.15">
      <c r="C139" s="67"/>
      <c r="D139" s="76">
        <v>2019</v>
      </c>
      <c r="E139" s="77">
        <v>52</v>
      </c>
      <c r="F139" s="78">
        <v>0</v>
      </c>
      <c r="G139" s="79">
        <v>0</v>
      </c>
      <c r="H139" s="79">
        <v>0</v>
      </c>
      <c r="I139" s="79">
        <v>52</v>
      </c>
      <c r="J139" s="79">
        <v>0</v>
      </c>
      <c r="K139" s="80">
        <v>0</v>
      </c>
      <c r="L139" s="77">
        <v>52</v>
      </c>
      <c r="M139" s="78">
        <v>0</v>
      </c>
      <c r="N139" s="79">
        <v>0</v>
      </c>
      <c r="O139" s="79">
        <v>0</v>
      </c>
      <c r="P139" s="79">
        <v>52</v>
      </c>
      <c r="Q139" s="79">
        <v>0</v>
      </c>
      <c r="R139" s="79">
        <v>0</v>
      </c>
      <c r="S139" s="80">
        <v>0</v>
      </c>
      <c r="T139" s="38">
        <f t="shared" ref="T139" si="545">L139-E139</f>
        <v>0</v>
      </c>
      <c r="U139" s="39">
        <f t="shared" ref="U139" si="546">M139-F139</f>
        <v>0</v>
      </c>
      <c r="V139" s="39">
        <f t="shared" ref="V139" si="547">N139-G139</f>
        <v>0</v>
      </c>
      <c r="W139" s="39">
        <f t="shared" ref="W139" si="548">O139-H139</f>
        <v>0</v>
      </c>
      <c r="X139" s="39">
        <f t="shared" ref="X139" si="549">P139-I139</f>
        <v>0</v>
      </c>
      <c r="Y139" s="39">
        <f t="shared" ref="Y139" si="550">Q139-J139-K139</f>
        <v>0</v>
      </c>
      <c r="Z139" s="65">
        <f t="shared" ref="Z139" si="551">R139</f>
        <v>0</v>
      </c>
      <c r="AA139" s="40">
        <f t="shared" ref="AA139" si="552">S139</f>
        <v>0</v>
      </c>
    </row>
    <row r="140" spans="1:27" x14ac:dyDescent="0.15">
      <c r="A140" s="5">
        <v>12328050</v>
      </c>
      <c r="B140" s="1" t="s">
        <v>258</v>
      </c>
      <c r="C140" s="58" t="s">
        <v>40</v>
      </c>
      <c r="D140" s="72">
        <v>2020</v>
      </c>
      <c r="E140" s="73">
        <v>41</v>
      </c>
      <c r="F140" s="74">
        <v>0</v>
      </c>
      <c r="G140" s="74">
        <v>41</v>
      </c>
      <c r="H140" s="74">
        <v>0</v>
      </c>
      <c r="I140" s="74">
        <v>0</v>
      </c>
      <c r="J140" s="74">
        <v>0</v>
      </c>
      <c r="K140" s="75">
        <v>0</v>
      </c>
      <c r="L140" s="73">
        <v>41</v>
      </c>
      <c r="M140" s="74">
        <v>0</v>
      </c>
      <c r="N140" s="74">
        <v>41</v>
      </c>
      <c r="O140" s="74">
        <v>0</v>
      </c>
      <c r="P140" s="74">
        <v>0</v>
      </c>
      <c r="Q140" s="74">
        <v>0</v>
      </c>
      <c r="R140" s="74">
        <v>0</v>
      </c>
      <c r="S140" s="75">
        <v>0</v>
      </c>
      <c r="T140" s="35">
        <f t="shared" si="521"/>
        <v>0</v>
      </c>
      <c r="U140" s="36">
        <f t="shared" si="522"/>
        <v>0</v>
      </c>
      <c r="V140" s="36">
        <f t="shared" si="523"/>
        <v>0</v>
      </c>
      <c r="W140" s="36">
        <f t="shared" si="524"/>
        <v>0</v>
      </c>
      <c r="X140" s="36">
        <f t="shared" si="525"/>
        <v>0</v>
      </c>
      <c r="Y140" s="36">
        <f t="shared" si="526"/>
        <v>0</v>
      </c>
      <c r="Z140" s="46">
        <f t="shared" si="527"/>
        <v>0</v>
      </c>
      <c r="AA140" s="37">
        <f t="shared" si="528"/>
        <v>0</v>
      </c>
    </row>
    <row r="141" spans="1:27" x14ac:dyDescent="0.15">
      <c r="C141" s="67"/>
      <c r="D141" s="76">
        <v>2019</v>
      </c>
      <c r="E141" s="77">
        <v>41</v>
      </c>
      <c r="F141" s="78">
        <v>0</v>
      </c>
      <c r="G141" s="79">
        <v>0</v>
      </c>
      <c r="H141" s="79">
        <v>41</v>
      </c>
      <c r="I141" s="79">
        <v>0</v>
      </c>
      <c r="J141" s="79">
        <v>0</v>
      </c>
      <c r="K141" s="80">
        <v>0</v>
      </c>
      <c r="L141" s="77">
        <v>41</v>
      </c>
      <c r="M141" s="78">
        <v>0</v>
      </c>
      <c r="N141" s="79">
        <v>0</v>
      </c>
      <c r="O141" s="79">
        <v>41</v>
      </c>
      <c r="P141" s="79">
        <v>0</v>
      </c>
      <c r="Q141" s="79">
        <v>0</v>
      </c>
      <c r="R141" s="79">
        <v>0</v>
      </c>
      <c r="S141" s="80">
        <v>0</v>
      </c>
      <c r="T141" s="38">
        <f t="shared" ref="T141" si="553">L141-E141</f>
        <v>0</v>
      </c>
      <c r="U141" s="39">
        <f t="shared" ref="U141" si="554">M141-F141</f>
        <v>0</v>
      </c>
      <c r="V141" s="39">
        <f t="shared" ref="V141" si="555">N141-G141</f>
        <v>0</v>
      </c>
      <c r="W141" s="39">
        <f t="shared" ref="W141" si="556">O141-H141</f>
        <v>0</v>
      </c>
      <c r="X141" s="39">
        <f t="shared" ref="X141" si="557">P141-I141</f>
        <v>0</v>
      </c>
      <c r="Y141" s="39">
        <f t="shared" ref="Y141" si="558">Q141-J141-K141</f>
        <v>0</v>
      </c>
      <c r="Z141" s="65">
        <f t="shared" ref="Z141" si="559">R141</f>
        <v>0</v>
      </c>
      <c r="AA141" s="40">
        <f t="shared" ref="AA141" si="560">S141</f>
        <v>0</v>
      </c>
    </row>
    <row r="142" spans="1:27" x14ac:dyDescent="0.15">
      <c r="A142" s="5">
        <v>12328250</v>
      </c>
      <c r="B142" s="1" t="s">
        <v>304</v>
      </c>
      <c r="C142" s="58" t="s">
        <v>170</v>
      </c>
      <c r="D142" s="72">
        <v>2020</v>
      </c>
      <c r="E142" s="73">
        <v>112</v>
      </c>
      <c r="F142" s="74">
        <v>0</v>
      </c>
      <c r="G142" s="74">
        <v>0</v>
      </c>
      <c r="H142" s="74">
        <v>56</v>
      </c>
      <c r="I142" s="74">
        <v>56</v>
      </c>
      <c r="J142" s="74">
        <v>0</v>
      </c>
      <c r="K142" s="75">
        <v>0</v>
      </c>
      <c r="L142" s="73">
        <v>112</v>
      </c>
      <c r="M142" s="74">
        <v>0</v>
      </c>
      <c r="N142" s="74">
        <v>0</v>
      </c>
      <c r="O142" s="74">
        <v>56</v>
      </c>
      <c r="P142" s="74">
        <v>56</v>
      </c>
      <c r="Q142" s="74">
        <v>0</v>
      </c>
      <c r="R142" s="74">
        <v>0</v>
      </c>
      <c r="S142" s="75">
        <v>0</v>
      </c>
      <c r="T142" s="35">
        <f t="shared" si="521"/>
        <v>0</v>
      </c>
      <c r="U142" s="36">
        <f t="shared" si="522"/>
        <v>0</v>
      </c>
      <c r="V142" s="36">
        <f t="shared" si="523"/>
        <v>0</v>
      </c>
      <c r="W142" s="36">
        <f t="shared" si="524"/>
        <v>0</v>
      </c>
      <c r="X142" s="36">
        <f t="shared" si="525"/>
        <v>0</v>
      </c>
      <c r="Y142" s="36">
        <f t="shared" si="526"/>
        <v>0</v>
      </c>
      <c r="Z142" s="46">
        <f t="shared" si="527"/>
        <v>0</v>
      </c>
      <c r="AA142" s="37">
        <f t="shared" si="528"/>
        <v>0</v>
      </c>
    </row>
    <row r="143" spans="1:27" x14ac:dyDescent="0.15">
      <c r="C143" s="67"/>
      <c r="D143" s="76">
        <v>2019</v>
      </c>
      <c r="E143" s="77">
        <v>112</v>
      </c>
      <c r="F143" s="78">
        <v>0</v>
      </c>
      <c r="G143" s="79">
        <v>0</v>
      </c>
      <c r="H143" s="79">
        <v>56</v>
      </c>
      <c r="I143" s="79">
        <v>56</v>
      </c>
      <c r="J143" s="79">
        <v>0</v>
      </c>
      <c r="K143" s="80">
        <v>0</v>
      </c>
      <c r="L143" s="77">
        <v>112</v>
      </c>
      <c r="M143" s="78">
        <v>0</v>
      </c>
      <c r="N143" s="79">
        <v>0</v>
      </c>
      <c r="O143" s="79">
        <v>56</v>
      </c>
      <c r="P143" s="79">
        <v>56</v>
      </c>
      <c r="Q143" s="79">
        <v>0</v>
      </c>
      <c r="R143" s="79">
        <v>0</v>
      </c>
      <c r="S143" s="80">
        <v>0</v>
      </c>
      <c r="T143" s="38">
        <f t="shared" ref="T143" si="561">L143-E143</f>
        <v>0</v>
      </c>
      <c r="U143" s="39">
        <f t="shared" ref="U143" si="562">M143-F143</f>
        <v>0</v>
      </c>
      <c r="V143" s="39">
        <f t="shared" ref="V143" si="563">N143-G143</f>
        <v>0</v>
      </c>
      <c r="W143" s="39">
        <f t="shared" ref="W143" si="564">O143-H143</f>
        <v>0</v>
      </c>
      <c r="X143" s="39">
        <f t="shared" ref="X143" si="565">P143-I143</f>
        <v>0</v>
      </c>
      <c r="Y143" s="39">
        <f t="shared" ref="Y143" si="566">Q143-J143-K143</f>
        <v>0</v>
      </c>
      <c r="Z143" s="65">
        <f t="shared" ref="Z143" si="567">R143</f>
        <v>0</v>
      </c>
      <c r="AA143" s="40">
        <f t="shared" ref="AA143" si="568">S143</f>
        <v>0</v>
      </c>
    </row>
    <row r="144" spans="1:27" x14ac:dyDescent="0.15">
      <c r="A144" s="5">
        <v>12328343</v>
      </c>
      <c r="B144" s="1" t="s">
        <v>330</v>
      </c>
      <c r="C144" s="58" t="s">
        <v>50</v>
      </c>
      <c r="D144" s="72">
        <v>2020</v>
      </c>
      <c r="E144" s="73">
        <v>50</v>
      </c>
      <c r="F144" s="74">
        <v>0</v>
      </c>
      <c r="G144" s="74">
        <v>0</v>
      </c>
      <c r="H144" s="74">
        <v>0</v>
      </c>
      <c r="I144" s="74">
        <v>29</v>
      </c>
      <c r="J144" s="74">
        <v>0</v>
      </c>
      <c r="K144" s="75">
        <v>21</v>
      </c>
      <c r="L144" s="73">
        <v>39</v>
      </c>
      <c r="M144" s="74">
        <v>0</v>
      </c>
      <c r="N144" s="74">
        <v>0</v>
      </c>
      <c r="O144" s="74">
        <v>0</v>
      </c>
      <c r="P144" s="74">
        <v>0</v>
      </c>
      <c r="Q144" s="74">
        <v>0</v>
      </c>
      <c r="R144" s="74">
        <v>0</v>
      </c>
      <c r="S144" s="75">
        <v>39</v>
      </c>
      <c r="T144" s="35">
        <f t="shared" si="521"/>
        <v>-11</v>
      </c>
      <c r="U144" s="36">
        <f t="shared" si="522"/>
        <v>0</v>
      </c>
      <c r="V144" s="36">
        <f t="shared" si="523"/>
        <v>0</v>
      </c>
      <c r="W144" s="36">
        <f t="shared" si="524"/>
        <v>0</v>
      </c>
      <c r="X144" s="36">
        <f t="shared" si="525"/>
        <v>-29</v>
      </c>
      <c r="Y144" s="36">
        <f t="shared" si="526"/>
        <v>-21</v>
      </c>
      <c r="Z144" s="46">
        <f t="shared" si="527"/>
        <v>0</v>
      </c>
      <c r="AA144" s="37">
        <f t="shared" si="528"/>
        <v>39</v>
      </c>
    </row>
    <row r="145" spans="1:27" x14ac:dyDescent="0.15">
      <c r="C145" s="67"/>
      <c r="D145" s="76">
        <v>2019</v>
      </c>
      <c r="E145" s="77">
        <v>50</v>
      </c>
      <c r="F145" s="78">
        <v>0</v>
      </c>
      <c r="G145" s="79">
        <v>0</v>
      </c>
      <c r="H145" s="79">
        <v>0</v>
      </c>
      <c r="I145" s="79">
        <v>29</v>
      </c>
      <c r="J145" s="79">
        <v>0</v>
      </c>
      <c r="K145" s="80">
        <v>21</v>
      </c>
      <c r="L145" s="77">
        <v>50</v>
      </c>
      <c r="M145" s="78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80">
        <v>50</v>
      </c>
      <c r="T145" s="38">
        <f t="shared" ref="T145" si="569">L145-E145</f>
        <v>0</v>
      </c>
      <c r="U145" s="39">
        <f t="shared" ref="U145" si="570">M145-F145</f>
        <v>0</v>
      </c>
      <c r="V145" s="39">
        <f t="shared" ref="V145" si="571">N145-G145</f>
        <v>0</v>
      </c>
      <c r="W145" s="39">
        <f t="shared" ref="W145" si="572">O145-H145</f>
        <v>0</v>
      </c>
      <c r="X145" s="39">
        <f t="shared" ref="X145" si="573">P145-I145</f>
        <v>-29</v>
      </c>
      <c r="Y145" s="39">
        <f t="shared" ref="Y145" si="574">Q145-J145-K145</f>
        <v>-21</v>
      </c>
      <c r="Z145" s="65">
        <f t="shared" ref="Z145" si="575">R145</f>
        <v>0</v>
      </c>
      <c r="AA145" s="40">
        <f t="shared" ref="AA145" si="576">S145</f>
        <v>50</v>
      </c>
    </row>
    <row r="146" spans="1:27" x14ac:dyDescent="0.15">
      <c r="A146" s="5">
        <v>12328044</v>
      </c>
      <c r="B146" s="1" t="s">
        <v>257</v>
      </c>
      <c r="C146" s="58" t="s">
        <v>173</v>
      </c>
      <c r="D146" s="72">
        <v>2020</v>
      </c>
      <c r="E146" s="73">
        <v>602</v>
      </c>
      <c r="F146" s="74">
        <v>379</v>
      </c>
      <c r="G146" s="74">
        <v>157</v>
      </c>
      <c r="H146" s="74">
        <v>47</v>
      </c>
      <c r="I146" s="74">
        <v>19</v>
      </c>
      <c r="J146" s="74">
        <v>0</v>
      </c>
      <c r="K146" s="75">
        <v>0</v>
      </c>
      <c r="L146" s="73">
        <v>602</v>
      </c>
      <c r="M146" s="74">
        <v>379</v>
      </c>
      <c r="N146" s="74">
        <v>157</v>
      </c>
      <c r="O146" s="74">
        <v>47</v>
      </c>
      <c r="P146" s="74">
        <v>19</v>
      </c>
      <c r="Q146" s="74">
        <v>0</v>
      </c>
      <c r="R146" s="74">
        <v>0</v>
      </c>
      <c r="S146" s="75">
        <v>0</v>
      </c>
      <c r="T146" s="35">
        <f t="shared" si="521"/>
        <v>0</v>
      </c>
      <c r="U146" s="36">
        <f t="shared" si="522"/>
        <v>0</v>
      </c>
      <c r="V146" s="36">
        <f t="shared" si="523"/>
        <v>0</v>
      </c>
      <c r="W146" s="36">
        <f t="shared" si="524"/>
        <v>0</v>
      </c>
      <c r="X146" s="36">
        <f t="shared" si="525"/>
        <v>0</v>
      </c>
      <c r="Y146" s="36">
        <f t="shared" si="526"/>
        <v>0</v>
      </c>
      <c r="Z146" s="46">
        <f t="shared" si="527"/>
        <v>0</v>
      </c>
      <c r="AA146" s="37">
        <f t="shared" si="528"/>
        <v>0</v>
      </c>
    </row>
    <row r="147" spans="1:27" x14ac:dyDescent="0.15">
      <c r="C147" s="67"/>
      <c r="D147" s="76">
        <v>2019</v>
      </c>
      <c r="E147" s="77">
        <v>602</v>
      </c>
      <c r="F147" s="78">
        <v>379</v>
      </c>
      <c r="G147" s="79">
        <v>157</v>
      </c>
      <c r="H147" s="79">
        <v>47</v>
      </c>
      <c r="I147" s="79">
        <v>19</v>
      </c>
      <c r="J147" s="79">
        <v>0</v>
      </c>
      <c r="K147" s="80">
        <v>0</v>
      </c>
      <c r="L147" s="77">
        <v>602</v>
      </c>
      <c r="M147" s="78">
        <v>379</v>
      </c>
      <c r="N147" s="79">
        <v>157</v>
      </c>
      <c r="O147" s="79">
        <v>47</v>
      </c>
      <c r="P147" s="79">
        <v>19</v>
      </c>
      <c r="Q147" s="79">
        <v>0</v>
      </c>
      <c r="R147" s="79">
        <v>0</v>
      </c>
      <c r="S147" s="80">
        <v>0</v>
      </c>
      <c r="T147" s="38">
        <f t="shared" ref="T147" si="577">L147-E147</f>
        <v>0</v>
      </c>
      <c r="U147" s="39">
        <f t="shared" ref="U147" si="578">M147-F147</f>
        <v>0</v>
      </c>
      <c r="V147" s="39">
        <f t="shared" ref="V147" si="579">N147-G147</f>
        <v>0</v>
      </c>
      <c r="W147" s="39">
        <f t="shared" ref="W147" si="580">O147-H147</f>
        <v>0</v>
      </c>
      <c r="X147" s="39">
        <f t="shared" ref="X147" si="581">P147-I147</f>
        <v>0</v>
      </c>
      <c r="Y147" s="39">
        <f t="shared" ref="Y147" si="582">Q147-J147-K147</f>
        <v>0</v>
      </c>
      <c r="Z147" s="65">
        <f t="shared" ref="Z147" si="583">R147</f>
        <v>0</v>
      </c>
      <c r="AA147" s="40">
        <f t="shared" ref="AA147" si="584">S147</f>
        <v>0</v>
      </c>
    </row>
    <row r="148" spans="1:27" x14ac:dyDescent="0.15">
      <c r="A148" s="5">
        <v>12328141</v>
      </c>
      <c r="B148" s="1" t="s">
        <v>278</v>
      </c>
      <c r="C148" s="58" t="s">
        <v>71</v>
      </c>
      <c r="D148" s="72">
        <v>2020</v>
      </c>
      <c r="E148" s="73">
        <v>59</v>
      </c>
      <c r="F148" s="74">
        <v>0</v>
      </c>
      <c r="G148" s="74">
        <v>0</v>
      </c>
      <c r="H148" s="74">
        <v>59</v>
      </c>
      <c r="I148" s="74">
        <v>0</v>
      </c>
      <c r="J148" s="74">
        <v>0</v>
      </c>
      <c r="K148" s="75">
        <v>0</v>
      </c>
      <c r="L148" s="73">
        <v>59</v>
      </c>
      <c r="M148" s="74">
        <v>0</v>
      </c>
      <c r="N148" s="74">
        <v>0</v>
      </c>
      <c r="O148" s="74">
        <v>59</v>
      </c>
      <c r="P148" s="74">
        <v>0</v>
      </c>
      <c r="Q148" s="74">
        <v>0</v>
      </c>
      <c r="R148" s="74">
        <v>0</v>
      </c>
      <c r="S148" s="75">
        <v>0</v>
      </c>
      <c r="T148" s="35">
        <f t="shared" si="521"/>
        <v>0</v>
      </c>
      <c r="U148" s="36">
        <f t="shared" si="522"/>
        <v>0</v>
      </c>
      <c r="V148" s="36">
        <f t="shared" si="523"/>
        <v>0</v>
      </c>
      <c r="W148" s="36">
        <f t="shared" si="524"/>
        <v>0</v>
      </c>
      <c r="X148" s="36">
        <f t="shared" si="525"/>
        <v>0</v>
      </c>
      <c r="Y148" s="36">
        <f t="shared" si="526"/>
        <v>0</v>
      </c>
      <c r="Z148" s="46">
        <f t="shared" si="527"/>
        <v>0</v>
      </c>
      <c r="AA148" s="37">
        <f t="shared" si="528"/>
        <v>0</v>
      </c>
    </row>
    <row r="149" spans="1:27" x14ac:dyDescent="0.15">
      <c r="C149" s="67"/>
      <c r="D149" s="76">
        <v>2019</v>
      </c>
      <c r="E149" s="77">
        <v>59</v>
      </c>
      <c r="F149" s="78">
        <v>0</v>
      </c>
      <c r="G149" s="79">
        <v>0</v>
      </c>
      <c r="H149" s="79">
        <v>59</v>
      </c>
      <c r="I149" s="79">
        <v>0</v>
      </c>
      <c r="J149" s="79">
        <v>0</v>
      </c>
      <c r="K149" s="80">
        <v>0</v>
      </c>
      <c r="L149" s="77">
        <v>59</v>
      </c>
      <c r="M149" s="78">
        <v>0</v>
      </c>
      <c r="N149" s="79">
        <v>0</v>
      </c>
      <c r="O149" s="79">
        <v>59</v>
      </c>
      <c r="P149" s="79">
        <v>0</v>
      </c>
      <c r="Q149" s="79">
        <v>0</v>
      </c>
      <c r="R149" s="79">
        <v>0</v>
      </c>
      <c r="S149" s="80">
        <v>0</v>
      </c>
      <c r="T149" s="38">
        <f t="shared" ref="T149" si="585">L149-E149</f>
        <v>0</v>
      </c>
      <c r="U149" s="39">
        <f t="shared" ref="U149" si="586">M149-F149</f>
        <v>0</v>
      </c>
      <c r="V149" s="39">
        <f t="shared" ref="V149" si="587">N149-G149</f>
        <v>0</v>
      </c>
      <c r="W149" s="39">
        <f t="shared" ref="W149" si="588">O149-H149</f>
        <v>0</v>
      </c>
      <c r="X149" s="39">
        <f t="shared" ref="X149" si="589">P149-I149</f>
        <v>0</v>
      </c>
      <c r="Y149" s="39">
        <f t="shared" ref="Y149" si="590">Q149-J149-K149</f>
        <v>0</v>
      </c>
      <c r="Z149" s="65">
        <f t="shared" ref="Z149" si="591">R149</f>
        <v>0</v>
      </c>
      <c r="AA149" s="40">
        <f t="shared" ref="AA149" si="592">S149</f>
        <v>0</v>
      </c>
    </row>
    <row r="150" spans="1:27" x14ac:dyDescent="0.15">
      <c r="A150" s="5">
        <v>12328186</v>
      </c>
      <c r="B150" s="1" t="s">
        <v>287</v>
      </c>
      <c r="C150" s="58" t="s">
        <v>512</v>
      </c>
      <c r="D150" s="72">
        <v>2020</v>
      </c>
      <c r="E150" s="73">
        <v>60</v>
      </c>
      <c r="F150" s="74">
        <v>0</v>
      </c>
      <c r="G150" s="74">
        <v>0</v>
      </c>
      <c r="H150" s="74">
        <v>0</v>
      </c>
      <c r="I150" s="74">
        <v>60</v>
      </c>
      <c r="J150" s="74">
        <v>0</v>
      </c>
      <c r="K150" s="75">
        <v>0</v>
      </c>
      <c r="L150" s="73">
        <v>60</v>
      </c>
      <c r="M150" s="74">
        <v>0</v>
      </c>
      <c r="N150" s="74">
        <v>0</v>
      </c>
      <c r="O150" s="74">
        <v>0</v>
      </c>
      <c r="P150" s="74">
        <v>60</v>
      </c>
      <c r="Q150" s="74">
        <v>0</v>
      </c>
      <c r="R150" s="74">
        <v>0</v>
      </c>
      <c r="S150" s="75">
        <v>0</v>
      </c>
      <c r="T150" s="35">
        <f t="shared" si="521"/>
        <v>0</v>
      </c>
      <c r="U150" s="36">
        <f t="shared" si="522"/>
        <v>0</v>
      </c>
      <c r="V150" s="36">
        <f t="shared" si="523"/>
        <v>0</v>
      </c>
      <c r="W150" s="36">
        <f t="shared" si="524"/>
        <v>0</v>
      </c>
      <c r="X150" s="36">
        <f t="shared" si="525"/>
        <v>0</v>
      </c>
      <c r="Y150" s="36">
        <f t="shared" si="526"/>
        <v>0</v>
      </c>
      <c r="Z150" s="46">
        <f t="shared" si="527"/>
        <v>0</v>
      </c>
      <c r="AA150" s="37">
        <f t="shared" si="528"/>
        <v>0</v>
      </c>
    </row>
    <row r="151" spans="1:27" x14ac:dyDescent="0.15">
      <c r="C151" s="67"/>
      <c r="D151" s="76">
        <v>2019</v>
      </c>
      <c r="E151" s="77">
        <v>60</v>
      </c>
      <c r="F151" s="78">
        <v>0</v>
      </c>
      <c r="G151" s="79">
        <v>0</v>
      </c>
      <c r="H151" s="79">
        <v>0</v>
      </c>
      <c r="I151" s="79">
        <v>60</v>
      </c>
      <c r="J151" s="79">
        <v>0</v>
      </c>
      <c r="K151" s="80">
        <v>0</v>
      </c>
      <c r="L151" s="77">
        <v>60</v>
      </c>
      <c r="M151" s="78">
        <v>0</v>
      </c>
      <c r="N151" s="79">
        <v>0</v>
      </c>
      <c r="O151" s="79">
        <v>0</v>
      </c>
      <c r="P151" s="79">
        <v>60</v>
      </c>
      <c r="Q151" s="79">
        <v>0</v>
      </c>
      <c r="R151" s="79">
        <v>0</v>
      </c>
      <c r="S151" s="80">
        <v>0</v>
      </c>
      <c r="T151" s="38">
        <f t="shared" ref="T151" si="593">L151-E151</f>
        <v>0</v>
      </c>
      <c r="U151" s="39">
        <f t="shared" ref="U151" si="594">M151-F151</f>
        <v>0</v>
      </c>
      <c r="V151" s="39">
        <f t="shared" ref="V151" si="595">N151-G151</f>
        <v>0</v>
      </c>
      <c r="W151" s="39">
        <f t="shared" ref="W151" si="596">O151-H151</f>
        <v>0</v>
      </c>
      <c r="X151" s="39">
        <f t="shared" ref="X151" si="597">P151-I151</f>
        <v>0</v>
      </c>
      <c r="Y151" s="39">
        <f t="shared" ref="Y151" si="598">Q151-J151-K151</f>
        <v>0</v>
      </c>
      <c r="Z151" s="65">
        <f t="shared" ref="Z151" si="599">R151</f>
        <v>0</v>
      </c>
      <c r="AA151" s="40">
        <f t="shared" ref="AA151" si="600">S151</f>
        <v>0</v>
      </c>
    </row>
    <row r="152" spans="1:27" x14ac:dyDescent="0.15">
      <c r="A152" s="5">
        <v>12328189</v>
      </c>
      <c r="B152" s="1" t="s">
        <v>288</v>
      </c>
      <c r="C152" s="58" t="s">
        <v>73</v>
      </c>
      <c r="D152" s="72">
        <v>2020</v>
      </c>
      <c r="E152" s="73">
        <v>288</v>
      </c>
      <c r="F152" s="74">
        <v>0</v>
      </c>
      <c r="G152" s="74">
        <v>56</v>
      </c>
      <c r="H152" s="74">
        <v>0</v>
      </c>
      <c r="I152" s="74">
        <v>232</v>
      </c>
      <c r="J152" s="74">
        <v>0</v>
      </c>
      <c r="K152" s="75">
        <v>0</v>
      </c>
      <c r="L152" s="73">
        <v>288</v>
      </c>
      <c r="M152" s="74">
        <v>0</v>
      </c>
      <c r="N152" s="74">
        <v>56</v>
      </c>
      <c r="O152" s="74">
        <v>0</v>
      </c>
      <c r="P152" s="74">
        <v>232</v>
      </c>
      <c r="Q152" s="74">
        <v>0</v>
      </c>
      <c r="R152" s="74">
        <v>0</v>
      </c>
      <c r="S152" s="75">
        <v>0</v>
      </c>
      <c r="T152" s="35">
        <f t="shared" si="521"/>
        <v>0</v>
      </c>
      <c r="U152" s="36">
        <f t="shared" si="522"/>
        <v>0</v>
      </c>
      <c r="V152" s="36">
        <f t="shared" si="523"/>
        <v>0</v>
      </c>
      <c r="W152" s="36">
        <f t="shared" si="524"/>
        <v>0</v>
      </c>
      <c r="X152" s="36">
        <f t="shared" si="525"/>
        <v>0</v>
      </c>
      <c r="Y152" s="36">
        <f t="shared" si="526"/>
        <v>0</v>
      </c>
      <c r="Z152" s="46">
        <f t="shared" si="527"/>
        <v>0</v>
      </c>
      <c r="AA152" s="37">
        <f t="shared" si="528"/>
        <v>0</v>
      </c>
    </row>
    <row r="153" spans="1:27" x14ac:dyDescent="0.15">
      <c r="C153" s="67"/>
      <c r="D153" s="76">
        <v>2019</v>
      </c>
      <c r="E153" s="77">
        <v>288</v>
      </c>
      <c r="F153" s="78">
        <v>0</v>
      </c>
      <c r="G153" s="79">
        <v>0</v>
      </c>
      <c r="H153" s="79">
        <v>56</v>
      </c>
      <c r="I153" s="79">
        <v>232</v>
      </c>
      <c r="J153" s="79">
        <v>0</v>
      </c>
      <c r="K153" s="80">
        <v>0</v>
      </c>
      <c r="L153" s="77">
        <v>288</v>
      </c>
      <c r="M153" s="78">
        <v>0</v>
      </c>
      <c r="N153" s="79">
        <v>0</v>
      </c>
      <c r="O153" s="79">
        <v>56</v>
      </c>
      <c r="P153" s="79">
        <v>232</v>
      </c>
      <c r="Q153" s="79">
        <v>0</v>
      </c>
      <c r="R153" s="79">
        <v>0</v>
      </c>
      <c r="S153" s="80">
        <v>0</v>
      </c>
      <c r="T153" s="38">
        <f t="shared" ref="T153" si="601">L153-E153</f>
        <v>0</v>
      </c>
      <c r="U153" s="39">
        <f t="shared" ref="U153" si="602">M153-F153</f>
        <v>0</v>
      </c>
      <c r="V153" s="39">
        <f t="shared" ref="V153" si="603">N153-G153</f>
        <v>0</v>
      </c>
      <c r="W153" s="39">
        <f t="shared" ref="W153" si="604">O153-H153</f>
        <v>0</v>
      </c>
      <c r="X153" s="39">
        <f t="shared" ref="X153" si="605">P153-I153</f>
        <v>0</v>
      </c>
      <c r="Y153" s="39">
        <f t="shared" ref="Y153" si="606">Q153-J153-K153</f>
        <v>0</v>
      </c>
      <c r="Z153" s="65">
        <f t="shared" ref="Z153" si="607">R153</f>
        <v>0</v>
      </c>
      <c r="AA153" s="40">
        <f t="shared" ref="AA153" si="608">S153</f>
        <v>0</v>
      </c>
    </row>
    <row r="154" spans="1:27" x14ac:dyDescent="0.15">
      <c r="A154" s="5">
        <v>12328381</v>
      </c>
      <c r="B154" s="1" t="s">
        <v>339</v>
      </c>
      <c r="C154" s="58" t="s">
        <v>74</v>
      </c>
      <c r="D154" s="72">
        <v>2020</v>
      </c>
      <c r="E154" s="73">
        <v>56</v>
      </c>
      <c r="F154" s="74">
        <v>0</v>
      </c>
      <c r="G154" s="74">
        <v>0</v>
      </c>
      <c r="H154" s="74">
        <v>0</v>
      </c>
      <c r="I154" s="74">
        <v>56</v>
      </c>
      <c r="J154" s="74">
        <v>0</v>
      </c>
      <c r="K154" s="75">
        <v>0</v>
      </c>
      <c r="L154" s="73">
        <v>56</v>
      </c>
      <c r="M154" s="74">
        <v>0</v>
      </c>
      <c r="N154" s="74">
        <v>0</v>
      </c>
      <c r="O154" s="74">
        <v>0</v>
      </c>
      <c r="P154" s="74">
        <v>56</v>
      </c>
      <c r="Q154" s="74">
        <v>0</v>
      </c>
      <c r="R154" s="74">
        <v>0</v>
      </c>
      <c r="S154" s="75">
        <v>0</v>
      </c>
      <c r="T154" s="35">
        <f t="shared" si="521"/>
        <v>0</v>
      </c>
      <c r="U154" s="36">
        <f t="shared" si="522"/>
        <v>0</v>
      </c>
      <c r="V154" s="36">
        <f t="shared" si="523"/>
        <v>0</v>
      </c>
      <c r="W154" s="36">
        <f t="shared" si="524"/>
        <v>0</v>
      </c>
      <c r="X154" s="36">
        <f t="shared" si="525"/>
        <v>0</v>
      </c>
      <c r="Y154" s="36">
        <f t="shared" si="526"/>
        <v>0</v>
      </c>
      <c r="Z154" s="46">
        <f t="shared" si="527"/>
        <v>0</v>
      </c>
      <c r="AA154" s="37">
        <f t="shared" si="528"/>
        <v>0</v>
      </c>
    </row>
    <row r="155" spans="1:27" x14ac:dyDescent="0.15">
      <c r="C155" s="67"/>
      <c r="D155" s="76">
        <v>2019</v>
      </c>
      <c r="E155" s="77">
        <v>56</v>
      </c>
      <c r="F155" s="78">
        <v>0</v>
      </c>
      <c r="G155" s="79">
        <v>0</v>
      </c>
      <c r="H155" s="79">
        <v>0</v>
      </c>
      <c r="I155" s="79">
        <v>56</v>
      </c>
      <c r="J155" s="79">
        <v>0</v>
      </c>
      <c r="K155" s="80">
        <v>0</v>
      </c>
      <c r="L155" s="77">
        <v>56</v>
      </c>
      <c r="M155" s="78">
        <v>0</v>
      </c>
      <c r="N155" s="79">
        <v>0</v>
      </c>
      <c r="O155" s="79">
        <v>0</v>
      </c>
      <c r="P155" s="79">
        <v>56</v>
      </c>
      <c r="Q155" s="79">
        <v>0</v>
      </c>
      <c r="R155" s="79">
        <v>0</v>
      </c>
      <c r="S155" s="80">
        <v>0</v>
      </c>
      <c r="T155" s="38">
        <f t="shared" ref="T155" si="609">L155-E155</f>
        <v>0</v>
      </c>
      <c r="U155" s="39">
        <f t="shared" ref="U155" si="610">M155-F155</f>
        <v>0</v>
      </c>
      <c r="V155" s="39">
        <f t="shared" ref="V155" si="611">N155-G155</f>
        <v>0</v>
      </c>
      <c r="W155" s="39">
        <f t="shared" ref="W155" si="612">O155-H155</f>
        <v>0</v>
      </c>
      <c r="X155" s="39">
        <f t="shared" ref="X155" si="613">P155-I155</f>
        <v>0</v>
      </c>
      <c r="Y155" s="39">
        <f t="shared" ref="Y155" si="614">Q155-J155-K155</f>
        <v>0</v>
      </c>
      <c r="Z155" s="65">
        <f t="shared" ref="Z155" si="615">R155</f>
        <v>0</v>
      </c>
      <c r="AA155" s="40">
        <f t="shared" ref="AA155" si="616">S155</f>
        <v>0</v>
      </c>
    </row>
    <row r="156" spans="1:27" x14ac:dyDescent="0.15">
      <c r="A156" s="5">
        <v>12328003</v>
      </c>
      <c r="B156" s="1" t="s">
        <v>249</v>
      </c>
      <c r="C156" s="58" t="s">
        <v>54</v>
      </c>
      <c r="D156" s="72">
        <v>2020</v>
      </c>
      <c r="E156" s="73">
        <v>41</v>
      </c>
      <c r="F156" s="74">
        <v>0</v>
      </c>
      <c r="G156" s="74">
        <v>0</v>
      </c>
      <c r="H156" s="74">
        <v>0</v>
      </c>
      <c r="I156" s="74">
        <v>41</v>
      </c>
      <c r="J156" s="74">
        <v>0</v>
      </c>
      <c r="K156" s="75">
        <v>0</v>
      </c>
      <c r="L156" s="73">
        <v>41</v>
      </c>
      <c r="M156" s="74">
        <v>0</v>
      </c>
      <c r="N156" s="74">
        <v>0</v>
      </c>
      <c r="O156" s="74">
        <v>0</v>
      </c>
      <c r="P156" s="74">
        <v>41</v>
      </c>
      <c r="Q156" s="74">
        <v>0</v>
      </c>
      <c r="R156" s="74">
        <v>0</v>
      </c>
      <c r="S156" s="75">
        <v>0</v>
      </c>
      <c r="T156" s="35">
        <f t="shared" si="521"/>
        <v>0</v>
      </c>
      <c r="U156" s="36">
        <f t="shared" si="522"/>
        <v>0</v>
      </c>
      <c r="V156" s="36">
        <f t="shared" si="523"/>
        <v>0</v>
      </c>
      <c r="W156" s="36">
        <f t="shared" si="524"/>
        <v>0</v>
      </c>
      <c r="X156" s="36">
        <f t="shared" si="525"/>
        <v>0</v>
      </c>
      <c r="Y156" s="36">
        <f t="shared" si="526"/>
        <v>0</v>
      </c>
      <c r="Z156" s="46">
        <f t="shared" si="527"/>
        <v>0</v>
      </c>
      <c r="AA156" s="37">
        <f t="shared" si="528"/>
        <v>0</v>
      </c>
    </row>
    <row r="157" spans="1:27" x14ac:dyDescent="0.15">
      <c r="C157" s="67"/>
      <c r="D157" s="76">
        <v>2019</v>
      </c>
      <c r="E157" s="77">
        <v>41</v>
      </c>
      <c r="F157" s="78">
        <v>0</v>
      </c>
      <c r="G157" s="79">
        <v>0</v>
      </c>
      <c r="H157" s="79">
        <v>0</v>
      </c>
      <c r="I157" s="79">
        <v>41</v>
      </c>
      <c r="J157" s="79">
        <v>0</v>
      </c>
      <c r="K157" s="80">
        <v>0</v>
      </c>
      <c r="L157" s="77">
        <v>41</v>
      </c>
      <c r="M157" s="78">
        <v>0</v>
      </c>
      <c r="N157" s="79">
        <v>0</v>
      </c>
      <c r="O157" s="79">
        <v>0</v>
      </c>
      <c r="P157" s="79">
        <v>41</v>
      </c>
      <c r="Q157" s="79">
        <v>0</v>
      </c>
      <c r="R157" s="79">
        <v>0</v>
      </c>
      <c r="S157" s="80">
        <v>0</v>
      </c>
      <c r="T157" s="38">
        <f t="shared" ref="T157" si="617">L157-E157</f>
        <v>0</v>
      </c>
      <c r="U157" s="39">
        <f t="shared" ref="U157" si="618">M157-F157</f>
        <v>0</v>
      </c>
      <c r="V157" s="39">
        <f t="shared" ref="V157" si="619">N157-G157</f>
        <v>0</v>
      </c>
      <c r="W157" s="39">
        <f t="shared" ref="W157" si="620">O157-H157</f>
        <v>0</v>
      </c>
      <c r="X157" s="39">
        <f t="shared" ref="X157" si="621">P157-I157</f>
        <v>0</v>
      </c>
      <c r="Y157" s="39">
        <f t="shared" ref="Y157" si="622">Q157-J157-K157</f>
        <v>0</v>
      </c>
      <c r="Z157" s="65">
        <f t="shared" ref="Z157" si="623">R157</f>
        <v>0</v>
      </c>
      <c r="AA157" s="40">
        <f t="shared" ref="AA157" si="624">S157</f>
        <v>0</v>
      </c>
    </row>
    <row r="158" spans="1:27" x14ac:dyDescent="0.15">
      <c r="A158" s="5">
        <v>12328581</v>
      </c>
      <c r="B158" s="1" t="s">
        <v>383</v>
      </c>
      <c r="C158" s="58" t="s">
        <v>530</v>
      </c>
      <c r="D158" s="72">
        <v>2020</v>
      </c>
      <c r="E158" s="73">
        <v>370</v>
      </c>
      <c r="F158" s="74">
        <v>190</v>
      </c>
      <c r="G158" s="74">
        <v>180</v>
      </c>
      <c r="H158" s="74">
        <v>0</v>
      </c>
      <c r="I158" s="74">
        <v>0</v>
      </c>
      <c r="J158" s="74">
        <v>0</v>
      </c>
      <c r="K158" s="75">
        <v>0</v>
      </c>
      <c r="L158" s="73">
        <v>370</v>
      </c>
      <c r="M158" s="74">
        <v>190</v>
      </c>
      <c r="N158" s="74">
        <v>180</v>
      </c>
      <c r="O158" s="74">
        <v>0</v>
      </c>
      <c r="P158" s="74">
        <v>0</v>
      </c>
      <c r="Q158" s="74">
        <v>0</v>
      </c>
      <c r="R158" s="74">
        <v>0</v>
      </c>
      <c r="S158" s="75">
        <v>0</v>
      </c>
      <c r="T158" s="35">
        <f t="shared" si="521"/>
        <v>0</v>
      </c>
      <c r="U158" s="36">
        <f t="shared" si="522"/>
        <v>0</v>
      </c>
      <c r="V158" s="36">
        <f t="shared" si="523"/>
        <v>0</v>
      </c>
      <c r="W158" s="36">
        <f t="shared" si="524"/>
        <v>0</v>
      </c>
      <c r="X158" s="36">
        <f t="shared" si="525"/>
        <v>0</v>
      </c>
      <c r="Y158" s="36">
        <f t="shared" si="526"/>
        <v>0</v>
      </c>
      <c r="Z158" s="46">
        <f t="shared" si="527"/>
        <v>0</v>
      </c>
      <c r="AA158" s="37">
        <f t="shared" si="528"/>
        <v>0</v>
      </c>
    </row>
    <row r="159" spans="1:27" x14ac:dyDescent="0.15">
      <c r="C159" s="67"/>
      <c r="D159" s="76">
        <v>2019</v>
      </c>
      <c r="E159" s="77">
        <v>370</v>
      </c>
      <c r="F159" s="78">
        <v>190</v>
      </c>
      <c r="G159" s="79">
        <v>180</v>
      </c>
      <c r="H159" s="79">
        <v>0</v>
      </c>
      <c r="I159" s="79">
        <v>0</v>
      </c>
      <c r="J159" s="79">
        <v>0</v>
      </c>
      <c r="K159" s="80">
        <v>0</v>
      </c>
      <c r="L159" s="77">
        <v>370</v>
      </c>
      <c r="M159" s="78">
        <v>190</v>
      </c>
      <c r="N159" s="79">
        <v>180</v>
      </c>
      <c r="O159" s="79">
        <v>0</v>
      </c>
      <c r="P159" s="79">
        <v>0</v>
      </c>
      <c r="Q159" s="79">
        <v>0</v>
      </c>
      <c r="R159" s="79">
        <v>0</v>
      </c>
      <c r="S159" s="80">
        <v>0</v>
      </c>
      <c r="T159" s="38">
        <f t="shared" ref="T159" si="625">L159-E159</f>
        <v>0</v>
      </c>
      <c r="U159" s="39">
        <f t="shared" ref="U159" si="626">M159-F159</f>
        <v>0</v>
      </c>
      <c r="V159" s="39">
        <f t="shared" ref="V159" si="627">N159-G159</f>
        <v>0</v>
      </c>
      <c r="W159" s="39">
        <f t="shared" ref="W159" si="628">O159-H159</f>
        <v>0</v>
      </c>
      <c r="X159" s="39">
        <f t="shared" ref="X159" si="629">P159-I159</f>
        <v>0</v>
      </c>
      <c r="Y159" s="39">
        <f t="shared" ref="Y159" si="630">Q159-J159-K159</f>
        <v>0</v>
      </c>
      <c r="Z159" s="65">
        <f t="shared" ref="Z159" si="631">R159</f>
        <v>0</v>
      </c>
      <c r="AA159" s="40">
        <f t="shared" ref="AA159" si="632">S159</f>
        <v>0</v>
      </c>
    </row>
    <row r="160" spans="1:27" x14ac:dyDescent="0.15">
      <c r="A160" s="5">
        <v>12328051</v>
      </c>
      <c r="B160" s="1" t="s">
        <v>259</v>
      </c>
      <c r="C160" s="58" t="s">
        <v>149</v>
      </c>
      <c r="D160" s="72">
        <v>2020</v>
      </c>
      <c r="E160" s="73">
        <v>556</v>
      </c>
      <c r="F160" s="74">
        <v>10</v>
      </c>
      <c r="G160" s="74">
        <v>471</v>
      </c>
      <c r="H160" s="74">
        <v>50</v>
      </c>
      <c r="I160" s="74">
        <v>0</v>
      </c>
      <c r="J160" s="74">
        <v>25</v>
      </c>
      <c r="K160" s="75">
        <v>0</v>
      </c>
      <c r="L160" s="73">
        <v>556</v>
      </c>
      <c r="M160" s="74">
        <v>10</v>
      </c>
      <c r="N160" s="74">
        <v>496</v>
      </c>
      <c r="O160" s="74">
        <v>50</v>
      </c>
      <c r="P160" s="74">
        <v>0</v>
      </c>
      <c r="Q160" s="74">
        <v>0</v>
      </c>
      <c r="R160" s="74">
        <v>0</v>
      </c>
      <c r="S160" s="75">
        <v>0</v>
      </c>
      <c r="T160" s="35">
        <f t="shared" si="521"/>
        <v>0</v>
      </c>
      <c r="U160" s="36">
        <f t="shared" si="522"/>
        <v>0</v>
      </c>
      <c r="V160" s="36">
        <f t="shared" si="523"/>
        <v>25</v>
      </c>
      <c r="W160" s="36">
        <f t="shared" si="524"/>
        <v>0</v>
      </c>
      <c r="X160" s="36">
        <f t="shared" si="525"/>
        <v>0</v>
      </c>
      <c r="Y160" s="36">
        <f t="shared" si="526"/>
        <v>-25</v>
      </c>
      <c r="Z160" s="46">
        <f t="shared" si="527"/>
        <v>0</v>
      </c>
      <c r="AA160" s="37">
        <f t="shared" si="528"/>
        <v>0</v>
      </c>
    </row>
    <row r="161" spans="1:27" x14ac:dyDescent="0.15">
      <c r="C161" s="67"/>
      <c r="D161" s="76">
        <v>2019</v>
      </c>
      <c r="E161" s="77">
        <v>556</v>
      </c>
      <c r="F161" s="78">
        <v>10</v>
      </c>
      <c r="G161" s="79">
        <v>471</v>
      </c>
      <c r="H161" s="79">
        <v>50</v>
      </c>
      <c r="I161" s="79">
        <v>0</v>
      </c>
      <c r="J161" s="79">
        <v>25</v>
      </c>
      <c r="K161" s="80">
        <v>0</v>
      </c>
      <c r="L161" s="77">
        <v>556</v>
      </c>
      <c r="M161" s="78">
        <v>10</v>
      </c>
      <c r="N161" s="79">
        <v>496</v>
      </c>
      <c r="O161" s="79">
        <v>50</v>
      </c>
      <c r="P161" s="79">
        <v>0</v>
      </c>
      <c r="Q161" s="79">
        <v>0</v>
      </c>
      <c r="R161" s="79">
        <v>0</v>
      </c>
      <c r="S161" s="80">
        <v>0</v>
      </c>
      <c r="T161" s="38">
        <f t="shared" ref="T161" si="633">L161-E161</f>
        <v>0</v>
      </c>
      <c r="U161" s="39">
        <f t="shared" ref="U161" si="634">M161-F161</f>
        <v>0</v>
      </c>
      <c r="V161" s="39">
        <f t="shared" ref="V161" si="635">N161-G161</f>
        <v>25</v>
      </c>
      <c r="W161" s="39">
        <f t="shared" ref="W161" si="636">O161-H161</f>
        <v>0</v>
      </c>
      <c r="X161" s="39">
        <f t="shared" ref="X161" si="637">P161-I161</f>
        <v>0</v>
      </c>
      <c r="Y161" s="39">
        <f t="shared" ref="Y161" si="638">Q161-J161-K161</f>
        <v>-25</v>
      </c>
      <c r="Z161" s="65">
        <f t="shared" ref="Z161" si="639">R161</f>
        <v>0</v>
      </c>
      <c r="AA161" s="40">
        <f t="shared" ref="AA161" si="640">S161</f>
        <v>0</v>
      </c>
    </row>
    <row r="162" spans="1:27" x14ac:dyDescent="0.15">
      <c r="A162" s="5">
        <v>12328081</v>
      </c>
      <c r="B162" s="1" t="s">
        <v>267</v>
      </c>
      <c r="C162" s="58" t="s">
        <v>52</v>
      </c>
      <c r="D162" s="72">
        <v>2020</v>
      </c>
      <c r="E162" s="73">
        <v>99</v>
      </c>
      <c r="F162" s="74">
        <v>0</v>
      </c>
      <c r="G162" s="74">
        <v>51</v>
      </c>
      <c r="H162" s="74">
        <v>0</v>
      </c>
      <c r="I162" s="74">
        <v>48</v>
      </c>
      <c r="J162" s="74">
        <v>0</v>
      </c>
      <c r="K162" s="75">
        <v>0</v>
      </c>
      <c r="L162" s="73">
        <v>99</v>
      </c>
      <c r="M162" s="74">
        <v>0</v>
      </c>
      <c r="N162" s="74">
        <v>51</v>
      </c>
      <c r="O162" s="74">
        <v>0</v>
      </c>
      <c r="P162" s="74">
        <v>48</v>
      </c>
      <c r="Q162" s="74">
        <v>0</v>
      </c>
      <c r="R162" s="74">
        <v>0</v>
      </c>
      <c r="S162" s="75">
        <v>0</v>
      </c>
      <c r="T162" s="35">
        <f t="shared" si="521"/>
        <v>0</v>
      </c>
      <c r="U162" s="36">
        <f t="shared" si="522"/>
        <v>0</v>
      </c>
      <c r="V162" s="36">
        <f t="shared" si="523"/>
        <v>0</v>
      </c>
      <c r="W162" s="36">
        <f t="shared" si="524"/>
        <v>0</v>
      </c>
      <c r="X162" s="36">
        <f t="shared" si="525"/>
        <v>0</v>
      </c>
      <c r="Y162" s="36">
        <f t="shared" si="526"/>
        <v>0</v>
      </c>
      <c r="Z162" s="46">
        <f t="shared" si="527"/>
        <v>0</v>
      </c>
      <c r="AA162" s="37">
        <f t="shared" si="528"/>
        <v>0</v>
      </c>
    </row>
    <row r="163" spans="1:27" x14ac:dyDescent="0.15">
      <c r="C163" s="67"/>
      <c r="D163" s="76">
        <v>2019</v>
      </c>
      <c r="E163" s="77">
        <v>99</v>
      </c>
      <c r="F163" s="78">
        <v>0</v>
      </c>
      <c r="G163" s="79">
        <v>51</v>
      </c>
      <c r="H163" s="79">
        <v>0</v>
      </c>
      <c r="I163" s="79">
        <v>48</v>
      </c>
      <c r="J163" s="79">
        <v>0</v>
      </c>
      <c r="K163" s="80">
        <v>0</v>
      </c>
      <c r="L163" s="77">
        <v>99</v>
      </c>
      <c r="M163" s="78">
        <v>0</v>
      </c>
      <c r="N163" s="79">
        <v>51</v>
      </c>
      <c r="O163" s="79">
        <v>0</v>
      </c>
      <c r="P163" s="79">
        <v>48</v>
      </c>
      <c r="Q163" s="79">
        <v>0</v>
      </c>
      <c r="R163" s="79">
        <v>0</v>
      </c>
      <c r="S163" s="80">
        <v>0</v>
      </c>
      <c r="T163" s="38">
        <f t="shared" ref="T163" si="641">L163-E163</f>
        <v>0</v>
      </c>
      <c r="U163" s="39">
        <f t="shared" ref="U163" si="642">M163-F163</f>
        <v>0</v>
      </c>
      <c r="V163" s="39">
        <f t="shared" ref="V163" si="643">N163-G163</f>
        <v>0</v>
      </c>
      <c r="W163" s="39">
        <f t="shared" ref="W163" si="644">O163-H163</f>
        <v>0</v>
      </c>
      <c r="X163" s="39">
        <f t="shared" ref="X163" si="645">P163-I163</f>
        <v>0</v>
      </c>
      <c r="Y163" s="39">
        <f t="shared" ref="Y163" si="646">Q163-J163-K163</f>
        <v>0</v>
      </c>
      <c r="Z163" s="65">
        <f t="shared" ref="Z163" si="647">R163</f>
        <v>0</v>
      </c>
      <c r="AA163" s="40">
        <f t="shared" ref="AA163" si="648">S163</f>
        <v>0</v>
      </c>
    </row>
    <row r="164" spans="1:27" x14ac:dyDescent="0.15">
      <c r="A164" s="5">
        <v>12328294</v>
      </c>
      <c r="B164" s="1" t="s">
        <v>317</v>
      </c>
      <c r="C164" s="58" t="s">
        <v>143</v>
      </c>
      <c r="D164" s="72">
        <v>2020</v>
      </c>
      <c r="E164" s="73">
        <v>130</v>
      </c>
      <c r="F164" s="74">
        <v>0</v>
      </c>
      <c r="G164" s="74">
        <v>0</v>
      </c>
      <c r="H164" s="74">
        <v>42</v>
      </c>
      <c r="I164" s="74">
        <v>88</v>
      </c>
      <c r="J164" s="74">
        <v>0</v>
      </c>
      <c r="K164" s="75">
        <v>0</v>
      </c>
      <c r="L164" s="73">
        <v>130</v>
      </c>
      <c r="M164" s="74">
        <v>0</v>
      </c>
      <c r="N164" s="74">
        <v>0</v>
      </c>
      <c r="O164" s="74">
        <v>42</v>
      </c>
      <c r="P164" s="74">
        <v>88</v>
      </c>
      <c r="Q164" s="74">
        <v>0</v>
      </c>
      <c r="R164" s="74">
        <v>0</v>
      </c>
      <c r="S164" s="75">
        <v>0</v>
      </c>
      <c r="T164" s="35">
        <f t="shared" si="521"/>
        <v>0</v>
      </c>
      <c r="U164" s="36">
        <f t="shared" si="522"/>
        <v>0</v>
      </c>
      <c r="V164" s="36">
        <f t="shared" si="523"/>
        <v>0</v>
      </c>
      <c r="W164" s="36">
        <f t="shared" si="524"/>
        <v>0</v>
      </c>
      <c r="X164" s="36">
        <f t="shared" si="525"/>
        <v>0</v>
      </c>
      <c r="Y164" s="36">
        <f t="shared" si="526"/>
        <v>0</v>
      </c>
      <c r="Z164" s="46">
        <f t="shared" si="527"/>
        <v>0</v>
      </c>
      <c r="AA164" s="37">
        <f t="shared" si="528"/>
        <v>0</v>
      </c>
    </row>
    <row r="165" spans="1:27" x14ac:dyDescent="0.15">
      <c r="C165" s="67"/>
      <c r="D165" s="76">
        <v>2019</v>
      </c>
      <c r="E165" s="77">
        <v>130</v>
      </c>
      <c r="F165" s="78">
        <v>0</v>
      </c>
      <c r="G165" s="79">
        <v>0</v>
      </c>
      <c r="H165" s="79">
        <v>42</v>
      </c>
      <c r="I165" s="79">
        <v>88</v>
      </c>
      <c r="J165" s="79">
        <v>0</v>
      </c>
      <c r="K165" s="80">
        <v>0</v>
      </c>
      <c r="L165" s="77">
        <v>130</v>
      </c>
      <c r="M165" s="78">
        <v>0</v>
      </c>
      <c r="N165" s="79">
        <v>0</v>
      </c>
      <c r="O165" s="79">
        <v>42</v>
      </c>
      <c r="P165" s="79">
        <v>88</v>
      </c>
      <c r="Q165" s="79">
        <v>0</v>
      </c>
      <c r="R165" s="79">
        <v>0</v>
      </c>
      <c r="S165" s="80">
        <v>0</v>
      </c>
      <c r="T165" s="38">
        <f t="shared" ref="T165" si="649">L165-E165</f>
        <v>0</v>
      </c>
      <c r="U165" s="39">
        <f t="shared" ref="U165" si="650">M165-F165</f>
        <v>0</v>
      </c>
      <c r="V165" s="39">
        <f t="shared" ref="V165" si="651">N165-G165</f>
        <v>0</v>
      </c>
      <c r="W165" s="39">
        <f t="shared" ref="W165" si="652">O165-H165</f>
        <v>0</v>
      </c>
      <c r="X165" s="39">
        <f t="shared" ref="X165" si="653">P165-I165</f>
        <v>0</v>
      </c>
      <c r="Y165" s="39">
        <f t="shared" ref="Y165" si="654">Q165-J165-K165</f>
        <v>0</v>
      </c>
      <c r="Z165" s="65">
        <f t="shared" ref="Z165" si="655">R165</f>
        <v>0</v>
      </c>
      <c r="AA165" s="40">
        <f t="shared" ref="AA165" si="656">S165</f>
        <v>0</v>
      </c>
    </row>
    <row r="166" spans="1:27" x14ac:dyDescent="0.15">
      <c r="A166" s="5">
        <v>12328298</v>
      </c>
      <c r="B166" s="1" t="s">
        <v>319</v>
      </c>
      <c r="C166" s="58" t="s">
        <v>80</v>
      </c>
      <c r="D166" s="72">
        <v>2020</v>
      </c>
      <c r="E166" s="73">
        <v>90</v>
      </c>
      <c r="F166" s="74">
        <v>0</v>
      </c>
      <c r="G166" s="74">
        <v>0</v>
      </c>
      <c r="H166" s="74">
        <v>90</v>
      </c>
      <c r="I166" s="74">
        <v>0</v>
      </c>
      <c r="J166" s="74">
        <v>0</v>
      </c>
      <c r="K166" s="75">
        <v>0</v>
      </c>
      <c r="L166" s="73">
        <v>90</v>
      </c>
      <c r="M166" s="74">
        <v>0</v>
      </c>
      <c r="N166" s="74">
        <v>0</v>
      </c>
      <c r="O166" s="74">
        <v>90</v>
      </c>
      <c r="P166" s="74">
        <v>0</v>
      </c>
      <c r="Q166" s="74">
        <v>0</v>
      </c>
      <c r="R166" s="74">
        <v>0</v>
      </c>
      <c r="S166" s="75">
        <v>0</v>
      </c>
      <c r="T166" s="35">
        <f t="shared" si="521"/>
        <v>0</v>
      </c>
      <c r="U166" s="36">
        <f t="shared" si="522"/>
        <v>0</v>
      </c>
      <c r="V166" s="36">
        <f t="shared" si="523"/>
        <v>0</v>
      </c>
      <c r="W166" s="36">
        <f t="shared" si="524"/>
        <v>0</v>
      </c>
      <c r="X166" s="36">
        <f t="shared" si="525"/>
        <v>0</v>
      </c>
      <c r="Y166" s="36">
        <f t="shared" si="526"/>
        <v>0</v>
      </c>
      <c r="Z166" s="46">
        <f t="shared" si="527"/>
        <v>0</v>
      </c>
      <c r="AA166" s="37">
        <f t="shared" si="528"/>
        <v>0</v>
      </c>
    </row>
    <row r="167" spans="1:27" x14ac:dyDescent="0.15">
      <c r="C167" s="67"/>
      <c r="D167" s="76">
        <v>2019</v>
      </c>
      <c r="E167" s="77">
        <v>90</v>
      </c>
      <c r="F167" s="78">
        <v>0</v>
      </c>
      <c r="G167" s="79">
        <v>0</v>
      </c>
      <c r="H167" s="79">
        <v>90</v>
      </c>
      <c r="I167" s="79">
        <v>0</v>
      </c>
      <c r="J167" s="79">
        <v>0</v>
      </c>
      <c r="K167" s="80">
        <v>0</v>
      </c>
      <c r="L167" s="77">
        <v>90</v>
      </c>
      <c r="M167" s="78">
        <v>0</v>
      </c>
      <c r="N167" s="79">
        <v>0</v>
      </c>
      <c r="O167" s="79">
        <v>90</v>
      </c>
      <c r="P167" s="79">
        <v>0</v>
      </c>
      <c r="Q167" s="79">
        <v>0</v>
      </c>
      <c r="R167" s="79">
        <v>0</v>
      </c>
      <c r="S167" s="80">
        <v>0</v>
      </c>
      <c r="T167" s="38">
        <f t="shared" ref="T167" si="657">L167-E167</f>
        <v>0</v>
      </c>
      <c r="U167" s="39">
        <f t="shared" ref="U167" si="658">M167-F167</f>
        <v>0</v>
      </c>
      <c r="V167" s="39">
        <f t="shared" ref="V167" si="659">N167-G167</f>
        <v>0</v>
      </c>
      <c r="W167" s="39">
        <f t="shared" ref="W167" si="660">O167-H167</f>
        <v>0</v>
      </c>
      <c r="X167" s="39">
        <f t="shared" ref="X167" si="661">P167-I167</f>
        <v>0</v>
      </c>
      <c r="Y167" s="39">
        <f t="shared" ref="Y167" si="662">Q167-J167-K167</f>
        <v>0</v>
      </c>
      <c r="Z167" s="65">
        <f t="shared" ref="Z167" si="663">R167</f>
        <v>0</v>
      </c>
      <c r="AA167" s="40">
        <f t="shared" ref="AA167" si="664">S167</f>
        <v>0</v>
      </c>
    </row>
    <row r="168" spans="1:27" x14ac:dyDescent="0.15">
      <c r="A168" s="5">
        <v>12328449</v>
      </c>
      <c r="B168" s="1" t="s">
        <v>357</v>
      </c>
      <c r="C168" s="58" t="s">
        <v>115</v>
      </c>
      <c r="D168" s="72">
        <v>2020</v>
      </c>
      <c r="E168" s="73">
        <v>186</v>
      </c>
      <c r="F168" s="74">
        <v>0</v>
      </c>
      <c r="G168" s="74">
        <v>142</v>
      </c>
      <c r="H168" s="74">
        <v>0</v>
      </c>
      <c r="I168" s="74">
        <v>44</v>
      </c>
      <c r="J168" s="74">
        <v>0</v>
      </c>
      <c r="K168" s="75">
        <v>0</v>
      </c>
      <c r="L168" s="73">
        <v>186</v>
      </c>
      <c r="M168" s="74">
        <v>0</v>
      </c>
      <c r="N168" s="74">
        <v>142</v>
      </c>
      <c r="O168" s="74">
        <v>0</v>
      </c>
      <c r="P168" s="74">
        <v>44</v>
      </c>
      <c r="Q168" s="74">
        <v>0</v>
      </c>
      <c r="R168" s="74">
        <v>0</v>
      </c>
      <c r="S168" s="75">
        <v>0</v>
      </c>
      <c r="T168" s="35">
        <f t="shared" si="521"/>
        <v>0</v>
      </c>
      <c r="U168" s="36">
        <f t="shared" si="522"/>
        <v>0</v>
      </c>
      <c r="V168" s="36">
        <f t="shared" si="523"/>
        <v>0</v>
      </c>
      <c r="W168" s="36">
        <f t="shared" si="524"/>
        <v>0</v>
      </c>
      <c r="X168" s="36">
        <f t="shared" si="525"/>
        <v>0</v>
      </c>
      <c r="Y168" s="36">
        <f t="shared" si="526"/>
        <v>0</v>
      </c>
      <c r="Z168" s="46">
        <f t="shared" si="527"/>
        <v>0</v>
      </c>
      <c r="AA168" s="37">
        <f t="shared" si="528"/>
        <v>0</v>
      </c>
    </row>
    <row r="169" spans="1:27" x14ac:dyDescent="0.15">
      <c r="C169" s="67"/>
      <c r="D169" s="76">
        <v>2019</v>
      </c>
      <c r="E169" s="77">
        <v>186</v>
      </c>
      <c r="F169" s="78">
        <v>0</v>
      </c>
      <c r="G169" s="79">
        <v>142</v>
      </c>
      <c r="H169" s="79">
        <v>0</v>
      </c>
      <c r="I169" s="79">
        <v>44</v>
      </c>
      <c r="J169" s="79">
        <v>0</v>
      </c>
      <c r="K169" s="80">
        <v>0</v>
      </c>
      <c r="L169" s="77">
        <v>186</v>
      </c>
      <c r="M169" s="78">
        <v>0</v>
      </c>
      <c r="N169" s="79">
        <v>142</v>
      </c>
      <c r="O169" s="79">
        <v>0</v>
      </c>
      <c r="P169" s="79">
        <v>44</v>
      </c>
      <c r="Q169" s="79">
        <v>0</v>
      </c>
      <c r="R169" s="79">
        <v>0</v>
      </c>
      <c r="S169" s="80">
        <v>0</v>
      </c>
      <c r="T169" s="38">
        <f t="shared" ref="T169" si="665">L169-E169</f>
        <v>0</v>
      </c>
      <c r="U169" s="39">
        <f t="shared" ref="U169" si="666">M169-F169</f>
        <v>0</v>
      </c>
      <c r="V169" s="39">
        <f t="shared" ref="V169" si="667">N169-G169</f>
        <v>0</v>
      </c>
      <c r="W169" s="39">
        <f t="shared" ref="W169" si="668">O169-H169</f>
        <v>0</v>
      </c>
      <c r="X169" s="39">
        <f t="shared" ref="X169" si="669">P169-I169</f>
        <v>0</v>
      </c>
      <c r="Y169" s="39">
        <f t="shared" ref="Y169" si="670">Q169-J169-K169</f>
        <v>0</v>
      </c>
      <c r="Z169" s="65">
        <f t="shared" ref="Z169" si="671">R169</f>
        <v>0</v>
      </c>
      <c r="AA169" s="40">
        <f t="shared" ref="AA169" si="672">S169</f>
        <v>0</v>
      </c>
    </row>
    <row r="170" spans="1:27" x14ac:dyDescent="0.15">
      <c r="A170" s="5">
        <v>12328328</v>
      </c>
      <c r="B170" s="1" t="s">
        <v>328</v>
      </c>
      <c r="C170" s="58" t="s">
        <v>59</v>
      </c>
      <c r="D170" s="72">
        <v>2020</v>
      </c>
      <c r="E170" s="73">
        <v>60</v>
      </c>
      <c r="F170" s="74">
        <v>0</v>
      </c>
      <c r="G170" s="74">
        <v>60</v>
      </c>
      <c r="H170" s="74">
        <v>0</v>
      </c>
      <c r="I170" s="74">
        <v>0</v>
      </c>
      <c r="J170" s="74">
        <v>0</v>
      </c>
      <c r="K170" s="75">
        <v>0</v>
      </c>
      <c r="L170" s="73">
        <v>60</v>
      </c>
      <c r="M170" s="74">
        <v>0</v>
      </c>
      <c r="N170" s="74">
        <v>60</v>
      </c>
      <c r="O170" s="74">
        <v>0</v>
      </c>
      <c r="P170" s="74">
        <v>0</v>
      </c>
      <c r="Q170" s="74">
        <v>0</v>
      </c>
      <c r="R170" s="74">
        <v>0</v>
      </c>
      <c r="S170" s="75">
        <v>0</v>
      </c>
      <c r="T170" s="35">
        <f t="shared" si="521"/>
        <v>0</v>
      </c>
      <c r="U170" s="36">
        <f t="shared" si="522"/>
        <v>0</v>
      </c>
      <c r="V170" s="36">
        <f t="shared" si="523"/>
        <v>0</v>
      </c>
      <c r="W170" s="36">
        <f t="shared" si="524"/>
        <v>0</v>
      </c>
      <c r="X170" s="36">
        <f t="shared" si="525"/>
        <v>0</v>
      </c>
      <c r="Y170" s="36">
        <f t="shared" si="526"/>
        <v>0</v>
      </c>
      <c r="Z170" s="46">
        <f t="shared" si="527"/>
        <v>0</v>
      </c>
      <c r="AA170" s="37">
        <f t="shared" si="528"/>
        <v>0</v>
      </c>
    </row>
    <row r="171" spans="1:27" x14ac:dyDescent="0.15">
      <c r="C171" s="67"/>
      <c r="D171" s="76">
        <v>2019</v>
      </c>
      <c r="E171" s="77">
        <v>60</v>
      </c>
      <c r="F171" s="78">
        <v>0</v>
      </c>
      <c r="G171" s="79">
        <v>60</v>
      </c>
      <c r="H171" s="79">
        <v>0</v>
      </c>
      <c r="I171" s="79">
        <v>0</v>
      </c>
      <c r="J171" s="79">
        <v>0</v>
      </c>
      <c r="K171" s="80">
        <v>0</v>
      </c>
      <c r="L171" s="77">
        <v>60</v>
      </c>
      <c r="M171" s="78">
        <v>0</v>
      </c>
      <c r="N171" s="79">
        <v>60</v>
      </c>
      <c r="O171" s="79">
        <v>0</v>
      </c>
      <c r="P171" s="79">
        <v>0</v>
      </c>
      <c r="Q171" s="79">
        <v>0</v>
      </c>
      <c r="R171" s="79">
        <v>0</v>
      </c>
      <c r="S171" s="80">
        <v>0</v>
      </c>
      <c r="T171" s="38">
        <f t="shared" ref="T171" si="673">L171-E171</f>
        <v>0</v>
      </c>
      <c r="U171" s="39">
        <f t="shared" ref="U171" si="674">M171-F171</f>
        <v>0</v>
      </c>
      <c r="V171" s="39">
        <f t="shared" ref="V171" si="675">N171-G171</f>
        <v>0</v>
      </c>
      <c r="W171" s="39">
        <f t="shared" ref="W171" si="676">O171-H171</f>
        <v>0</v>
      </c>
      <c r="X171" s="39">
        <f t="shared" ref="X171" si="677">P171-I171</f>
        <v>0</v>
      </c>
      <c r="Y171" s="39">
        <f t="shared" ref="Y171" si="678">Q171-J171-K171</f>
        <v>0</v>
      </c>
      <c r="Z171" s="65">
        <f t="shared" ref="Z171" si="679">R171</f>
        <v>0</v>
      </c>
      <c r="AA171" s="40">
        <f t="shared" ref="AA171" si="680">S171</f>
        <v>0</v>
      </c>
    </row>
    <row r="172" spans="1:27" x14ac:dyDescent="0.15">
      <c r="A172" s="5">
        <v>12328613</v>
      </c>
      <c r="B172" s="1" t="s">
        <v>390</v>
      </c>
      <c r="C172" s="58" t="s">
        <v>157</v>
      </c>
      <c r="D172" s="72">
        <v>2020</v>
      </c>
      <c r="E172" s="73">
        <v>43</v>
      </c>
      <c r="F172" s="74">
        <v>0</v>
      </c>
      <c r="G172" s="74">
        <v>0</v>
      </c>
      <c r="H172" s="74">
        <v>43</v>
      </c>
      <c r="I172" s="74">
        <v>0</v>
      </c>
      <c r="J172" s="74">
        <v>0</v>
      </c>
      <c r="K172" s="75">
        <v>0</v>
      </c>
      <c r="L172" s="73">
        <v>43</v>
      </c>
      <c r="M172" s="74">
        <v>0</v>
      </c>
      <c r="N172" s="74">
        <v>0</v>
      </c>
      <c r="O172" s="74">
        <v>43</v>
      </c>
      <c r="P172" s="74">
        <v>0</v>
      </c>
      <c r="Q172" s="74">
        <v>0</v>
      </c>
      <c r="R172" s="74">
        <v>0</v>
      </c>
      <c r="S172" s="75">
        <v>0</v>
      </c>
      <c r="T172" s="35">
        <f t="shared" si="521"/>
        <v>0</v>
      </c>
      <c r="U172" s="36">
        <f t="shared" si="522"/>
        <v>0</v>
      </c>
      <c r="V172" s="36">
        <f t="shared" si="523"/>
        <v>0</v>
      </c>
      <c r="W172" s="36">
        <f t="shared" si="524"/>
        <v>0</v>
      </c>
      <c r="X172" s="36">
        <f t="shared" si="525"/>
        <v>0</v>
      </c>
      <c r="Y172" s="36">
        <f t="shared" si="526"/>
        <v>0</v>
      </c>
      <c r="Z172" s="46">
        <f t="shared" si="527"/>
        <v>0</v>
      </c>
      <c r="AA172" s="37">
        <f t="shared" si="528"/>
        <v>0</v>
      </c>
    </row>
    <row r="173" spans="1:27" x14ac:dyDescent="0.15">
      <c r="C173" s="67"/>
      <c r="D173" s="76">
        <v>2019</v>
      </c>
      <c r="E173" s="77">
        <v>43</v>
      </c>
      <c r="F173" s="78">
        <v>0</v>
      </c>
      <c r="G173" s="79">
        <v>0</v>
      </c>
      <c r="H173" s="79">
        <v>43</v>
      </c>
      <c r="I173" s="79">
        <v>0</v>
      </c>
      <c r="J173" s="79">
        <v>0</v>
      </c>
      <c r="K173" s="80">
        <v>0</v>
      </c>
      <c r="L173" s="77">
        <v>43</v>
      </c>
      <c r="M173" s="78">
        <v>0</v>
      </c>
      <c r="N173" s="79">
        <v>0</v>
      </c>
      <c r="O173" s="79">
        <v>43</v>
      </c>
      <c r="P173" s="79">
        <v>0</v>
      </c>
      <c r="Q173" s="79">
        <v>0</v>
      </c>
      <c r="R173" s="79">
        <v>0</v>
      </c>
      <c r="S173" s="80">
        <v>0</v>
      </c>
      <c r="T173" s="38">
        <f t="shared" ref="T173" si="681">L173-E173</f>
        <v>0</v>
      </c>
      <c r="U173" s="39">
        <f t="shared" ref="U173" si="682">M173-F173</f>
        <v>0</v>
      </c>
      <c r="V173" s="39">
        <f t="shared" ref="V173" si="683">N173-G173</f>
        <v>0</v>
      </c>
      <c r="W173" s="39">
        <f t="shared" ref="W173" si="684">O173-H173</f>
        <v>0</v>
      </c>
      <c r="X173" s="39">
        <f t="shared" ref="X173" si="685">P173-I173</f>
        <v>0</v>
      </c>
      <c r="Y173" s="39">
        <f t="shared" ref="Y173" si="686">Q173-J173-K173</f>
        <v>0</v>
      </c>
      <c r="Z173" s="65">
        <f t="shared" ref="Z173" si="687">R173</f>
        <v>0</v>
      </c>
      <c r="AA173" s="40">
        <f t="shared" ref="AA173" si="688">S173</f>
        <v>0</v>
      </c>
    </row>
    <row r="174" spans="1:27" x14ac:dyDescent="0.15">
      <c r="A174" s="5">
        <v>12328202</v>
      </c>
      <c r="B174" s="1" t="s">
        <v>292</v>
      </c>
      <c r="C174" s="58" t="s">
        <v>148</v>
      </c>
      <c r="D174" s="72">
        <v>2020</v>
      </c>
      <c r="E174" s="73">
        <v>661</v>
      </c>
      <c r="F174" s="74">
        <v>459</v>
      </c>
      <c r="G174" s="74">
        <v>202</v>
      </c>
      <c r="H174" s="74">
        <v>0</v>
      </c>
      <c r="I174" s="74">
        <v>0</v>
      </c>
      <c r="J174" s="74">
        <v>0</v>
      </c>
      <c r="K174" s="75">
        <v>0</v>
      </c>
      <c r="L174" s="73">
        <v>612</v>
      </c>
      <c r="M174" s="74">
        <v>419</v>
      </c>
      <c r="N174" s="74">
        <v>193</v>
      </c>
      <c r="O174" s="74">
        <v>0</v>
      </c>
      <c r="P174" s="74">
        <v>0</v>
      </c>
      <c r="Q174" s="74">
        <v>0</v>
      </c>
      <c r="R174" s="74">
        <v>0</v>
      </c>
      <c r="S174" s="75">
        <v>0</v>
      </c>
      <c r="T174" s="35">
        <f t="shared" si="521"/>
        <v>-49</v>
      </c>
      <c r="U174" s="36">
        <f t="shared" si="522"/>
        <v>-40</v>
      </c>
      <c r="V174" s="36">
        <f t="shared" si="523"/>
        <v>-9</v>
      </c>
      <c r="W174" s="36">
        <f t="shared" si="524"/>
        <v>0</v>
      </c>
      <c r="X174" s="36">
        <f t="shared" si="525"/>
        <v>0</v>
      </c>
      <c r="Y174" s="36">
        <f t="shared" si="526"/>
        <v>0</v>
      </c>
      <c r="Z174" s="46">
        <f t="shared" si="527"/>
        <v>0</v>
      </c>
      <c r="AA174" s="37">
        <f t="shared" si="528"/>
        <v>0</v>
      </c>
    </row>
    <row r="175" spans="1:27" x14ac:dyDescent="0.15">
      <c r="C175" s="67"/>
      <c r="D175" s="76">
        <v>2019</v>
      </c>
      <c r="E175" s="77">
        <v>661</v>
      </c>
      <c r="F175" s="78">
        <v>459</v>
      </c>
      <c r="G175" s="79">
        <v>202</v>
      </c>
      <c r="H175" s="79">
        <v>0</v>
      </c>
      <c r="I175" s="79">
        <v>0</v>
      </c>
      <c r="J175" s="79">
        <v>0</v>
      </c>
      <c r="K175" s="80">
        <v>0</v>
      </c>
      <c r="L175" s="77">
        <v>612</v>
      </c>
      <c r="M175" s="78">
        <v>419</v>
      </c>
      <c r="N175" s="79">
        <v>193</v>
      </c>
      <c r="O175" s="79">
        <v>0</v>
      </c>
      <c r="P175" s="79">
        <v>0</v>
      </c>
      <c r="Q175" s="79">
        <v>0</v>
      </c>
      <c r="R175" s="79">
        <v>0</v>
      </c>
      <c r="S175" s="80">
        <v>0</v>
      </c>
      <c r="T175" s="38">
        <f t="shared" ref="T175" si="689">L175-E175</f>
        <v>-49</v>
      </c>
      <c r="U175" s="39">
        <f t="shared" ref="U175" si="690">M175-F175</f>
        <v>-40</v>
      </c>
      <c r="V175" s="39">
        <f t="shared" ref="V175" si="691">N175-G175</f>
        <v>-9</v>
      </c>
      <c r="W175" s="39">
        <f t="shared" ref="W175" si="692">O175-H175</f>
        <v>0</v>
      </c>
      <c r="X175" s="39">
        <f t="shared" ref="X175" si="693">P175-I175</f>
        <v>0</v>
      </c>
      <c r="Y175" s="39">
        <f t="shared" ref="Y175" si="694">Q175-J175-K175</f>
        <v>0</v>
      </c>
      <c r="Z175" s="65">
        <f t="shared" ref="Z175" si="695">R175</f>
        <v>0</v>
      </c>
      <c r="AA175" s="40">
        <f t="shared" ref="AA175" si="696">S175</f>
        <v>0</v>
      </c>
    </row>
    <row r="176" spans="1:27" x14ac:dyDescent="0.15">
      <c r="A176" s="5">
        <v>12328327</v>
      </c>
      <c r="B176" s="1" t="s">
        <v>327</v>
      </c>
      <c r="C176" s="58" t="s">
        <v>41</v>
      </c>
      <c r="D176" s="72">
        <v>2020</v>
      </c>
      <c r="E176" s="73">
        <v>128</v>
      </c>
      <c r="F176" s="74">
        <v>0</v>
      </c>
      <c r="G176" s="74">
        <v>0</v>
      </c>
      <c r="H176" s="74">
        <v>128</v>
      </c>
      <c r="I176" s="74">
        <v>0</v>
      </c>
      <c r="J176" s="74">
        <v>0</v>
      </c>
      <c r="K176" s="75">
        <v>0</v>
      </c>
      <c r="L176" s="73">
        <v>128</v>
      </c>
      <c r="M176" s="74">
        <v>0</v>
      </c>
      <c r="N176" s="74">
        <v>0</v>
      </c>
      <c r="O176" s="74">
        <v>128</v>
      </c>
      <c r="P176" s="74">
        <v>0</v>
      </c>
      <c r="Q176" s="74">
        <v>0</v>
      </c>
      <c r="R176" s="74">
        <v>0</v>
      </c>
      <c r="S176" s="75">
        <v>0</v>
      </c>
      <c r="T176" s="35">
        <f t="shared" si="521"/>
        <v>0</v>
      </c>
      <c r="U176" s="36">
        <f t="shared" si="522"/>
        <v>0</v>
      </c>
      <c r="V176" s="36">
        <f t="shared" si="523"/>
        <v>0</v>
      </c>
      <c r="W176" s="36">
        <f t="shared" si="524"/>
        <v>0</v>
      </c>
      <c r="X176" s="36">
        <f t="shared" si="525"/>
        <v>0</v>
      </c>
      <c r="Y176" s="36">
        <f t="shared" si="526"/>
        <v>0</v>
      </c>
      <c r="Z176" s="46">
        <f t="shared" si="527"/>
        <v>0</v>
      </c>
      <c r="AA176" s="37">
        <f t="shared" si="528"/>
        <v>0</v>
      </c>
    </row>
    <row r="177" spans="1:27" x14ac:dyDescent="0.15">
      <c r="C177" s="67"/>
      <c r="D177" s="76">
        <v>2019</v>
      </c>
      <c r="E177" s="77">
        <v>128</v>
      </c>
      <c r="F177" s="78">
        <v>0</v>
      </c>
      <c r="G177" s="79">
        <v>0</v>
      </c>
      <c r="H177" s="79">
        <v>128</v>
      </c>
      <c r="I177" s="79">
        <v>0</v>
      </c>
      <c r="J177" s="79">
        <v>0</v>
      </c>
      <c r="K177" s="80">
        <v>0</v>
      </c>
      <c r="L177" s="77">
        <v>128</v>
      </c>
      <c r="M177" s="78">
        <v>0</v>
      </c>
      <c r="N177" s="79">
        <v>0</v>
      </c>
      <c r="O177" s="79">
        <v>128</v>
      </c>
      <c r="P177" s="79">
        <v>0</v>
      </c>
      <c r="Q177" s="79">
        <v>0</v>
      </c>
      <c r="R177" s="79">
        <v>0</v>
      </c>
      <c r="S177" s="80">
        <v>0</v>
      </c>
      <c r="T177" s="38">
        <f t="shared" ref="T177" si="697">L177-E177</f>
        <v>0</v>
      </c>
      <c r="U177" s="39">
        <f t="shared" ref="U177" si="698">M177-F177</f>
        <v>0</v>
      </c>
      <c r="V177" s="39">
        <f t="shared" ref="V177" si="699">N177-G177</f>
        <v>0</v>
      </c>
      <c r="W177" s="39">
        <f t="shared" ref="W177" si="700">O177-H177</f>
        <v>0</v>
      </c>
      <c r="X177" s="39">
        <f t="shared" ref="X177" si="701">P177-I177</f>
        <v>0</v>
      </c>
      <c r="Y177" s="39">
        <f t="shared" ref="Y177" si="702">Q177-J177-K177</f>
        <v>0</v>
      </c>
      <c r="Z177" s="65">
        <f t="shared" ref="Z177" si="703">R177</f>
        <v>0</v>
      </c>
      <c r="AA177" s="40">
        <f t="shared" ref="AA177" si="704">S177</f>
        <v>0</v>
      </c>
    </row>
    <row r="178" spans="1:27" x14ac:dyDescent="0.15">
      <c r="A178" s="5">
        <v>12328306</v>
      </c>
      <c r="B178" s="1" t="s">
        <v>322</v>
      </c>
      <c r="C178" s="58" t="s">
        <v>56</v>
      </c>
      <c r="D178" s="72">
        <v>2020</v>
      </c>
      <c r="E178" s="73">
        <v>95</v>
      </c>
      <c r="F178" s="74">
        <v>0</v>
      </c>
      <c r="G178" s="74">
        <v>0</v>
      </c>
      <c r="H178" s="74">
        <v>95</v>
      </c>
      <c r="I178" s="74">
        <v>0</v>
      </c>
      <c r="J178" s="74">
        <v>0</v>
      </c>
      <c r="K178" s="75">
        <v>0</v>
      </c>
      <c r="L178" s="73">
        <v>95</v>
      </c>
      <c r="M178" s="74">
        <v>0</v>
      </c>
      <c r="N178" s="74">
        <v>0</v>
      </c>
      <c r="O178" s="74">
        <v>95</v>
      </c>
      <c r="P178" s="74">
        <v>0</v>
      </c>
      <c r="Q178" s="74">
        <v>0</v>
      </c>
      <c r="R178" s="74">
        <v>0</v>
      </c>
      <c r="S178" s="75">
        <v>0</v>
      </c>
      <c r="T178" s="35">
        <f t="shared" si="521"/>
        <v>0</v>
      </c>
      <c r="U178" s="36">
        <f t="shared" si="522"/>
        <v>0</v>
      </c>
      <c r="V178" s="36">
        <f t="shared" si="523"/>
        <v>0</v>
      </c>
      <c r="W178" s="36">
        <f t="shared" si="524"/>
        <v>0</v>
      </c>
      <c r="X178" s="36">
        <f t="shared" si="525"/>
        <v>0</v>
      </c>
      <c r="Y178" s="36">
        <f t="shared" si="526"/>
        <v>0</v>
      </c>
      <c r="Z178" s="46">
        <f t="shared" si="527"/>
        <v>0</v>
      </c>
      <c r="AA178" s="37">
        <f t="shared" si="528"/>
        <v>0</v>
      </c>
    </row>
    <row r="179" spans="1:27" x14ac:dyDescent="0.15">
      <c r="C179" s="67"/>
      <c r="D179" s="76">
        <v>2019</v>
      </c>
      <c r="E179" s="77">
        <v>95</v>
      </c>
      <c r="F179" s="78">
        <v>0</v>
      </c>
      <c r="G179" s="79">
        <v>0</v>
      </c>
      <c r="H179" s="79">
        <v>95</v>
      </c>
      <c r="I179" s="79">
        <v>0</v>
      </c>
      <c r="J179" s="79">
        <v>0</v>
      </c>
      <c r="K179" s="80">
        <v>0</v>
      </c>
      <c r="L179" s="77">
        <v>95</v>
      </c>
      <c r="M179" s="78">
        <v>0</v>
      </c>
      <c r="N179" s="79">
        <v>0</v>
      </c>
      <c r="O179" s="79">
        <v>95</v>
      </c>
      <c r="P179" s="79">
        <v>0</v>
      </c>
      <c r="Q179" s="79">
        <v>0</v>
      </c>
      <c r="R179" s="79">
        <v>0</v>
      </c>
      <c r="S179" s="80">
        <v>0</v>
      </c>
      <c r="T179" s="38">
        <f t="shared" ref="T179" si="705">L179-E179</f>
        <v>0</v>
      </c>
      <c r="U179" s="39">
        <f t="shared" ref="U179" si="706">M179-F179</f>
        <v>0</v>
      </c>
      <c r="V179" s="39">
        <f t="shared" ref="V179" si="707">N179-G179</f>
        <v>0</v>
      </c>
      <c r="W179" s="39">
        <f t="shared" ref="W179" si="708">O179-H179</f>
        <v>0</v>
      </c>
      <c r="X179" s="39">
        <f t="shared" ref="X179" si="709">P179-I179</f>
        <v>0</v>
      </c>
      <c r="Y179" s="39">
        <f t="shared" ref="Y179" si="710">Q179-J179-K179</f>
        <v>0</v>
      </c>
      <c r="Z179" s="65">
        <f t="shared" ref="Z179" si="711">R179</f>
        <v>0</v>
      </c>
      <c r="AA179" s="40">
        <f t="shared" ref="AA179" si="712">S179</f>
        <v>0</v>
      </c>
    </row>
    <row r="180" spans="1:27" x14ac:dyDescent="0.15">
      <c r="A180" s="5">
        <v>12328017</v>
      </c>
      <c r="B180" s="1" t="s">
        <v>253</v>
      </c>
      <c r="C180" s="58" t="s">
        <v>101</v>
      </c>
      <c r="D180" s="72">
        <v>2020</v>
      </c>
      <c r="E180" s="73">
        <v>90</v>
      </c>
      <c r="F180" s="74">
        <v>0</v>
      </c>
      <c r="G180" s="74">
        <v>0</v>
      </c>
      <c r="H180" s="74">
        <v>0</v>
      </c>
      <c r="I180" s="74">
        <v>90</v>
      </c>
      <c r="J180" s="74">
        <v>0</v>
      </c>
      <c r="K180" s="75">
        <v>0</v>
      </c>
      <c r="L180" s="73">
        <v>90</v>
      </c>
      <c r="M180" s="74">
        <v>0</v>
      </c>
      <c r="N180" s="74">
        <v>0</v>
      </c>
      <c r="O180" s="74">
        <v>0</v>
      </c>
      <c r="P180" s="74">
        <v>90</v>
      </c>
      <c r="Q180" s="74">
        <v>0</v>
      </c>
      <c r="R180" s="74">
        <v>0</v>
      </c>
      <c r="S180" s="75">
        <v>0</v>
      </c>
      <c r="T180" s="35">
        <f t="shared" si="521"/>
        <v>0</v>
      </c>
      <c r="U180" s="36">
        <f t="shared" si="522"/>
        <v>0</v>
      </c>
      <c r="V180" s="36">
        <f t="shared" si="523"/>
        <v>0</v>
      </c>
      <c r="W180" s="36">
        <f t="shared" si="524"/>
        <v>0</v>
      </c>
      <c r="X180" s="36">
        <f t="shared" si="525"/>
        <v>0</v>
      </c>
      <c r="Y180" s="36">
        <f t="shared" si="526"/>
        <v>0</v>
      </c>
      <c r="Z180" s="46">
        <f t="shared" si="527"/>
        <v>0</v>
      </c>
      <c r="AA180" s="37">
        <f t="shared" si="528"/>
        <v>0</v>
      </c>
    </row>
    <row r="181" spans="1:27" x14ac:dyDescent="0.15">
      <c r="C181" s="67"/>
      <c r="D181" s="76">
        <v>2019</v>
      </c>
      <c r="E181" s="77">
        <v>90</v>
      </c>
      <c r="F181" s="78">
        <v>0</v>
      </c>
      <c r="G181" s="79">
        <v>0</v>
      </c>
      <c r="H181" s="79">
        <v>0</v>
      </c>
      <c r="I181" s="79">
        <v>90</v>
      </c>
      <c r="J181" s="79">
        <v>0</v>
      </c>
      <c r="K181" s="80">
        <v>0</v>
      </c>
      <c r="L181" s="77">
        <v>90</v>
      </c>
      <c r="M181" s="78">
        <v>0</v>
      </c>
      <c r="N181" s="79">
        <v>0</v>
      </c>
      <c r="O181" s="79">
        <v>0</v>
      </c>
      <c r="P181" s="79">
        <v>90</v>
      </c>
      <c r="Q181" s="79">
        <v>0</v>
      </c>
      <c r="R181" s="79">
        <v>0</v>
      </c>
      <c r="S181" s="80">
        <v>0</v>
      </c>
      <c r="T181" s="38">
        <f t="shared" ref="T181" si="713">L181-E181</f>
        <v>0</v>
      </c>
      <c r="U181" s="39">
        <f t="shared" ref="U181" si="714">M181-F181</f>
        <v>0</v>
      </c>
      <c r="V181" s="39">
        <f t="shared" ref="V181" si="715">N181-G181</f>
        <v>0</v>
      </c>
      <c r="W181" s="39">
        <f t="shared" ref="W181" si="716">O181-H181</f>
        <v>0</v>
      </c>
      <c r="X181" s="39">
        <f t="shared" ref="X181" si="717">P181-I181</f>
        <v>0</v>
      </c>
      <c r="Y181" s="39">
        <f t="shared" ref="Y181" si="718">Q181-J181-K181</f>
        <v>0</v>
      </c>
      <c r="Z181" s="65">
        <f t="shared" ref="Z181" si="719">R181</f>
        <v>0</v>
      </c>
      <c r="AA181" s="40">
        <f t="shared" ref="AA181" si="720">S181</f>
        <v>0</v>
      </c>
    </row>
    <row r="182" spans="1:27" x14ac:dyDescent="0.15">
      <c r="A182" s="5">
        <v>12328176</v>
      </c>
      <c r="B182" s="1" t="s">
        <v>285</v>
      </c>
      <c r="C182" s="58" t="s">
        <v>151</v>
      </c>
      <c r="D182" s="72">
        <v>2020</v>
      </c>
      <c r="E182" s="73">
        <v>60</v>
      </c>
      <c r="F182" s="74">
        <v>0</v>
      </c>
      <c r="G182" s="74">
        <v>0</v>
      </c>
      <c r="H182" s="74">
        <v>60</v>
      </c>
      <c r="I182" s="74">
        <v>0</v>
      </c>
      <c r="J182" s="74">
        <v>0</v>
      </c>
      <c r="K182" s="75">
        <v>0</v>
      </c>
      <c r="L182" s="73">
        <v>60</v>
      </c>
      <c r="M182" s="74">
        <v>0</v>
      </c>
      <c r="N182" s="74">
        <v>0</v>
      </c>
      <c r="O182" s="74">
        <v>60</v>
      </c>
      <c r="P182" s="74">
        <v>0</v>
      </c>
      <c r="Q182" s="74">
        <v>0</v>
      </c>
      <c r="R182" s="74">
        <v>0</v>
      </c>
      <c r="S182" s="75">
        <v>0</v>
      </c>
      <c r="T182" s="35">
        <f t="shared" si="521"/>
        <v>0</v>
      </c>
      <c r="U182" s="36">
        <f t="shared" si="522"/>
        <v>0</v>
      </c>
      <c r="V182" s="36">
        <f t="shared" si="523"/>
        <v>0</v>
      </c>
      <c r="W182" s="36">
        <f t="shared" si="524"/>
        <v>0</v>
      </c>
      <c r="X182" s="36">
        <f t="shared" si="525"/>
        <v>0</v>
      </c>
      <c r="Y182" s="36">
        <f t="shared" si="526"/>
        <v>0</v>
      </c>
      <c r="Z182" s="46">
        <f t="shared" si="527"/>
        <v>0</v>
      </c>
      <c r="AA182" s="37">
        <f t="shared" si="528"/>
        <v>0</v>
      </c>
    </row>
    <row r="183" spans="1:27" x14ac:dyDescent="0.15">
      <c r="C183" s="67"/>
      <c r="D183" s="76">
        <v>2019</v>
      </c>
      <c r="E183" s="77">
        <v>60</v>
      </c>
      <c r="F183" s="78">
        <v>0</v>
      </c>
      <c r="G183" s="79">
        <v>0</v>
      </c>
      <c r="H183" s="79">
        <v>60</v>
      </c>
      <c r="I183" s="79">
        <v>0</v>
      </c>
      <c r="J183" s="79">
        <v>0</v>
      </c>
      <c r="K183" s="80">
        <v>0</v>
      </c>
      <c r="L183" s="77">
        <v>60</v>
      </c>
      <c r="M183" s="78">
        <v>0</v>
      </c>
      <c r="N183" s="79">
        <v>0</v>
      </c>
      <c r="O183" s="79">
        <v>60</v>
      </c>
      <c r="P183" s="79">
        <v>0</v>
      </c>
      <c r="Q183" s="79">
        <v>0</v>
      </c>
      <c r="R183" s="79">
        <v>0</v>
      </c>
      <c r="S183" s="80">
        <v>0</v>
      </c>
      <c r="T183" s="38">
        <f t="shared" ref="T183" si="721">L183-E183</f>
        <v>0</v>
      </c>
      <c r="U183" s="39">
        <f t="shared" ref="U183" si="722">M183-F183</f>
        <v>0</v>
      </c>
      <c r="V183" s="39">
        <f t="shared" ref="V183" si="723">N183-G183</f>
        <v>0</v>
      </c>
      <c r="W183" s="39">
        <f t="shared" ref="W183" si="724">O183-H183</f>
        <v>0</v>
      </c>
      <c r="X183" s="39">
        <f t="shared" ref="X183" si="725">P183-I183</f>
        <v>0</v>
      </c>
      <c r="Y183" s="39">
        <f t="shared" ref="Y183" si="726">Q183-J183-K183</f>
        <v>0</v>
      </c>
      <c r="Z183" s="65">
        <f t="shared" ref="Z183" si="727">R183</f>
        <v>0</v>
      </c>
      <c r="AA183" s="40">
        <f t="shared" ref="AA183" si="728">S183</f>
        <v>0</v>
      </c>
    </row>
    <row r="184" spans="1:27" x14ac:dyDescent="0.15">
      <c r="A184" s="5">
        <v>12328022</v>
      </c>
      <c r="B184" s="1" t="s">
        <v>254</v>
      </c>
      <c r="C184" s="58" t="s">
        <v>95</v>
      </c>
      <c r="D184" s="72">
        <v>2020</v>
      </c>
      <c r="E184" s="73">
        <v>158</v>
      </c>
      <c r="F184" s="74">
        <v>0</v>
      </c>
      <c r="G184" s="74">
        <v>158</v>
      </c>
      <c r="H184" s="74">
        <v>0</v>
      </c>
      <c r="I184" s="74">
        <v>0</v>
      </c>
      <c r="J184" s="74">
        <v>0</v>
      </c>
      <c r="K184" s="75">
        <v>0</v>
      </c>
      <c r="L184" s="73">
        <v>158</v>
      </c>
      <c r="M184" s="74">
        <v>0</v>
      </c>
      <c r="N184" s="74">
        <v>98</v>
      </c>
      <c r="O184" s="74">
        <v>60</v>
      </c>
      <c r="P184" s="74">
        <v>0</v>
      </c>
      <c r="Q184" s="74">
        <v>0</v>
      </c>
      <c r="R184" s="74">
        <v>0</v>
      </c>
      <c r="S184" s="75">
        <v>0</v>
      </c>
      <c r="T184" s="35">
        <f t="shared" si="521"/>
        <v>0</v>
      </c>
      <c r="U184" s="36">
        <f t="shared" si="522"/>
        <v>0</v>
      </c>
      <c r="V184" s="36">
        <f t="shared" si="523"/>
        <v>-60</v>
      </c>
      <c r="W184" s="36">
        <f t="shared" si="524"/>
        <v>60</v>
      </c>
      <c r="X184" s="36">
        <f t="shared" si="525"/>
        <v>0</v>
      </c>
      <c r="Y184" s="36">
        <f t="shared" si="526"/>
        <v>0</v>
      </c>
      <c r="Z184" s="46">
        <f t="shared" si="527"/>
        <v>0</v>
      </c>
      <c r="AA184" s="37">
        <f t="shared" si="528"/>
        <v>0</v>
      </c>
    </row>
    <row r="185" spans="1:27" x14ac:dyDescent="0.15">
      <c r="C185" s="67"/>
      <c r="D185" s="76">
        <v>2019</v>
      </c>
      <c r="E185" s="77">
        <v>158</v>
      </c>
      <c r="F185" s="78">
        <v>0</v>
      </c>
      <c r="G185" s="79">
        <v>158</v>
      </c>
      <c r="H185" s="79">
        <v>0</v>
      </c>
      <c r="I185" s="79">
        <v>0</v>
      </c>
      <c r="J185" s="79">
        <v>0</v>
      </c>
      <c r="K185" s="80">
        <v>0</v>
      </c>
      <c r="L185" s="77">
        <v>158</v>
      </c>
      <c r="M185" s="78">
        <v>0</v>
      </c>
      <c r="N185" s="79">
        <v>98</v>
      </c>
      <c r="O185" s="79">
        <v>60</v>
      </c>
      <c r="P185" s="79">
        <v>0</v>
      </c>
      <c r="Q185" s="79">
        <v>0</v>
      </c>
      <c r="R185" s="79">
        <v>0</v>
      </c>
      <c r="S185" s="80">
        <v>0</v>
      </c>
      <c r="T185" s="38">
        <f t="shared" ref="T185" si="729">L185-E185</f>
        <v>0</v>
      </c>
      <c r="U185" s="39">
        <f t="shared" ref="U185" si="730">M185-F185</f>
        <v>0</v>
      </c>
      <c r="V185" s="39">
        <f t="shared" ref="V185" si="731">N185-G185</f>
        <v>-60</v>
      </c>
      <c r="W185" s="39">
        <f t="shared" ref="W185" si="732">O185-H185</f>
        <v>60</v>
      </c>
      <c r="X185" s="39">
        <f t="shared" ref="X185" si="733">P185-I185</f>
        <v>0</v>
      </c>
      <c r="Y185" s="39">
        <f t="shared" ref="Y185" si="734">Q185-J185-K185</f>
        <v>0</v>
      </c>
      <c r="Z185" s="65">
        <f t="shared" ref="Z185" si="735">R185</f>
        <v>0</v>
      </c>
      <c r="AA185" s="40">
        <f t="shared" ref="AA185" si="736">S185</f>
        <v>0</v>
      </c>
    </row>
    <row r="186" spans="1:27" x14ac:dyDescent="0.15">
      <c r="A186" s="5">
        <v>12328107</v>
      </c>
      <c r="B186" s="1" t="s">
        <v>274</v>
      </c>
      <c r="C186" s="58" t="s">
        <v>138</v>
      </c>
      <c r="D186" s="72">
        <v>2020</v>
      </c>
      <c r="E186" s="73">
        <v>394</v>
      </c>
      <c r="F186" s="74">
        <v>311</v>
      </c>
      <c r="G186" s="74">
        <v>83</v>
      </c>
      <c r="H186" s="74">
        <v>0</v>
      </c>
      <c r="I186" s="74">
        <v>0</v>
      </c>
      <c r="J186" s="74">
        <v>0</v>
      </c>
      <c r="K186" s="75">
        <v>0</v>
      </c>
      <c r="L186" s="73">
        <v>394</v>
      </c>
      <c r="M186" s="74">
        <v>311</v>
      </c>
      <c r="N186" s="74">
        <v>83</v>
      </c>
      <c r="O186" s="74">
        <v>0</v>
      </c>
      <c r="P186" s="74">
        <v>0</v>
      </c>
      <c r="Q186" s="74">
        <v>0</v>
      </c>
      <c r="R186" s="74">
        <v>0</v>
      </c>
      <c r="S186" s="75">
        <v>0</v>
      </c>
      <c r="T186" s="35">
        <f t="shared" si="521"/>
        <v>0</v>
      </c>
      <c r="U186" s="36">
        <f t="shared" si="522"/>
        <v>0</v>
      </c>
      <c r="V186" s="36">
        <f t="shared" si="523"/>
        <v>0</v>
      </c>
      <c r="W186" s="36">
        <f t="shared" si="524"/>
        <v>0</v>
      </c>
      <c r="X186" s="36">
        <f t="shared" si="525"/>
        <v>0</v>
      </c>
      <c r="Y186" s="36">
        <f t="shared" si="526"/>
        <v>0</v>
      </c>
      <c r="Z186" s="46">
        <f t="shared" si="527"/>
        <v>0</v>
      </c>
      <c r="AA186" s="37">
        <f t="shared" si="528"/>
        <v>0</v>
      </c>
    </row>
    <row r="187" spans="1:27" x14ac:dyDescent="0.15">
      <c r="C187" s="67"/>
      <c r="D187" s="76">
        <v>2019</v>
      </c>
      <c r="E187" s="77">
        <v>394</v>
      </c>
      <c r="F187" s="78">
        <v>311</v>
      </c>
      <c r="G187" s="79">
        <v>83</v>
      </c>
      <c r="H187" s="79">
        <v>0</v>
      </c>
      <c r="I187" s="79">
        <v>0</v>
      </c>
      <c r="J187" s="79">
        <v>0</v>
      </c>
      <c r="K187" s="80">
        <v>0</v>
      </c>
      <c r="L187" s="77">
        <v>394</v>
      </c>
      <c r="M187" s="78">
        <v>311</v>
      </c>
      <c r="N187" s="79">
        <v>83</v>
      </c>
      <c r="O187" s="79">
        <v>0</v>
      </c>
      <c r="P187" s="79">
        <v>0</v>
      </c>
      <c r="Q187" s="79">
        <v>0</v>
      </c>
      <c r="R187" s="79">
        <v>0</v>
      </c>
      <c r="S187" s="80">
        <v>0</v>
      </c>
      <c r="T187" s="38">
        <f t="shared" ref="T187" si="737">L187-E187</f>
        <v>0</v>
      </c>
      <c r="U187" s="39">
        <f t="shared" ref="U187" si="738">M187-F187</f>
        <v>0</v>
      </c>
      <c r="V187" s="39">
        <f t="shared" ref="V187" si="739">N187-G187</f>
        <v>0</v>
      </c>
      <c r="W187" s="39">
        <f t="shared" ref="W187" si="740">O187-H187</f>
        <v>0</v>
      </c>
      <c r="X187" s="39">
        <f t="shared" ref="X187" si="741">P187-I187</f>
        <v>0</v>
      </c>
      <c r="Y187" s="39">
        <f t="shared" ref="Y187" si="742">Q187-J187-K187</f>
        <v>0</v>
      </c>
      <c r="Z187" s="65">
        <f t="shared" ref="Z187" si="743">R187</f>
        <v>0</v>
      </c>
      <c r="AA187" s="40">
        <f t="shared" ref="AA187" si="744">S187</f>
        <v>0</v>
      </c>
    </row>
    <row r="188" spans="1:27" x14ac:dyDescent="0.15">
      <c r="A188" s="5">
        <v>12328208</v>
      </c>
      <c r="B188" s="1" t="s">
        <v>294</v>
      </c>
      <c r="C188" s="58" t="s">
        <v>94</v>
      </c>
      <c r="D188" s="72">
        <v>2020</v>
      </c>
      <c r="E188" s="73">
        <v>60</v>
      </c>
      <c r="F188" s="74">
        <v>0</v>
      </c>
      <c r="G188" s="74">
        <v>0</v>
      </c>
      <c r="H188" s="74">
        <v>60</v>
      </c>
      <c r="I188" s="74">
        <v>0</v>
      </c>
      <c r="J188" s="74">
        <v>0</v>
      </c>
      <c r="K188" s="75">
        <v>0</v>
      </c>
      <c r="L188" s="73">
        <v>60</v>
      </c>
      <c r="M188" s="74">
        <v>0</v>
      </c>
      <c r="N188" s="74">
        <v>0</v>
      </c>
      <c r="O188" s="74">
        <v>60</v>
      </c>
      <c r="P188" s="74">
        <v>0</v>
      </c>
      <c r="Q188" s="74">
        <v>0</v>
      </c>
      <c r="R188" s="74">
        <v>0</v>
      </c>
      <c r="S188" s="75">
        <v>0</v>
      </c>
      <c r="T188" s="35">
        <f t="shared" si="521"/>
        <v>0</v>
      </c>
      <c r="U188" s="36">
        <f t="shared" si="522"/>
        <v>0</v>
      </c>
      <c r="V188" s="36">
        <f t="shared" si="523"/>
        <v>0</v>
      </c>
      <c r="W188" s="36">
        <f t="shared" si="524"/>
        <v>0</v>
      </c>
      <c r="X188" s="36">
        <f t="shared" si="525"/>
        <v>0</v>
      </c>
      <c r="Y188" s="36">
        <f t="shared" si="526"/>
        <v>0</v>
      </c>
      <c r="Z188" s="46">
        <f t="shared" si="527"/>
        <v>0</v>
      </c>
      <c r="AA188" s="37">
        <f t="shared" si="528"/>
        <v>0</v>
      </c>
    </row>
    <row r="189" spans="1:27" x14ac:dyDescent="0.15">
      <c r="C189" s="67"/>
      <c r="D189" s="76">
        <v>2019</v>
      </c>
      <c r="E189" s="77">
        <v>60</v>
      </c>
      <c r="F189" s="78">
        <v>0</v>
      </c>
      <c r="G189" s="79">
        <v>0</v>
      </c>
      <c r="H189" s="79">
        <v>60</v>
      </c>
      <c r="I189" s="79">
        <v>0</v>
      </c>
      <c r="J189" s="79">
        <v>0</v>
      </c>
      <c r="K189" s="80">
        <v>0</v>
      </c>
      <c r="L189" s="77">
        <v>60</v>
      </c>
      <c r="M189" s="78">
        <v>0</v>
      </c>
      <c r="N189" s="79">
        <v>0</v>
      </c>
      <c r="O189" s="79">
        <v>60</v>
      </c>
      <c r="P189" s="79">
        <v>0</v>
      </c>
      <c r="Q189" s="79">
        <v>0</v>
      </c>
      <c r="R189" s="79">
        <v>0</v>
      </c>
      <c r="S189" s="80">
        <v>0</v>
      </c>
      <c r="T189" s="38">
        <f t="shared" ref="T189" si="745">L189-E189</f>
        <v>0</v>
      </c>
      <c r="U189" s="39">
        <f t="shared" ref="U189" si="746">M189-F189</f>
        <v>0</v>
      </c>
      <c r="V189" s="39">
        <f t="shared" ref="V189" si="747">N189-G189</f>
        <v>0</v>
      </c>
      <c r="W189" s="39">
        <f t="shared" ref="W189" si="748">O189-H189</f>
        <v>0</v>
      </c>
      <c r="X189" s="39">
        <f t="shared" ref="X189" si="749">P189-I189</f>
        <v>0</v>
      </c>
      <c r="Y189" s="39">
        <f t="shared" ref="Y189" si="750">Q189-J189-K189</f>
        <v>0</v>
      </c>
      <c r="Z189" s="65">
        <f t="shared" ref="Z189" si="751">R189</f>
        <v>0</v>
      </c>
      <c r="AA189" s="40">
        <f t="shared" ref="AA189" si="752">S189</f>
        <v>0</v>
      </c>
    </row>
    <row r="190" spans="1:27" x14ac:dyDescent="0.15">
      <c r="A190" s="5">
        <v>12328030</v>
      </c>
      <c r="B190" s="1" t="s">
        <v>255</v>
      </c>
      <c r="C190" s="58" t="s">
        <v>33</v>
      </c>
      <c r="D190" s="72">
        <v>2020</v>
      </c>
      <c r="E190" s="73">
        <v>101</v>
      </c>
      <c r="F190" s="74">
        <v>0</v>
      </c>
      <c r="G190" s="74">
        <v>58</v>
      </c>
      <c r="H190" s="74">
        <v>0</v>
      </c>
      <c r="I190" s="74">
        <v>43</v>
      </c>
      <c r="J190" s="74">
        <v>0</v>
      </c>
      <c r="K190" s="75">
        <v>0</v>
      </c>
      <c r="L190" s="73">
        <v>101</v>
      </c>
      <c r="M190" s="74">
        <v>0</v>
      </c>
      <c r="N190" s="74">
        <v>58</v>
      </c>
      <c r="O190" s="74">
        <v>0</v>
      </c>
      <c r="P190" s="74">
        <v>43</v>
      </c>
      <c r="Q190" s="74">
        <v>0</v>
      </c>
      <c r="R190" s="74">
        <v>0</v>
      </c>
      <c r="S190" s="75">
        <v>0</v>
      </c>
      <c r="T190" s="35">
        <f t="shared" si="521"/>
        <v>0</v>
      </c>
      <c r="U190" s="36">
        <f t="shared" si="522"/>
        <v>0</v>
      </c>
      <c r="V190" s="36">
        <f t="shared" si="523"/>
        <v>0</v>
      </c>
      <c r="W190" s="36">
        <f t="shared" si="524"/>
        <v>0</v>
      </c>
      <c r="X190" s="36">
        <f t="shared" si="525"/>
        <v>0</v>
      </c>
      <c r="Y190" s="36">
        <f t="shared" si="526"/>
        <v>0</v>
      </c>
      <c r="Z190" s="46">
        <f t="shared" si="527"/>
        <v>0</v>
      </c>
      <c r="AA190" s="37">
        <f t="shared" si="528"/>
        <v>0</v>
      </c>
    </row>
    <row r="191" spans="1:27" x14ac:dyDescent="0.15">
      <c r="C191" s="67"/>
      <c r="D191" s="76">
        <v>2019</v>
      </c>
      <c r="E191" s="77">
        <v>101</v>
      </c>
      <c r="F191" s="78">
        <v>0</v>
      </c>
      <c r="G191" s="79">
        <v>58</v>
      </c>
      <c r="H191" s="79">
        <v>0</v>
      </c>
      <c r="I191" s="79">
        <v>43</v>
      </c>
      <c r="J191" s="79">
        <v>0</v>
      </c>
      <c r="K191" s="80">
        <v>0</v>
      </c>
      <c r="L191" s="77">
        <v>101</v>
      </c>
      <c r="M191" s="78">
        <v>0</v>
      </c>
      <c r="N191" s="79">
        <v>58</v>
      </c>
      <c r="O191" s="79">
        <v>0</v>
      </c>
      <c r="P191" s="79">
        <v>43</v>
      </c>
      <c r="Q191" s="79">
        <v>0</v>
      </c>
      <c r="R191" s="79">
        <v>0</v>
      </c>
      <c r="S191" s="80">
        <v>0</v>
      </c>
      <c r="T191" s="38">
        <f t="shared" ref="T191" si="753">L191-E191</f>
        <v>0</v>
      </c>
      <c r="U191" s="39">
        <f t="shared" ref="U191" si="754">M191-F191</f>
        <v>0</v>
      </c>
      <c r="V191" s="39">
        <f t="shared" ref="V191" si="755">N191-G191</f>
        <v>0</v>
      </c>
      <c r="W191" s="39">
        <f t="shared" ref="W191" si="756">O191-H191</f>
        <v>0</v>
      </c>
      <c r="X191" s="39">
        <f t="shared" ref="X191" si="757">P191-I191</f>
        <v>0</v>
      </c>
      <c r="Y191" s="39">
        <f t="shared" ref="Y191" si="758">Q191-J191-K191</f>
        <v>0</v>
      </c>
      <c r="Z191" s="65">
        <f t="shared" ref="Z191" si="759">R191</f>
        <v>0</v>
      </c>
      <c r="AA191" s="40">
        <f t="shared" ref="AA191" si="760">S191</f>
        <v>0</v>
      </c>
    </row>
    <row r="192" spans="1:27" x14ac:dyDescent="0.15">
      <c r="A192" s="5">
        <v>12328222</v>
      </c>
      <c r="B192" s="1" t="s">
        <v>298</v>
      </c>
      <c r="C192" s="58" t="s">
        <v>130</v>
      </c>
      <c r="D192" s="72">
        <v>2020</v>
      </c>
      <c r="E192" s="73">
        <v>101</v>
      </c>
      <c r="F192" s="74">
        <v>0</v>
      </c>
      <c r="G192" s="74">
        <v>0</v>
      </c>
      <c r="H192" s="74">
        <v>0</v>
      </c>
      <c r="I192" s="74">
        <v>101</v>
      </c>
      <c r="J192" s="74">
        <v>0</v>
      </c>
      <c r="K192" s="75">
        <v>0</v>
      </c>
      <c r="L192" s="73">
        <v>101</v>
      </c>
      <c r="M192" s="74">
        <v>0</v>
      </c>
      <c r="N192" s="74">
        <v>0</v>
      </c>
      <c r="O192" s="74">
        <v>0</v>
      </c>
      <c r="P192" s="74">
        <v>0</v>
      </c>
      <c r="Q192" s="74">
        <v>0</v>
      </c>
      <c r="R192" s="74">
        <v>0</v>
      </c>
      <c r="S192" s="75">
        <v>101</v>
      </c>
      <c r="T192" s="35">
        <f t="shared" si="521"/>
        <v>0</v>
      </c>
      <c r="U192" s="36">
        <f t="shared" si="522"/>
        <v>0</v>
      </c>
      <c r="V192" s="36">
        <f t="shared" si="523"/>
        <v>0</v>
      </c>
      <c r="W192" s="36">
        <f t="shared" si="524"/>
        <v>0</v>
      </c>
      <c r="X192" s="36">
        <f t="shared" si="525"/>
        <v>-101</v>
      </c>
      <c r="Y192" s="36">
        <f t="shared" si="526"/>
        <v>0</v>
      </c>
      <c r="Z192" s="46">
        <f t="shared" si="527"/>
        <v>0</v>
      </c>
      <c r="AA192" s="37">
        <f t="shared" si="528"/>
        <v>101</v>
      </c>
    </row>
    <row r="193" spans="1:27" x14ac:dyDescent="0.15">
      <c r="C193" s="67"/>
      <c r="D193" s="76">
        <v>2019</v>
      </c>
      <c r="E193" s="77">
        <v>101</v>
      </c>
      <c r="F193" s="78">
        <v>0</v>
      </c>
      <c r="G193" s="79">
        <v>0</v>
      </c>
      <c r="H193" s="79">
        <v>0</v>
      </c>
      <c r="I193" s="79">
        <v>101</v>
      </c>
      <c r="J193" s="79">
        <v>0</v>
      </c>
      <c r="K193" s="80">
        <v>0</v>
      </c>
      <c r="L193" s="77">
        <v>101</v>
      </c>
      <c r="M193" s="78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80">
        <v>101</v>
      </c>
      <c r="T193" s="38">
        <f t="shared" ref="T193" si="761">L193-E193</f>
        <v>0</v>
      </c>
      <c r="U193" s="39">
        <f t="shared" ref="U193" si="762">M193-F193</f>
        <v>0</v>
      </c>
      <c r="V193" s="39">
        <f t="shared" ref="V193" si="763">N193-G193</f>
        <v>0</v>
      </c>
      <c r="W193" s="39">
        <f t="shared" ref="W193" si="764">O193-H193</f>
        <v>0</v>
      </c>
      <c r="X193" s="39">
        <f t="shared" ref="X193" si="765">P193-I193</f>
        <v>-101</v>
      </c>
      <c r="Y193" s="39">
        <f t="shared" ref="Y193" si="766">Q193-J193-K193</f>
        <v>0</v>
      </c>
      <c r="Z193" s="65">
        <f t="shared" ref="Z193" si="767">R193</f>
        <v>0</v>
      </c>
      <c r="AA193" s="40">
        <f t="shared" ref="AA193" si="768">S193</f>
        <v>101</v>
      </c>
    </row>
    <row r="194" spans="1:27" x14ac:dyDescent="0.15">
      <c r="A194" s="5">
        <v>12328604</v>
      </c>
      <c r="B194" s="1" t="s">
        <v>387</v>
      </c>
      <c r="C194" s="58" t="s">
        <v>116</v>
      </c>
      <c r="D194" s="72">
        <v>2020</v>
      </c>
      <c r="E194" s="73">
        <v>161</v>
      </c>
      <c r="F194" s="74">
        <v>0</v>
      </c>
      <c r="G194" s="74">
        <v>40</v>
      </c>
      <c r="H194" s="74">
        <v>0</v>
      </c>
      <c r="I194" s="74">
        <v>93</v>
      </c>
      <c r="J194" s="74">
        <v>28</v>
      </c>
      <c r="K194" s="75">
        <v>0</v>
      </c>
      <c r="L194" s="73">
        <v>161</v>
      </c>
      <c r="M194" s="74">
        <v>0</v>
      </c>
      <c r="N194" s="74">
        <v>40</v>
      </c>
      <c r="O194" s="74">
        <v>0</v>
      </c>
      <c r="P194" s="74">
        <v>93</v>
      </c>
      <c r="Q194" s="74">
        <v>28</v>
      </c>
      <c r="R194" s="74">
        <v>0</v>
      </c>
      <c r="S194" s="75">
        <v>0</v>
      </c>
      <c r="T194" s="35">
        <f t="shared" si="521"/>
        <v>0</v>
      </c>
      <c r="U194" s="36">
        <f t="shared" si="522"/>
        <v>0</v>
      </c>
      <c r="V194" s="36">
        <f t="shared" si="523"/>
        <v>0</v>
      </c>
      <c r="W194" s="36">
        <f t="shared" si="524"/>
        <v>0</v>
      </c>
      <c r="X194" s="36">
        <f t="shared" si="525"/>
        <v>0</v>
      </c>
      <c r="Y194" s="36">
        <f t="shared" si="526"/>
        <v>0</v>
      </c>
      <c r="Z194" s="46">
        <f t="shared" si="527"/>
        <v>0</v>
      </c>
      <c r="AA194" s="37">
        <f t="shared" si="528"/>
        <v>0</v>
      </c>
    </row>
    <row r="195" spans="1:27" x14ac:dyDescent="0.15">
      <c r="C195" s="67"/>
      <c r="D195" s="76">
        <v>2019</v>
      </c>
      <c r="E195" s="77">
        <v>161</v>
      </c>
      <c r="F195" s="78">
        <v>0</v>
      </c>
      <c r="G195" s="79">
        <v>40</v>
      </c>
      <c r="H195" s="79">
        <v>0</v>
      </c>
      <c r="I195" s="79">
        <v>93</v>
      </c>
      <c r="J195" s="79">
        <v>28</v>
      </c>
      <c r="K195" s="80">
        <v>0</v>
      </c>
      <c r="L195" s="77">
        <v>161</v>
      </c>
      <c r="M195" s="78">
        <v>0</v>
      </c>
      <c r="N195" s="79">
        <v>40</v>
      </c>
      <c r="O195" s="79">
        <v>0</v>
      </c>
      <c r="P195" s="79">
        <v>93</v>
      </c>
      <c r="Q195" s="79">
        <v>28</v>
      </c>
      <c r="R195" s="79">
        <v>0</v>
      </c>
      <c r="S195" s="80">
        <v>0</v>
      </c>
      <c r="T195" s="38">
        <f t="shared" ref="T195" si="769">L195-E195</f>
        <v>0</v>
      </c>
      <c r="U195" s="39">
        <f t="shared" ref="U195" si="770">M195-F195</f>
        <v>0</v>
      </c>
      <c r="V195" s="39">
        <f t="shared" ref="V195" si="771">N195-G195</f>
        <v>0</v>
      </c>
      <c r="W195" s="39">
        <f t="shared" ref="W195" si="772">O195-H195</f>
        <v>0</v>
      </c>
      <c r="X195" s="39">
        <f t="shared" ref="X195" si="773">P195-I195</f>
        <v>0</v>
      </c>
      <c r="Y195" s="39">
        <f t="shared" ref="Y195" si="774">Q195-J195-K195</f>
        <v>0</v>
      </c>
      <c r="Z195" s="65">
        <f t="shared" ref="Z195" si="775">R195</f>
        <v>0</v>
      </c>
      <c r="AA195" s="40">
        <f t="shared" ref="AA195" si="776">S195</f>
        <v>0</v>
      </c>
    </row>
    <row r="196" spans="1:27" x14ac:dyDescent="0.15">
      <c r="A196" s="5">
        <v>12328111</v>
      </c>
      <c r="B196" s="1" t="s">
        <v>276</v>
      </c>
      <c r="C196" s="58" t="s">
        <v>98</v>
      </c>
      <c r="D196" s="72">
        <v>2020</v>
      </c>
      <c r="E196" s="73">
        <v>20</v>
      </c>
      <c r="F196" s="74">
        <v>0</v>
      </c>
      <c r="G196" s="74">
        <v>0</v>
      </c>
      <c r="H196" s="74">
        <v>0</v>
      </c>
      <c r="I196" s="74">
        <v>20</v>
      </c>
      <c r="J196" s="74">
        <v>0</v>
      </c>
      <c r="K196" s="75">
        <v>0</v>
      </c>
      <c r="L196" s="73">
        <v>20</v>
      </c>
      <c r="M196" s="74">
        <v>0</v>
      </c>
      <c r="N196" s="74">
        <v>0</v>
      </c>
      <c r="O196" s="74">
        <v>0</v>
      </c>
      <c r="P196" s="74">
        <v>20</v>
      </c>
      <c r="Q196" s="74">
        <v>0</v>
      </c>
      <c r="R196" s="74">
        <v>0</v>
      </c>
      <c r="S196" s="75">
        <v>0</v>
      </c>
      <c r="T196" s="35">
        <f t="shared" si="521"/>
        <v>0</v>
      </c>
      <c r="U196" s="36">
        <f t="shared" si="522"/>
        <v>0</v>
      </c>
      <c r="V196" s="36">
        <f t="shared" si="523"/>
        <v>0</v>
      </c>
      <c r="W196" s="36">
        <f t="shared" si="524"/>
        <v>0</v>
      </c>
      <c r="X196" s="36">
        <f t="shared" si="525"/>
        <v>0</v>
      </c>
      <c r="Y196" s="36">
        <f t="shared" si="526"/>
        <v>0</v>
      </c>
      <c r="Z196" s="46">
        <f t="shared" si="527"/>
        <v>0</v>
      </c>
      <c r="AA196" s="37">
        <f t="shared" si="528"/>
        <v>0</v>
      </c>
    </row>
    <row r="197" spans="1:27" x14ac:dyDescent="0.15">
      <c r="C197" s="67"/>
      <c r="D197" s="76">
        <v>2019</v>
      </c>
      <c r="E197" s="77">
        <v>20</v>
      </c>
      <c r="F197" s="78">
        <v>0</v>
      </c>
      <c r="G197" s="79">
        <v>0</v>
      </c>
      <c r="H197" s="79">
        <v>0</v>
      </c>
      <c r="I197" s="79">
        <v>20</v>
      </c>
      <c r="J197" s="79">
        <v>0</v>
      </c>
      <c r="K197" s="80">
        <v>0</v>
      </c>
      <c r="L197" s="77">
        <v>20</v>
      </c>
      <c r="M197" s="78">
        <v>0</v>
      </c>
      <c r="N197" s="79">
        <v>0</v>
      </c>
      <c r="O197" s="79">
        <v>0</v>
      </c>
      <c r="P197" s="79">
        <v>20</v>
      </c>
      <c r="Q197" s="79">
        <v>0</v>
      </c>
      <c r="R197" s="79">
        <v>0</v>
      </c>
      <c r="S197" s="80">
        <v>0</v>
      </c>
      <c r="T197" s="38">
        <f t="shared" ref="T197" si="777">L197-E197</f>
        <v>0</v>
      </c>
      <c r="U197" s="39">
        <f t="shared" ref="U197" si="778">M197-F197</f>
        <v>0</v>
      </c>
      <c r="V197" s="39">
        <f t="shared" ref="V197" si="779">N197-G197</f>
        <v>0</v>
      </c>
      <c r="W197" s="39">
        <f t="shared" ref="W197" si="780">O197-H197</f>
        <v>0</v>
      </c>
      <c r="X197" s="39">
        <f t="shared" ref="X197" si="781">P197-I197</f>
        <v>0</v>
      </c>
      <c r="Y197" s="39">
        <f t="shared" ref="Y197" si="782">Q197-J197-K197</f>
        <v>0</v>
      </c>
      <c r="Z197" s="65">
        <f t="shared" ref="Z197" si="783">R197</f>
        <v>0</v>
      </c>
      <c r="AA197" s="40">
        <f t="shared" ref="AA197" si="784">S197</f>
        <v>0</v>
      </c>
    </row>
    <row r="198" spans="1:27" x14ac:dyDescent="0.15">
      <c r="A198" s="5">
        <v>12328063</v>
      </c>
      <c r="B198" s="1" t="s">
        <v>263</v>
      </c>
      <c r="C198" s="58" t="s">
        <v>18</v>
      </c>
      <c r="D198" s="72">
        <v>2020</v>
      </c>
      <c r="E198" s="73">
        <v>130</v>
      </c>
      <c r="F198" s="74">
        <v>0</v>
      </c>
      <c r="G198" s="74">
        <v>74</v>
      </c>
      <c r="H198" s="74">
        <v>0</v>
      </c>
      <c r="I198" s="74">
        <v>56</v>
      </c>
      <c r="J198" s="74">
        <v>0</v>
      </c>
      <c r="K198" s="75">
        <v>0</v>
      </c>
      <c r="L198" s="73">
        <v>116</v>
      </c>
      <c r="M198" s="74">
        <v>0</v>
      </c>
      <c r="N198" s="74">
        <v>60</v>
      </c>
      <c r="O198" s="74">
        <v>0</v>
      </c>
      <c r="P198" s="74">
        <v>56</v>
      </c>
      <c r="Q198" s="74">
        <v>0</v>
      </c>
      <c r="R198" s="74">
        <v>0</v>
      </c>
      <c r="S198" s="75">
        <v>0</v>
      </c>
      <c r="T198" s="35">
        <f t="shared" ref="T198:T262" si="785">L198-E198</f>
        <v>-14</v>
      </c>
      <c r="U198" s="36">
        <f t="shared" ref="U198:U262" si="786">M198-F198</f>
        <v>0</v>
      </c>
      <c r="V198" s="36">
        <f t="shared" ref="V198:V262" si="787">N198-G198</f>
        <v>-14</v>
      </c>
      <c r="W198" s="36">
        <f t="shared" ref="W198:W262" si="788">O198-H198</f>
        <v>0</v>
      </c>
      <c r="X198" s="36">
        <f t="shared" ref="X198:X262" si="789">P198-I198</f>
        <v>0</v>
      </c>
      <c r="Y198" s="36">
        <f t="shared" ref="Y198:Y262" si="790">Q198-J198-K198</f>
        <v>0</v>
      </c>
      <c r="Z198" s="46">
        <f t="shared" ref="Z198:Z262" si="791">R198</f>
        <v>0</v>
      </c>
      <c r="AA198" s="37">
        <f t="shared" ref="AA198:AA262" si="792">S198</f>
        <v>0</v>
      </c>
    </row>
    <row r="199" spans="1:27" x14ac:dyDescent="0.15">
      <c r="C199" s="67"/>
      <c r="D199" s="76">
        <v>2019</v>
      </c>
      <c r="E199" s="77">
        <v>130</v>
      </c>
      <c r="F199" s="78">
        <v>0</v>
      </c>
      <c r="G199" s="79">
        <v>74</v>
      </c>
      <c r="H199" s="79">
        <v>0</v>
      </c>
      <c r="I199" s="79">
        <v>56</v>
      </c>
      <c r="J199" s="79">
        <v>0</v>
      </c>
      <c r="K199" s="80">
        <v>0</v>
      </c>
      <c r="L199" s="77">
        <v>130</v>
      </c>
      <c r="M199" s="78">
        <v>0</v>
      </c>
      <c r="N199" s="79">
        <v>74</v>
      </c>
      <c r="O199" s="79">
        <v>0</v>
      </c>
      <c r="P199" s="79">
        <v>56</v>
      </c>
      <c r="Q199" s="79">
        <v>0</v>
      </c>
      <c r="R199" s="79">
        <v>0</v>
      </c>
      <c r="S199" s="80">
        <v>0</v>
      </c>
      <c r="T199" s="38">
        <f t="shared" ref="T199" si="793">L199-E199</f>
        <v>0</v>
      </c>
      <c r="U199" s="39">
        <f t="shared" ref="U199" si="794">M199-F199</f>
        <v>0</v>
      </c>
      <c r="V199" s="39">
        <f t="shared" ref="V199" si="795">N199-G199</f>
        <v>0</v>
      </c>
      <c r="W199" s="39">
        <f t="shared" ref="W199" si="796">O199-H199</f>
        <v>0</v>
      </c>
      <c r="X199" s="39">
        <f t="shared" ref="X199" si="797">P199-I199</f>
        <v>0</v>
      </c>
      <c r="Y199" s="39">
        <f t="shared" ref="Y199" si="798">Q199-J199-K199</f>
        <v>0</v>
      </c>
      <c r="Z199" s="65">
        <f t="shared" ref="Z199" si="799">R199</f>
        <v>0</v>
      </c>
      <c r="AA199" s="40">
        <f t="shared" ref="AA199" si="800">S199</f>
        <v>0</v>
      </c>
    </row>
    <row r="200" spans="1:27" x14ac:dyDescent="0.15">
      <c r="A200" s="5">
        <v>12328608</v>
      </c>
      <c r="B200" s="1" t="s">
        <v>389</v>
      </c>
      <c r="C200" s="58" t="s">
        <v>102</v>
      </c>
      <c r="D200" s="72">
        <v>2020</v>
      </c>
      <c r="E200" s="73">
        <v>56</v>
      </c>
      <c r="F200" s="74">
        <v>0</v>
      </c>
      <c r="G200" s="74">
        <v>0</v>
      </c>
      <c r="H200" s="74">
        <v>56</v>
      </c>
      <c r="I200" s="74">
        <v>0</v>
      </c>
      <c r="J200" s="74">
        <v>0</v>
      </c>
      <c r="K200" s="75">
        <v>0</v>
      </c>
      <c r="L200" s="73">
        <v>56</v>
      </c>
      <c r="M200" s="74">
        <v>0</v>
      </c>
      <c r="N200" s="74">
        <v>0</v>
      </c>
      <c r="O200" s="74">
        <v>56</v>
      </c>
      <c r="P200" s="74">
        <v>0</v>
      </c>
      <c r="Q200" s="74">
        <v>0</v>
      </c>
      <c r="R200" s="74">
        <v>0</v>
      </c>
      <c r="S200" s="75">
        <v>0</v>
      </c>
      <c r="T200" s="35">
        <f t="shared" si="785"/>
        <v>0</v>
      </c>
      <c r="U200" s="36">
        <f t="shared" si="786"/>
        <v>0</v>
      </c>
      <c r="V200" s="36">
        <f t="shared" si="787"/>
        <v>0</v>
      </c>
      <c r="W200" s="36">
        <f t="shared" si="788"/>
        <v>0</v>
      </c>
      <c r="X200" s="36">
        <f t="shared" si="789"/>
        <v>0</v>
      </c>
      <c r="Y200" s="36">
        <f t="shared" si="790"/>
        <v>0</v>
      </c>
      <c r="Z200" s="46">
        <f t="shared" si="791"/>
        <v>0</v>
      </c>
      <c r="AA200" s="37">
        <f t="shared" si="792"/>
        <v>0</v>
      </c>
    </row>
    <row r="201" spans="1:27" x14ac:dyDescent="0.15">
      <c r="C201" s="67"/>
      <c r="D201" s="76">
        <v>2019</v>
      </c>
      <c r="E201" s="77">
        <v>56</v>
      </c>
      <c r="F201" s="78">
        <v>0</v>
      </c>
      <c r="G201" s="79">
        <v>0</v>
      </c>
      <c r="H201" s="79">
        <v>56</v>
      </c>
      <c r="I201" s="79">
        <v>0</v>
      </c>
      <c r="J201" s="79">
        <v>0</v>
      </c>
      <c r="K201" s="80">
        <v>0</v>
      </c>
      <c r="L201" s="77">
        <v>56</v>
      </c>
      <c r="M201" s="78">
        <v>0</v>
      </c>
      <c r="N201" s="79">
        <v>0</v>
      </c>
      <c r="O201" s="79">
        <v>56</v>
      </c>
      <c r="P201" s="79">
        <v>0</v>
      </c>
      <c r="Q201" s="79">
        <v>0</v>
      </c>
      <c r="R201" s="79">
        <v>0</v>
      </c>
      <c r="S201" s="80">
        <v>0</v>
      </c>
      <c r="T201" s="38">
        <f t="shared" ref="T201" si="801">L201-E201</f>
        <v>0</v>
      </c>
      <c r="U201" s="39">
        <f t="shared" ref="U201" si="802">M201-F201</f>
        <v>0</v>
      </c>
      <c r="V201" s="39">
        <f t="shared" ref="V201" si="803">N201-G201</f>
        <v>0</v>
      </c>
      <c r="W201" s="39">
        <f t="shared" ref="W201" si="804">O201-H201</f>
        <v>0</v>
      </c>
      <c r="X201" s="39">
        <f t="shared" ref="X201" si="805">P201-I201</f>
        <v>0</v>
      </c>
      <c r="Y201" s="39">
        <f t="shared" ref="Y201" si="806">Q201-J201-K201</f>
        <v>0</v>
      </c>
      <c r="Z201" s="65">
        <f t="shared" ref="Z201" si="807">R201</f>
        <v>0</v>
      </c>
      <c r="AA201" s="40">
        <f t="shared" ref="AA201" si="808">S201</f>
        <v>0</v>
      </c>
    </row>
    <row r="202" spans="1:27" x14ac:dyDescent="0.15">
      <c r="A202" s="5">
        <v>12328060</v>
      </c>
      <c r="B202" s="1" t="s">
        <v>262</v>
      </c>
      <c r="C202" s="58" t="s">
        <v>139</v>
      </c>
      <c r="D202" s="72">
        <v>2020</v>
      </c>
      <c r="E202" s="73">
        <v>130</v>
      </c>
      <c r="F202" s="74">
        <v>0</v>
      </c>
      <c r="G202" s="74">
        <v>42</v>
      </c>
      <c r="H202" s="74">
        <v>88</v>
      </c>
      <c r="I202" s="74">
        <v>0</v>
      </c>
      <c r="J202" s="74">
        <v>0</v>
      </c>
      <c r="K202" s="75">
        <v>0</v>
      </c>
      <c r="L202" s="73">
        <v>130</v>
      </c>
      <c r="M202" s="74">
        <v>0</v>
      </c>
      <c r="N202" s="74">
        <v>42</v>
      </c>
      <c r="O202" s="74">
        <v>88</v>
      </c>
      <c r="P202" s="74">
        <v>0</v>
      </c>
      <c r="Q202" s="74">
        <v>0</v>
      </c>
      <c r="R202" s="74">
        <v>0</v>
      </c>
      <c r="S202" s="75">
        <v>0</v>
      </c>
      <c r="T202" s="35">
        <f t="shared" si="785"/>
        <v>0</v>
      </c>
      <c r="U202" s="36">
        <f t="shared" si="786"/>
        <v>0</v>
      </c>
      <c r="V202" s="36">
        <f t="shared" si="787"/>
        <v>0</v>
      </c>
      <c r="W202" s="36">
        <f t="shared" si="788"/>
        <v>0</v>
      </c>
      <c r="X202" s="36">
        <f t="shared" si="789"/>
        <v>0</v>
      </c>
      <c r="Y202" s="36">
        <f t="shared" si="790"/>
        <v>0</v>
      </c>
      <c r="Z202" s="46">
        <f t="shared" si="791"/>
        <v>0</v>
      </c>
      <c r="AA202" s="37">
        <f t="shared" si="792"/>
        <v>0</v>
      </c>
    </row>
    <row r="203" spans="1:27" x14ac:dyDescent="0.15">
      <c r="C203" s="67"/>
      <c r="D203" s="76">
        <v>2019</v>
      </c>
      <c r="E203" s="77">
        <v>130</v>
      </c>
      <c r="F203" s="78">
        <v>0</v>
      </c>
      <c r="G203" s="79">
        <v>42</v>
      </c>
      <c r="H203" s="79">
        <v>88</v>
      </c>
      <c r="I203" s="79">
        <v>0</v>
      </c>
      <c r="J203" s="79">
        <v>0</v>
      </c>
      <c r="K203" s="80">
        <v>0</v>
      </c>
      <c r="L203" s="77">
        <v>130</v>
      </c>
      <c r="M203" s="78">
        <v>0</v>
      </c>
      <c r="N203" s="79">
        <v>42</v>
      </c>
      <c r="O203" s="79">
        <v>88</v>
      </c>
      <c r="P203" s="79">
        <v>0</v>
      </c>
      <c r="Q203" s="79">
        <v>0</v>
      </c>
      <c r="R203" s="79">
        <v>0</v>
      </c>
      <c r="S203" s="80">
        <v>0</v>
      </c>
      <c r="T203" s="38">
        <f t="shared" ref="T203" si="809">L203-E203</f>
        <v>0</v>
      </c>
      <c r="U203" s="39">
        <f t="shared" ref="U203" si="810">M203-F203</f>
        <v>0</v>
      </c>
      <c r="V203" s="39">
        <f t="shared" ref="V203" si="811">N203-G203</f>
        <v>0</v>
      </c>
      <c r="W203" s="39">
        <f t="shared" ref="W203" si="812">O203-H203</f>
        <v>0</v>
      </c>
      <c r="X203" s="39">
        <f t="shared" ref="X203" si="813">P203-I203</f>
        <v>0</v>
      </c>
      <c r="Y203" s="39">
        <f t="shared" ref="Y203" si="814">Q203-J203-K203</f>
        <v>0</v>
      </c>
      <c r="Z203" s="65">
        <f t="shared" ref="Z203" si="815">R203</f>
        <v>0</v>
      </c>
      <c r="AA203" s="40">
        <f t="shared" ref="AA203" si="816">S203</f>
        <v>0</v>
      </c>
    </row>
    <row r="204" spans="1:27" x14ac:dyDescent="0.15">
      <c r="A204" s="5">
        <v>12328450</v>
      </c>
      <c r="B204" s="1" t="s">
        <v>358</v>
      </c>
      <c r="C204" s="58" t="s">
        <v>169</v>
      </c>
      <c r="D204" s="72">
        <v>2020</v>
      </c>
      <c r="E204" s="73">
        <v>300</v>
      </c>
      <c r="F204" s="74">
        <v>0</v>
      </c>
      <c r="G204" s="74">
        <v>100</v>
      </c>
      <c r="H204" s="74">
        <v>105</v>
      </c>
      <c r="I204" s="74">
        <v>0</v>
      </c>
      <c r="J204" s="74">
        <v>95</v>
      </c>
      <c r="K204" s="75">
        <v>0</v>
      </c>
      <c r="L204" s="73">
        <v>300</v>
      </c>
      <c r="M204" s="74">
        <v>0</v>
      </c>
      <c r="N204" s="74">
        <v>100</v>
      </c>
      <c r="O204" s="74">
        <v>200</v>
      </c>
      <c r="P204" s="74">
        <v>0</v>
      </c>
      <c r="Q204" s="74">
        <v>0</v>
      </c>
      <c r="R204" s="74">
        <v>0</v>
      </c>
      <c r="S204" s="75">
        <v>0</v>
      </c>
      <c r="T204" s="35">
        <f t="shared" si="785"/>
        <v>0</v>
      </c>
      <c r="U204" s="36">
        <f t="shared" si="786"/>
        <v>0</v>
      </c>
      <c r="V204" s="36">
        <f t="shared" si="787"/>
        <v>0</v>
      </c>
      <c r="W204" s="36">
        <f t="shared" si="788"/>
        <v>95</v>
      </c>
      <c r="X204" s="36">
        <f t="shared" si="789"/>
        <v>0</v>
      </c>
      <c r="Y204" s="36">
        <f t="shared" si="790"/>
        <v>-95</v>
      </c>
      <c r="Z204" s="46">
        <f t="shared" si="791"/>
        <v>0</v>
      </c>
      <c r="AA204" s="37">
        <f t="shared" si="792"/>
        <v>0</v>
      </c>
    </row>
    <row r="205" spans="1:27" x14ac:dyDescent="0.15">
      <c r="C205" s="67"/>
      <c r="D205" s="76">
        <v>2019</v>
      </c>
      <c r="E205" s="77">
        <v>300</v>
      </c>
      <c r="F205" s="78">
        <v>0</v>
      </c>
      <c r="G205" s="79">
        <v>100</v>
      </c>
      <c r="H205" s="79">
        <v>105</v>
      </c>
      <c r="I205" s="79">
        <v>0</v>
      </c>
      <c r="J205" s="79">
        <v>95</v>
      </c>
      <c r="K205" s="80">
        <v>0</v>
      </c>
      <c r="L205" s="77">
        <v>300</v>
      </c>
      <c r="M205" s="78">
        <v>0</v>
      </c>
      <c r="N205" s="79">
        <v>100</v>
      </c>
      <c r="O205" s="79">
        <v>200</v>
      </c>
      <c r="P205" s="79">
        <v>0</v>
      </c>
      <c r="Q205" s="79">
        <v>0</v>
      </c>
      <c r="R205" s="79">
        <v>0</v>
      </c>
      <c r="S205" s="80">
        <v>0</v>
      </c>
      <c r="T205" s="38">
        <f t="shared" ref="T205" si="817">L205-E205</f>
        <v>0</v>
      </c>
      <c r="U205" s="39">
        <f t="shared" ref="U205" si="818">M205-F205</f>
        <v>0</v>
      </c>
      <c r="V205" s="39">
        <f t="shared" ref="V205" si="819">N205-G205</f>
        <v>0</v>
      </c>
      <c r="W205" s="39">
        <f t="shared" ref="W205" si="820">O205-H205</f>
        <v>95</v>
      </c>
      <c r="X205" s="39">
        <f t="shared" ref="X205" si="821">P205-I205</f>
        <v>0</v>
      </c>
      <c r="Y205" s="39">
        <f t="shared" ref="Y205" si="822">Q205-J205-K205</f>
        <v>-95</v>
      </c>
      <c r="Z205" s="65">
        <f t="shared" ref="Z205" si="823">R205</f>
        <v>0</v>
      </c>
      <c r="AA205" s="40">
        <f t="shared" ref="AA205" si="824">S205</f>
        <v>0</v>
      </c>
    </row>
    <row r="206" spans="1:27" x14ac:dyDescent="0.15">
      <c r="A206" s="5">
        <v>12328322</v>
      </c>
      <c r="B206" s="1" t="s">
        <v>325</v>
      </c>
      <c r="C206" s="58" t="s">
        <v>72</v>
      </c>
      <c r="D206" s="72">
        <v>2020</v>
      </c>
      <c r="E206" s="73">
        <v>162</v>
      </c>
      <c r="F206" s="74">
        <v>0</v>
      </c>
      <c r="G206" s="74">
        <v>56</v>
      </c>
      <c r="H206" s="74">
        <v>54</v>
      </c>
      <c r="I206" s="74">
        <v>52</v>
      </c>
      <c r="J206" s="74">
        <v>0</v>
      </c>
      <c r="K206" s="75">
        <v>0</v>
      </c>
      <c r="L206" s="73">
        <v>162</v>
      </c>
      <c r="M206" s="74">
        <v>0</v>
      </c>
      <c r="N206" s="74">
        <v>56</v>
      </c>
      <c r="O206" s="74">
        <v>54</v>
      </c>
      <c r="P206" s="74">
        <v>52</v>
      </c>
      <c r="Q206" s="74">
        <v>0</v>
      </c>
      <c r="R206" s="74">
        <v>0</v>
      </c>
      <c r="S206" s="75">
        <v>0</v>
      </c>
      <c r="T206" s="35">
        <f t="shared" si="785"/>
        <v>0</v>
      </c>
      <c r="U206" s="36">
        <f t="shared" si="786"/>
        <v>0</v>
      </c>
      <c r="V206" s="36">
        <f t="shared" si="787"/>
        <v>0</v>
      </c>
      <c r="W206" s="36">
        <f t="shared" si="788"/>
        <v>0</v>
      </c>
      <c r="X206" s="36">
        <f t="shared" si="789"/>
        <v>0</v>
      </c>
      <c r="Y206" s="36">
        <f t="shared" si="790"/>
        <v>0</v>
      </c>
      <c r="Z206" s="46">
        <f t="shared" si="791"/>
        <v>0</v>
      </c>
      <c r="AA206" s="37">
        <f t="shared" si="792"/>
        <v>0</v>
      </c>
    </row>
    <row r="207" spans="1:27" x14ac:dyDescent="0.15">
      <c r="C207" s="67"/>
      <c r="D207" s="76">
        <v>2019</v>
      </c>
      <c r="E207" s="77">
        <v>162</v>
      </c>
      <c r="F207" s="78">
        <v>0</v>
      </c>
      <c r="G207" s="79">
        <v>56</v>
      </c>
      <c r="H207" s="79">
        <v>54</v>
      </c>
      <c r="I207" s="79">
        <v>52</v>
      </c>
      <c r="J207" s="79">
        <v>0</v>
      </c>
      <c r="K207" s="80">
        <v>0</v>
      </c>
      <c r="L207" s="77">
        <v>162</v>
      </c>
      <c r="M207" s="78">
        <v>0</v>
      </c>
      <c r="N207" s="79">
        <v>56</v>
      </c>
      <c r="O207" s="79">
        <v>54</v>
      </c>
      <c r="P207" s="79">
        <v>52</v>
      </c>
      <c r="Q207" s="79">
        <v>0</v>
      </c>
      <c r="R207" s="79">
        <v>0</v>
      </c>
      <c r="S207" s="80">
        <v>0</v>
      </c>
      <c r="T207" s="38">
        <f t="shared" ref="T207" si="825">L207-E207</f>
        <v>0</v>
      </c>
      <c r="U207" s="39">
        <f t="shared" ref="U207" si="826">M207-F207</f>
        <v>0</v>
      </c>
      <c r="V207" s="39">
        <f t="shared" ref="V207" si="827">N207-G207</f>
        <v>0</v>
      </c>
      <c r="W207" s="39">
        <f t="shared" ref="W207" si="828">O207-H207</f>
        <v>0</v>
      </c>
      <c r="X207" s="39">
        <f t="shared" ref="X207" si="829">P207-I207</f>
        <v>0</v>
      </c>
      <c r="Y207" s="39">
        <f t="shared" ref="Y207" si="830">Q207-J207-K207</f>
        <v>0</v>
      </c>
      <c r="Z207" s="65">
        <f t="shared" ref="Z207" si="831">R207</f>
        <v>0</v>
      </c>
      <c r="AA207" s="40">
        <f t="shared" ref="AA207" si="832">S207</f>
        <v>0</v>
      </c>
    </row>
    <row r="208" spans="1:27" x14ac:dyDescent="0.15">
      <c r="A208" s="5">
        <v>12328398</v>
      </c>
      <c r="B208" s="1" t="s">
        <v>343</v>
      </c>
      <c r="C208" s="58" t="s">
        <v>137</v>
      </c>
      <c r="D208" s="72">
        <v>2020</v>
      </c>
      <c r="E208" s="73">
        <v>313</v>
      </c>
      <c r="F208" s="74">
        <v>0</v>
      </c>
      <c r="G208" s="74">
        <v>313</v>
      </c>
      <c r="H208" s="74">
        <v>0</v>
      </c>
      <c r="I208" s="74">
        <v>0</v>
      </c>
      <c r="J208" s="74">
        <v>0</v>
      </c>
      <c r="K208" s="75">
        <v>0</v>
      </c>
      <c r="L208" s="73">
        <v>313</v>
      </c>
      <c r="M208" s="74">
        <v>0</v>
      </c>
      <c r="N208" s="74">
        <v>313</v>
      </c>
      <c r="O208" s="74">
        <v>0</v>
      </c>
      <c r="P208" s="74">
        <v>0</v>
      </c>
      <c r="Q208" s="74">
        <v>0</v>
      </c>
      <c r="R208" s="74">
        <v>0</v>
      </c>
      <c r="S208" s="75">
        <v>0</v>
      </c>
      <c r="T208" s="35">
        <f t="shared" si="785"/>
        <v>0</v>
      </c>
      <c r="U208" s="36">
        <f t="shared" si="786"/>
        <v>0</v>
      </c>
      <c r="V208" s="36">
        <f t="shared" si="787"/>
        <v>0</v>
      </c>
      <c r="W208" s="36">
        <f t="shared" si="788"/>
        <v>0</v>
      </c>
      <c r="X208" s="36">
        <f t="shared" si="789"/>
        <v>0</v>
      </c>
      <c r="Y208" s="36">
        <f t="shared" si="790"/>
        <v>0</v>
      </c>
      <c r="Z208" s="46">
        <f t="shared" si="791"/>
        <v>0</v>
      </c>
      <c r="AA208" s="37">
        <f t="shared" si="792"/>
        <v>0</v>
      </c>
    </row>
    <row r="209" spans="1:27" x14ac:dyDescent="0.15">
      <c r="C209" s="67"/>
      <c r="D209" s="76">
        <v>2019</v>
      </c>
      <c r="E209" s="77">
        <v>313</v>
      </c>
      <c r="F209" s="78">
        <v>0</v>
      </c>
      <c r="G209" s="79">
        <v>313</v>
      </c>
      <c r="H209" s="79">
        <v>0</v>
      </c>
      <c r="I209" s="79">
        <v>0</v>
      </c>
      <c r="J209" s="79">
        <v>0</v>
      </c>
      <c r="K209" s="80">
        <v>0</v>
      </c>
      <c r="L209" s="77">
        <v>313</v>
      </c>
      <c r="M209" s="78">
        <v>0</v>
      </c>
      <c r="N209" s="79">
        <v>313</v>
      </c>
      <c r="O209" s="79">
        <v>0</v>
      </c>
      <c r="P209" s="79">
        <v>0</v>
      </c>
      <c r="Q209" s="79">
        <v>0</v>
      </c>
      <c r="R209" s="79">
        <v>0</v>
      </c>
      <c r="S209" s="80">
        <v>0</v>
      </c>
      <c r="T209" s="38">
        <f t="shared" ref="T209" si="833">L209-E209</f>
        <v>0</v>
      </c>
      <c r="U209" s="39">
        <f t="shared" ref="U209" si="834">M209-F209</f>
        <v>0</v>
      </c>
      <c r="V209" s="39">
        <f t="shared" ref="V209" si="835">N209-G209</f>
        <v>0</v>
      </c>
      <c r="W209" s="39">
        <f t="shared" ref="W209" si="836">O209-H209</f>
        <v>0</v>
      </c>
      <c r="X209" s="39">
        <f t="shared" ref="X209" si="837">P209-I209</f>
        <v>0</v>
      </c>
      <c r="Y209" s="39">
        <f t="shared" ref="Y209" si="838">Q209-J209-K209</f>
        <v>0</v>
      </c>
      <c r="Z209" s="65">
        <f t="shared" ref="Z209" si="839">R209</f>
        <v>0</v>
      </c>
      <c r="AA209" s="40">
        <f t="shared" ref="AA209" si="840">S209</f>
        <v>0</v>
      </c>
    </row>
    <row r="210" spans="1:27" x14ac:dyDescent="0.15">
      <c r="A210" s="5">
        <v>12328281</v>
      </c>
      <c r="B210" s="1" t="s">
        <v>311</v>
      </c>
      <c r="C210" s="58" t="s">
        <v>53</v>
      </c>
      <c r="D210" s="72">
        <v>2020</v>
      </c>
      <c r="E210" s="73">
        <v>60</v>
      </c>
      <c r="F210" s="74">
        <v>0</v>
      </c>
      <c r="G210" s="74">
        <v>0</v>
      </c>
      <c r="H210" s="74">
        <v>60</v>
      </c>
      <c r="I210" s="74">
        <v>0</v>
      </c>
      <c r="J210" s="74">
        <v>0</v>
      </c>
      <c r="K210" s="75">
        <v>0</v>
      </c>
      <c r="L210" s="73">
        <v>60</v>
      </c>
      <c r="M210" s="74">
        <v>0</v>
      </c>
      <c r="N210" s="74">
        <v>0</v>
      </c>
      <c r="O210" s="74">
        <v>60</v>
      </c>
      <c r="P210" s="74">
        <v>0</v>
      </c>
      <c r="Q210" s="74">
        <v>0</v>
      </c>
      <c r="R210" s="74">
        <v>0</v>
      </c>
      <c r="S210" s="75">
        <v>0</v>
      </c>
      <c r="T210" s="35">
        <f t="shared" si="785"/>
        <v>0</v>
      </c>
      <c r="U210" s="36">
        <f t="shared" si="786"/>
        <v>0</v>
      </c>
      <c r="V210" s="36">
        <f t="shared" si="787"/>
        <v>0</v>
      </c>
      <c r="W210" s="36">
        <f t="shared" si="788"/>
        <v>0</v>
      </c>
      <c r="X210" s="36">
        <f t="shared" si="789"/>
        <v>0</v>
      </c>
      <c r="Y210" s="36">
        <f t="shared" si="790"/>
        <v>0</v>
      </c>
      <c r="Z210" s="46">
        <f t="shared" si="791"/>
        <v>0</v>
      </c>
      <c r="AA210" s="37">
        <f t="shared" si="792"/>
        <v>0</v>
      </c>
    </row>
    <row r="211" spans="1:27" x14ac:dyDescent="0.15">
      <c r="C211" s="67"/>
      <c r="D211" s="76">
        <v>2019</v>
      </c>
      <c r="E211" s="77">
        <v>60</v>
      </c>
      <c r="F211" s="78">
        <v>0</v>
      </c>
      <c r="G211" s="79">
        <v>0</v>
      </c>
      <c r="H211" s="79">
        <v>60</v>
      </c>
      <c r="I211" s="79">
        <v>0</v>
      </c>
      <c r="J211" s="79">
        <v>0</v>
      </c>
      <c r="K211" s="80">
        <v>0</v>
      </c>
      <c r="L211" s="77">
        <v>60</v>
      </c>
      <c r="M211" s="78">
        <v>0</v>
      </c>
      <c r="N211" s="79">
        <v>0</v>
      </c>
      <c r="O211" s="79">
        <v>60</v>
      </c>
      <c r="P211" s="79">
        <v>0</v>
      </c>
      <c r="Q211" s="79">
        <v>0</v>
      </c>
      <c r="R211" s="79">
        <v>0</v>
      </c>
      <c r="S211" s="80">
        <v>0</v>
      </c>
      <c r="T211" s="38">
        <f t="shared" ref="T211" si="841">L211-E211</f>
        <v>0</v>
      </c>
      <c r="U211" s="39">
        <f t="shared" ref="U211" si="842">M211-F211</f>
        <v>0</v>
      </c>
      <c r="V211" s="39">
        <f t="shared" ref="V211" si="843">N211-G211</f>
        <v>0</v>
      </c>
      <c r="W211" s="39">
        <f t="shared" ref="W211" si="844">O211-H211</f>
        <v>0</v>
      </c>
      <c r="X211" s="39">
        <f t="shared" ref="X211" si="845">P211-I211</f>
        <v>0</v>
      </c>
      <c r="Y211" s="39">
        <f t="shared" ref="Y211" si="846">Q211-J211-K211</f>
        <v>0</v>
      </c>
      <c r="Z211" s="65">
        <f t="shared" ref="Z211" si="847">R211</f>
        <v>0</v>
      </c>
      <c r="AA211" s="40">
        <f t="shared" ref="AA211" si="848">S211</f>
        <v>0</v>
      </c>
    </row>
    <row r="212" spans="1:27" x14ac:dyDescent="0.15">
      <c r="A212" s="5">
        <v>12328011</v>
      </c>
      <c r="B212" s="1" t="s">
        <v>250</v>
      </c>
      <c r="C212" s="58" t="s">
        <v>70</v>
      </c>
      <c r="D212" s="72">
        <v>2020</v>
      </c>
      <c r="E212" s="73">
        <v>55</v>
      </c>
      <c r="F212" s="74">
        <v>0</v>
      </c>
      <c r="G212" s="74">
        <v>0</v>
      </c>
      <c r="H212" s="74">
        <v>0</v>
      </c>
      <c r="I212" s="74">
        <v>55</v>
      </c>
      <c r="J212" s="74">
        <v>0</v>
      </c>
      <c r="K212" s="75">
        <v>0</v>
      </c>
      <c r="L212" s="73">
        <v>55</v>
      </c>
      <c r="M212" s="74">
        <v>0</v>
      </c>
      <c r="N212" s="74">
        <v>0</v>
      </c>
      <c r="O212" s="74">
        <v>0</v>
      </c>
      <c r="P212" s="74">
        <v>55</v>
      </c>
      <c r="Q212" s="74">
        <v>0</v>
      </c>
      <c r="R212" s="74">
        <v>0</v>
      </c>
      <c r="S212" s="75">
        <v>0</v>
      </c>
      <c r="T212" s="35">
        <f t="shared" si="785"/>
        <v>0</v>
      </c>
      <c r="U212" s="36">
        <f t="shared" si="786"/>
        <v>0</v>
      </c>
      <c r="V212" s="36">
        <f t="shared" si="787"/>
        <v>0</v>
      </c>
      <c r="W212" s="36">
        <f t="shared" si="788"/>
        <v>0</v>
      </c>
      <c r="X212" s="36">
        <f t="shared" si="789"/>
        <v>0</v>
      </c>
      <c r="Y212" s="36">
        <f t="shared" si="790"/>
        <v>0</v>
      </c>
      <c r="Z212" s="46">
        <f t="shared" si="791"/>
        <v>0</v>
      </c>
      <c r="AA212" s="37">
        <f t="shared" si="792"/>
        <v>0</v>
      </c>
    </row>
    <row r="213" spans="1:27" x14ac:dyDescent="0.15">
      <c r="C213" s="67"/>
      <c r="D213" s="76">
        <v>2019</v>
      </c>
      <c r="E213" s="77">
        <v>55</v>
      </c>
      <c r="F213" s="78">
        <v>0</v>
      </c>
      <c r="G213" s="79">
        <v>0</v>
      </c>
      <c r="H213" s="79">
        <v>0</v>
      </c>
      <c r="I213" s="79">
        <v>55</v>
      </c>
      <c r="J213" s="79">
        <v>0</v>
      </c>
      <c r="K213" s="80">
        <v>0</v>
      </c>
      <c r="L213" s="77">
        <v>55</v>
      </c>
      <c r="M213" s="78">
        <v>0</v>
      </c>
      <c r="N213" s="79">
        <v>0</v>
      </c>
      <c r="O213" s="79">
        <v>0</v>
      </c>
      <c r="P213" s="79">
        <v>55</v>
      </c>
      <c r="Q213" s="79">
        <v>0</v>
      </c>
      <c r="R213" s="79">
        <v>0</v>
      </c>
      <c r="S213" s="80">
        <v>0</v>
      </c>
      <c r="T213" s="38">
        <f t="shared" ref="T213" si="849">L213-E213</f>
        <v>0</v>
      </c>
      <c r="U213" s="39">
        <f t="shared" ref="U213" si="850">M213-F213</f>
        <v>0</v>
      </c>
      <c r="V213" s="39">
        <f t="shared" ref="V213" si="851">N213-G213</f>
        <v>0</v>
      </c>
      <c r="W213" s="39">
        <f t="shared" ref="W213" si="852">O213-H213</f>
        <v>0</v>
      </c>
      <c r="X213" s="39">
        <f t="shared" ref="X213" si="853">P213-I213</f>
        <v>0</v>
      </c>
      <c r="Y213" s="39">
        <f t="shared" ref="Y213" si="854">Q213-J213-K213</f>
        <v>0</v>
      </c>
      <c r="Z213" s="65">
        <f t="shared" ref="Z213" si="855">R213</f>
        <v>0</v>
      </c>
      <c r="AA213" s="40">
        <f t="shared" ref="AA213" si="856">S213</f>
        <v>0</v>
      </c>
    </row>
    <row r="214" spans="1:27" x14ac:dyDescent="0.15">
      <c r="A214" s="5">
        <v>12328335</v>
      </c>
      <c r="B214" s="1" t="s">
        <v>329</v>
      </c>
      <c r="C214" s="58" t="s">
        <v>55</v>
      </c>
      <c r="D214" s="72">
        <v>2020</v>
      </c>
      <c r="E214" s="73">
        <v>101</v>
      </c>
      <c r="F214" s="74">
        <v>0</v>
      </c>
      <c r="G214" s="74">
        <v>40</v>
      </c>
      <c r="H214" s="74">
        <v>42</v>
      </c>
      <c r="I214" s="74">
        <v>19</v>
      </c>
      <c r="J214" s="74">
        <v>0</v>
      </c>
      <c r="K214" s="75">
        <v>0</v>
      </c>
      <c r="L214" s="73">
        <v>101</v>
      </c>
      <c r="M214" s="74">
        <v>0</v>
      </c>
      <c r="N214" s="74">
        <v>40</v>
      </c>
      <c r="O214" s="74">
        <v>42</v>
      </c>
      <c r="P214" s="74">
        <v>19</v>
      </c>
      <c r="Q214" s="74">
        <v>0</v>
      </c>
      <c r="R214" s="74">
        <v>0</v>
      </c>
      <c r="S214" s="75">
        <v>0</v>
      </c>
      <c r="T214" s="35">
        <f t="shared" si="785"/>
        <v>0</v>
      </c>
      <c r="U214" s="36">
        <f t="shared" si="786"/>
        <v>0</v>
      </c>
      <c r="V214" s="36">
        <f t="shared" si="787"/>
        <v>0</v>
      </c>
      <c r="W214" s="36">
        <f t="shared" si="788"/>
        <v>0</v>
      </c>
      <c r="X214" s="36">
        <f t="shared" si="789"/>
        <v>0</v>
      </c>
      <c r="Y214" s="36">
        <f t="shared" si="790"/>
        <v>0</v>
      </c>
      <c r="Z214" s="46">
        <f t="shared" si="791"/>
        <v>0</v>
      </c>
      <c r="AA214" s="37">
        <f t="shared" si="792"/>
        <v>0</v>
      </c>
    </row>
    <row r="215" spans="1:27" x14ac:dyDescent="0.15">
      <c r="C215" s="67"/>
      <c r="D215" s="76">
        <v>2019</v>
      </c>
      <c r="E215" s="77">
        <v>101</v>
      </c>
      <c r="F215" s="78">
        <v>0</v>
      </c>
      <c r="G215" s="79">
        <v>40</v>
      </c>
      <c r="H215" s="79">
        <v>42</v>
      </c>
      <c r="I215" s="79">
        <v>19</v>
      </c>
      <c r="J215" s="79">
        <v>0</v>
      </c>
      <c r="K215" s="80">
        <v>0</v>
      </c>
      <c r="L215" s="77">
        <v>101</v>
      </c>
      <c r="M215" s="78">
        <v>0</v>
      </c>
      <c r="N215" s="79">
        <v>40</v>
      </c>
      <c r="O215" s="79">
        <v>42</v>
      </c>
      <c r="P215" s="79">
        <v>19</v>
      </c>
      <c r="Q215" s="79">
        <v>0</v>
      </c>
      <c r="R215" s="79">
        <v>0</v>
      </c>
      <c r="S215" s="80">
        <v>0</v>
      </c>
      <c r="T215" s="38">
        <f t="shared" ref="T215" si="857">L215-E215</f>
        <v>0</v>
      </c>
      <c r="U215" s="39">
        <f t="shared" ref="U215" si="858">M215-F215</f>
        <v>0</v>
      </c>
      <c r="V215" s="39">
        <f t="shared" ref="V215" si="859">N215-G215</f>
        <v>0</v>
      </c>
      <c r="W215" s="39">
        <f t="shared" ref="W215" si="860">O215-H215</f>
        <v>0</v>
      </c>
      <c r="X215" s="39">
        <f t="shared" ref="X215" si="861">P215-I215</f>
        <v>0</v>
      </c>
      <c r="Y215" s="39">
        <f t="shared" ref="Y215" si="862">Q215-J215-K215</f>
        <v>0</v>
      </c>
      <c r="Z215" s="65">
        <f t="shared" ref="Z215" si="863">R215</f>
        <v>0</v>
      </c>
      <c r="AA215" s="40">
        <f t="shared" ref="AA215" si="864">S215</f>
        <v>0</v>
      </c>
    </row>
    <row r="216" spans="1:27" x14ac:dyDescent="0.15">
      <c r="A216" s="5">
        <v>12328056</v>
      </c>
      <c r="B216" s="1" t="s">
        <v>261</v>
      </c>
      <c r="C216" s="58" t="s">
        <v>86</v>
      </c>
      <c r="D216" s="72">
        <v>2020</v>
      </c>
      <c r="E216" s="73">
        <v>24</v>
      </c>
      <c r="F216" s="74">
        <v>0</v>
      </c>
      <c r="G216" s="74">
        <v>0</v>
      </c>
      <c r="H216" s="74">
        <v>0</v>
      </c>
      <c r="I216" s="74">
        <v>24</v>
      </c>
      <c r="J216" s="74">
        <v>0</v>
      </c>
      <c r="K216" s="75">
        <v>0</v>
      </c>
      <c r="L216" s="73">
        <v>24</v>
      </c>
      <c r="M216" s="74">
        <v>0</v>
      </c>
      <c r="N216" s="74">
        <v>0</v>
      </c>
      <c r="O216" s="74">
        <v>0</v>
      </c>
      <c r="P216" s="74">
        <v>24</v>
      </c>
      <c r="Q216" s="74">
        <v>0</v>
      </c>
      <c r="R216" s="74">
        <v>0</v>
      </c>
      <c r="S216" s="75">
        <v>0</v>
      </c>
      <c r="T216" s="35">
        <f t="shared" si="785"/>
        <v>0</v>
      </c>
      <c r="U216" s="36">
        <f t="shared" si="786"/>
        <v>0</v>
      </c>
      <c r="V216" s="36">
        <f t="shared" si="787"/>
        <v>0</v>
      </c>
      <c r="W216" s="36">
        <f t="shared" si="788"/>
        <v>0</v>
      </c>
      <c r="X216" s="36">
        <f t="shared" si="789"/>
        <v>0</v>
      </c>
      <c r="Y216" s="36">
        <f t="shared" si="790"/>
        <v>0</v>
      </c>
      <c r="Z216" s="46">
        <f t="shared" si="791"/>
        <v>0</v>
      </c>
      <c r="AA216" s="37">
        <f t="shared" si="792"/>
        <v>0</v>
      </c>
    </row>
    <row r="217" spans="1:27" x14ac:dyDescent="0.15">
      <c r="C217" s="67"/>
      <c r="D217" s="76">
        <v>2019</v>
      </c>
      <c r="E217" s="77">
        <v>24</v>
      </c>
      <c r="F217" s="78">
        <v>0</v>
      </c>
      <c r="G217" s="79">
        <v>0</v>
      </c>
      <c r="H217" s="79">
        <v>0</v>
      </c>
      <c r="I217" s="79">
        <v>24</v>
      </c>
      <c r="J217" s="79">
        <v>0</v>
      </c>
      <c r="K217" s="80">
        <v>0</v>
      </c>
      <c r="L217" s="77">
        <v>24</v>
      </c>
      <c r="M217" s="78">
        <v>0</v>
      </c>
      <c r="N217" s="79">
        <v>0</v>
      </c>
      <c r="O217" s="79">
        <v>0</v>
      </c>
      <c r="P217" s="79">
        <v>24</v>
      </c>
      <c r="Q217" s="79">
        <v>0</v>
      </c>
      <c r="R217" s="79">
        <v>0</v>
      </c>
      <c r="S217" s="80">
        <v>0</v>
      </c>
      <c r="T217" s="38">
        <f t="shared" ref="T217" si="865">L217-E217</f>
        <v>0</v>
      </c>
      <c r="U217" s="39">
        <f t="shared" ref="U217" si="866">M217-F217</f>
        <v>0</v>
      </c>
      <c r="V217" s="39">
        <f t="shared" ref="V217" si="867">N217-G217</f>
        <v>0</v>
      </c>
      <c r="W217" s="39">
        <f t="shared" ref="W217" si="868">O217-H217</f>
        <v>0</v>
      </c>
      <c r="X217" s="39">
        <f t="shared" ref="X217" si="869">P217-I217</f>
        <v>0</v>
      </c>
      <c r="Y217" s="39">
        <f t="shared" ref="Y217" si="870">Q217-J217-K217</f>
        <v>0</v>
      </c>
      <c r="Z217" s="65">
        <f t="shared" ref="Z217" si="871">R217</f>
        <v>0</v>
      </c>
      <c r="AA217" s="40">
        <f t="shared" ref="AA217" si="872">S217</f>
        <v>0</v>
      </c>
    </row>
    <row r="218" spans="1:27" x14ac:dyDescent="0.15">
      <c r="A218" s="5">
        <v>12328040</v>
      </c>
      <c r="B218" s="1" t="s">
        <v>256</v>
      </c>
      <c r="C218" s="58" t="s">
        <v>163</v>
      </c>
      <c r="D218" s="72">
        <v>2020</v>
      </c>
      <c r="E218" s="73">
        <v>204</v>
      </c>
      <c r="F218" s="74">
        <v>0</v>
      </c>
      <c r="G218" s="74">
        <v>0</v>
      </c>
      <c r="H218" s="74">
        <v>0</v>
      </c>
      <c r="I218" s="74">
        <v>168</v>
      </c>
      <c r="J218" s="74">
        <v>36</v>
      </c>
      <c r="K218" s="75">
        <v>0</v>
      </c>
      <c r="L218" s="73">
        <v>204</v>
      </c>
      <c r="M218" s="74">
        <v>0</v>
      </c>
      <c r="N218" s="74">
        <v>0</v>
      </c>
      <c r="O218" s="74">
        <v>0</v>
      </c>
      <c r="P218" s="74">
        <v>168</v>
      </c>
      <c r="Q218" s="74">
        <v>36</v>
      </c>
      <c r="R218" s="74">
        <v>0</v>
      </c>
      <c r="S218" s="75">
        <v>0</v>
      </c>
      <c r="T218" s="35">
        <f t="shared" si="785"/>
        <v>0</v>
      </c>
      <c r="U218" s="36">
        <f t="shared" si="786"/>
        <v>0</v>
      </c>
      <c r="V218" s="36">
        <f t="shared" si="787"/>
        <v>0</v>
      </c>
      <c r="W218" s="36">
        <f t="shared" si="788"/>
        <v>0</v>
      </c>
      <c r="X218" s="36">
        <f t="shared" si="789"/>
        <v>0</v>
      </c>
      <c r="Y218" s="36">
        <f t="shared" si="790"/>
        <v>0</v>
      </c>
      <c r="Z218" s="46">
        <f t="shared" si="791"/>
        <v>0</v>
      </c>
      <c r="AA218" s="37">
        <f t="shared" si="792"/>
        <v>0</v>
      </c>
    </row>
    <row r="219" spans="1:27" x14ac:dyDescent="0.15">
      <c r="C219" s="67"/>
      <c r="D219" s="76">
        <v>2019</v>
      </c>
      <c r="E219" s="77">
        <v>204</v>
      </c>
      <c r="F219" s="78">
        <v>0</v>
      </c>
      <c r="G219" s="79">
        <v>0</v>
      </c>
      <c r="H219" s="79">
        <v>0</v>
      </c>
      <c r="I219" s="79">
        <v>168</v>
      </c>
      <c r="J219" s="79">
        <v>36</v>
      </c>
      <c r="K219" s="80">
        <v>0</v>
      </c>
      <c r="L219" s="77">
        <v>204</v>
      </c>
      <c r="M219" s="78">
        <v>0</v>
      </c>
      <c r="N219" s="79">
        <v>0</v>
      </c>
      <c r="O219" s="79">
        <v>0</v>
      </c>
      <c r="P219" s="79">
        <v>168</v>
      </c>
      <c r="Q219" s="79">
        <v>36</v>
      </c>
      <c r="R219" s="79">
        <v>0</v>
      </c>
      <c r="S219" s="80">
        <v>0</v>
      </c>
      <c r="T219" s="38">
        <f t="shared" ref="T219" si="873">L219-E219</f>
        <v>0</v>
      </c>
      <c r="U219" s="39">
        <f t="shared" ref="U219" si="874">M219-F219</f>
        <v>0</v>
      </c>
      <c r="V219" s="39">
        <f t="shared" ref="V219" si="875">N219-G219</f>
        <v>0</v>
      </c>
      <c r="W219" s="39">
        <f t="shared" ref="W219" si="876">O219-H219</f>
        <v>0</v>
      </c>
      <c r="X219" s="39">
        <f t="shared" ref="X219" si="877">P219-I219</f>
        <v>0</v>
      </c>
      <c r="Y219" s="39">
        <f t="shared" ref="Y219" si="878">Q219-J219-K219</f>
        <v>0</v>
      </c>
      <c r="Z219" s="65">
        <f t="shared" ref="Z219" si="879">R219</f>
        <v>0</v>
      </c>
      <c r="AA219" s="40">
        <f t="shared" ref="AA219" si="880">S219</f>
        <v>0</v>
      </c>
    </row>
    <row r="220" spans="1:27" x14ac:dyDescent="0.15">
      <c r="A220" s="5">
        <v>12328286</v>
      </c>
      <c r="B220" s="1" t="s">
        <v>313</v>
      </c>
      <c r="C220" s="58" t="s">
        <v>84</v>
      </c>
      <c r="D220" s="72">
        <v>2020</v>
      </c>
      <c r="E220" s="73">
        <v>52</v>
      </c>
      <c r="F220" s="74">
        <v>0</v>
      </c>
      <c r="G220" s="74">
        <v>0</v>
      </c>
      <c r="H220" s="74">
        <v>0</v>
      </c>
      <c r="I220" s="74">
        <v>52</v>
      </c>
      <c r="J220" s="74">
        <v>0</v>
      </c>
      <c r="K220" s="75">
        <v>0</v>
      </c>
      <c r="L220" s="73">
        <v>52</v>
      </c>
      <c r="M220" s="74">
        <v>0</v>
      </c>
      <c r="N220" s="74">
        <v>0</v>
      </c>
      <c r="O220" s="74">
        <v>0</v>
      </c>
      <c r="P220" s="74">
        <v>52</v>
      </c>
      <c r="Q220" s="74">
        <v>0</v>
      </c>
      <c r="R220" s="74">
        <v>0</v>
      </c>
      <c r="S220" s="75">
        <v>0</v>
      </c>
      <c r="T220" s="35">
        <f t="shared" si="785"/>
        <v>0</v>
      </c>
      <c r="U220" s="36">
        <f t="shared" si="786"/>
        <v>0</v>
      </c>
      <c r="V220" s="36">
        <f t="shared" si="787"/>
        <v>0</v>
      </c>
      <c r="W220" s="36">
        <f t="shared" si="788"/>
        <v>0</v>
      </c>
      <c r="X220" s="36">
        <f t="shared" si="789"/>
        <v>0</v>
      </c>
      <c r="Y220" s="36">
        <f t="shared" si="790"/>
        <v>0</v>
      </c>
      <c r="Z220" s="46">
        <f t="shared" si="791"/>
        <v>0</v>
      </c>
      <c r="AA220" s="37">
        <f t="shared" si="792"/>
        <v>0</v>
      </c>
    </row>
    <row r="221" spans="1:27" x14ac:dyDescent="0.15">
      <c r="C221" s="67"/>
      <c r="D221" s="76">
        <v>2019</v>
      </c>
      <c r="E221" s="77">
        <v>52</v>
      </c>
      <c r="F221" s="78">
        <v>0</v>
      </c>
      <c r="G221" s="79">
        <v>0</v>
      </c>
      <c r="H221" s="79">
        <v>0</v>
      </c>
      <c r="I221" s="79">
        <v>52</v>
      </c>
      <c r="J221" s="79">
        <v>0</v>
      </c>
      <c r="K221" s="80">
        <v>0</v>
      </c>
      <c r="L221" s="77">
        <v>52</v>
      </c>
      <c r="M221" s="78">
        <v>0</v>
      </c>
      <c r="N221" s="79">
        <v>0</v>
      </c>
      <c r="O221" s="79">
        <v>0</v>
      </c>
      <c r="P221" s="79">
        <v>52</v>
      </c>
      <c r="Q221" s="79">
        <v>0</v>
      </c>
      <c r="R221" s="79">
        <v>0</v>
      </c>
      <c r="S221" s="80">
        <v>0</v>
      </c>
      <c r="T221" s="38">
        <f t="shared" ref="T221" si="881">L221-E221</f>
        <v>0</v>
      </c>
      <c r="U221" s="39">
        <f t="shared" ref="U221" si="882">M221-F221</f>
        <v>0</v>
      </c>
      <c r="V221" s="39">
        <f t="shared" ref="V221" si="883">N221-G221</f>
        <v>0</v>
      </c>
      <c r="W221" s="39">
        <f t="shared" ref="W221" si="884">O221-H221</f>
        <v>0</v>
      </c>
      <c r="X221" s="39">
        <f t="shared" ref="X221" si="885">P221-I221</f>
        <v>0</v>
      </c>
      <c r="Y221" s="39">
        <f t="shared" ref="Y221" si="886">Q221-J221-K221</f>
        <v>0</v>
      </c>
      <c r="Z221" s="65">
        <f t="shared" ref="Z221" si="887">R221</f>
        <v>0</v>
      </c>
      <c r="AA221" s="40">
        <f t="shared" ref="AA221" si="888">S221</f>
        <v>0</v>
      </c>
    </row>
    <row r="222" spans="1:27" x14ac:dyDescent="0.15">
      <c r="A222" s="5">
        <v>12328463</v>
      </c>
      <c r="B222" s="1" t="s">
        <v>360</v>
      </c>
      <c r="C222" s="58" t="s">
        <v>146</v>
      </c>
      <c r="D222" s="72">
        <v>2020</v>
      </c>
      <c r="E222" s="73">
        <v>330</v>
      </c>
      <c r="F222" s="74">
        <v>0</v>
      </c>
      <c r="G222" s="74">
        <v>42</v>
      </c>
      <c r="H222" s="74">
        <v>92</v>
      </c>
      <c r="I222" s="74">
        <v>155</v>
      </c>
      <c r="J222" s="74">
        <v>41</v>
      </c>
      <c r="K222" s="75">
        <v>0</v>
      </c>
      <c r="L222" s="73">
        <v>330</v>
      </c>
      <c r="M222" s="74">
        <v>0</v>
      </c>
      <c r="N222" s="74">
        <v>42</v>
      </c>
      <c r="O222" s="74">
        <v>92</v>
      </c>
      <c r="P222" s="74">
        <v>155</v>
      </c>
      <c r="Q222" s="74">
        <v>41</v>
      </c>
      <c r="R222" s="74">
        <v>0</v>
      </c>
      <c r="S222" s="75">
        <v>0</v>
      </c>
      <c r="T222" s="35">
        <f t="shared" si="785"/>
        <v>0</v>
      </c>
      <c r="U222" s="36">
        <f t="shared" si="786"/>
        <v>0</v>
      </c>
      <c r="V222" s="36">
        <f t="shared" si="787"/>
        <v>0</v>
      </c>
      <c r="W222" s="36">
        <f t="shared" si="788"/>
        <v>0</v>
      </c>
      <c r="X222" s="36">
        <f t="shared" si="789"/>
        <v>0</v>
      </c>
      <c r="Y222" s="36">
        <f t="shared" si="790"/>
        <v>0</v>
      </c>
      <c r="Z222" s="46">
        <f t="shared" si="791"/>
        <v>0</v>
      </c>
      <c r="AA222" s="37">
        <f t="shared" si="792"/>
        <v>0</v>
      </c>
    </row>
    <row r="223" spans="1:27" x14ac:dyDescent="0.15">
      <c r="C223" s="67"/>
      <c r="D223" s="76">
        <v>2019</v>
      </c>
      <c r="E223" s="77">
        <v>330</v>
      </c>
      <c r="F223" s="78">
        <v>0</v>
      </c>
      <c r="G223" s="79">
        <v>42</v>
      </c>
      <c r="H223" s="79">
        <v>92</v>
      </c>
      <c r="I223" s="79">
        <v>155</v>
      </c>
      <c r="J223" s="79">
        <v>41</v>
      </c>
      <c r="K223" s="80">
        <v>0</v>
      </c>
      <c r="L223" s="77">
        <v>330</v>
      </c>
      <c r="M223" s="78">
        <v>0</v>
      </c>
      <c r="N223" s="79">
        <v>42</v>
      </c>
      <c r="O223" s="79">
        <v>92</v>
      </c>
      <c r="P223" s="79">
        <v>155</v>
      </c>
      <c r="Q223" s="79">
        <v>41</v>
      </c>
      <c r="R223" s="79">
        <v>0</v>
      </c>
      <c r="S223" s="80">
        <v>0</v>
      </c>
      <c r="T223" s="38">
        <f t="shared" ref="T223" si="889">L223-E223</f>
        <v>0</v>
      </c>
      <c r="U223" s="39">
        <f t="shared" ref="U223" si="890">M223-F223</f>
        <v>0</v>
      </c>
      <c r="V223" s="39">
        <f t="shared" ref="V223" si="891">N223-G223</f>
        <v>0</v>
      </c>
      <c r="W223" s="39">
        <f t="shared" ref="W223" si="892">O223-H223</f>
        <v>0</v>
      </c>
      <c r="X223" s="39">
        <f t="shared" ref="X223" si="893">P223-I223</f>
        <v>0</v>
      </c>
      <c r="Y223" s="39">
        <f t="shared" ref="Y223" si="894">Q223-J223-K223</f>
        <v>0</v>
      </c>
      <c r="Z223" s="65">
        <f t="shared" ref="Z223" si="895">R223</f>
        <v>0</v>
      </c>
      <c r="AA223" s="40">
        <f t="shared" ref="AA223" si="896">S223</f>
        <v>0</v>
      </c>
    </row>
    <row r="224" spans="1:27" x14ac:dyDescent="0.15">
      <c r="A224" s="5">
        <v>12328012</v>
      </c>
      <c r="B224" s="1" t="s">
        <v>251</v>
      </c>
      <c r="C224" s="58" t="s">
        <v>176</v>
      </c>
      <c r="D224" s="72">
        <v>2020</v>
      </c>
      <c r="E224" s="73">
        <v>58</v>
      </c>
      <c r="F224" s="74">
        <v>0</v>
      </c>
      <c r="G224" s="74">
        <v>0</v>
      </c>
      <c r="H224" s="74">
        <v>58</v>
      </c>
      <c r="I224" s="74">
        <v>0</v>
      </c>
      <c r="J224" s="74">
        <v>0</v>
      </c>
      <c r="K224" s="75">
        <v>0</v>
      </c>
      <c r="L224" s="73">
        <v>58</v>
      </c>
      <c r="M224" s="74">
        <v>0</v>
      </c>
      <c r="N224" s="74">
        <v>0</v>
      </c>
      <c r="O224" s="74">
        <v>58</v>
      </c>
      <c r="P224" s="74">
        <v>0</v>
      </c>
      <c r="Q224" s="74">
        <v>0</v>
      </c>
      <c r="R224" s="74">
        <v>0</v>
      </c>
      <c r="S224" s="75">
        <v>0</v>
      </c>
      <c r="T224" s="35">
        <f t="shared" si="785"/>
        <v>0</v>
      </c>
      <c r="U224" s="36">
        <f t="shared" si="786"/>
        <v>0</v>
      </c>
      <c r="V224" s="36">
        <f t="shared" si="787"/>
        <v>0</v>
      </c>
      <c r="W224" s="36">
        <f t="shared" si="788"/>
        <v>0</v>
      </c>
      <c r="X224" s="36">
        <f t="shared" si="789"/>
        <v>0</v>
      </c>
      <c r="Y224" s="36">
        <f t="shared" si="790"/>
        <v>0</v>
      </c>
      <c r="Z224" s="46">
        <f t="shared" si="791"/>
        <v>0</v>
      </c>
      <c r="AA224" s="37">
        <f t="shared" si="792"/>
        <v>0</v>
      </c>
    </row>
    <row r="225" spans="1:27" x14ac:dyDescent="0.15">
      <c r="C225" s="67"/>
      <c r="D225" s="76">
        <v>2019</v>
      </c>
      <c r="E225" s="77">
        <v>58</v>
      </c>
      <c r="F225" s="78">
        <v>0</v>
      </c>
      <c r="G225" s="79">
        <v>0</v>
      </c>
      <c r="H225" s="79">
        <v>58</v>
      </c>
      <c r="I225" s="79">
        <v>0</v>
      </c>
      <c r="J225" s="79">
        <v>0</v>
      </c>
      <c r="K225" s="80">
        <v>0</v>
      </c>
      <c r="L225" s="77">
        <v>58</v>
      </c>
      <c r="M225" s="78">
        <v>0</v>
      </c>
      <c r="N225" s="79">
        <v>0</v>
      </c>
      <c r="O225" s="79">
        <v>58</v>
      </c>
      <c r="P225" s="79">
        <v>0</v>
      </c>
      <c r="Q225" s="79">
        <v>0</v>
      </c>
      <c r="R225" s="79">
        <v>0</v>
      </c>
      <c r="S225" s="80">
        <v>0</v>
      </c>
      <c r="T225" s="38">
        <f t="shared" ref="T225" si="897">L225-E225</f>
        <v>0</v>
      </c>
      <c r="U225" s="39">
        <f t="shared" ref="U225" si="898">M225-F225</f>
        <v>0</v>
      </c>
      <c r="V225" s="39">
        <f t="shared" ref="V225" si="899">N225-G225</f>
        <v>0</v>
      </c>
      <c r="W225" s="39">
        <f t="shared" ref="W225" si="900">O225-H225</f>
        <v>0</v>
      </c>
      <c r="X225" s="39">
        <f t="shared" ref="X225" si="901">P225-I225</f>
        <v>0</v>
      </c>
      <c r="Y225" s="39">
        <f t="shared" ref="Y225" si="902">Q225-J225-K225</f>
        <v>0</v>
      </c>
      <c r="Z225" s="65">
        <f t="shared" ref="Z225" si="903">R225</f>
        <v>0</v>
      </c>
      <c r="AA225" s="40">
        <f t="shared" ref="AA225" si="904">S225</f>
        <v>0</v>
      </c>
    </row>
    <row r="226" spans="1:27" x14ac:dyDescent="0.15">
      <c r="A226" s="5">
        <v>12328110</v>
      </c>
      <c r="B226" s="1" t="s">
        <v>275</v>
      </c>
      <c r="C226" s="58" t="s">
        <v>61</v>
      </c>
      <c r="D226" s="72">
        <v>2020</v>
      </c>
      <c r="E226" s="73">
        <v>60</v>
      </c>
      <c r="F226" s="74">
        <v>0</v>
      </c>
      <c r="G226" s="74">
        <v>0</v>
      </c>
      <c r="H226" s="74">
        <v>60</v>
      </c>
      <c r="I226" s="74">
        <v>0</v>
      </c>
      <c r="J226" s="74">
        <v>0</v>
      </c>
      <c r="K226" s="75">
        <v>0</v>
      </c>
      <c r="L226" s="73">
        <v>60</v>
      </c>
      <c r="M226" s="74">
        <v>0</v>
      </c>
      <c r="N226" s="74">
        <v>0</v>
      </c>
      <c r="O226" s="74">
        <v>60</v>
      </c>
      <c r="P226" s="74">
        <v>0</v>
      </c>
      <c r="Q226" s="74">
        <v>0</v>
      </c>
      <c r="R226" s="74">
        <v>0</v>
      </c>
      <c r="S226" s="75">
        <v>0</v>
      </c>
      <c r="T226" s="35">
        <f t="shared" si="785"/>
        <v>0</v>
      </c>
      <c r="U226" s="36">
        <f t="shared" si="786"/>
        <v>0</v>
      </c>
      <c r="V226" s="36">
        <f t="shared" si="787"/>
        <v>0</v>
      </c>
      <c r="W226" s="36">
        <f t="shared" si="788"/>
        <v>0</v>
      </c>
      <c r="X226" s="36">
        <f t="shared" si="789"/>
        <v>0</v>
      </c>
      <c r="Y226" s="36">
        <f t="shared" si="790"/>
        <v>0</v>
      </c>
      <c r="Z226" s="46">
        <f t="shared" si="791"/>
        <v>0</v>
      </c>
      <c r="AA226" s="37">
        <f t="shared" si="792"/>
        <v>0</v>
      </c>
    </row>
    <row r="227" spans="1:27" x14ac:dyDescent="0.15">
      <c r="C227" s="67"/>
      <c r="D227" s="76">
        <v>2019</v>
      </c>
      <c r="E227" s="77">
        <v>60</v>
      </c>
      <c r="F227" s="78">
        <v>0</v>
      </c>
      <c r="G227" s="79">
        <v>0</v>
      </c>
      <c r="H227" s="79">
        <v>60</v>
      </c>
      <c r="I227" s="79">
        <v>0</v>
      </c>
      <c r="J227" s="79">
        <v>0</v>
      </c>
      <c r="K227" s="80">
        <v>0</v>
      </c>
      <c r="L227" s="77">
        <v>60</v>
      </c>
      <c r="M227" s="78">
        <v>0</v>
      </c>
      <c r="N227" s="79">
        <v>0</v>
      </c>
      <c r="O227" s="79">
        <v>60</v>
      </c>
      <c r="P227" s="79">
        <v>0</v>
      </c>
      <c r="Q227" s="79">
        <v>0</v>
      </c>
      <c r="R227" s="79">
        <v>0</v>
      </c>
      <c r="S227" s="80">
        <v>0</v>
      </c>
      <c r="T227" s="38">
        <f t="shared" ref="T227" si="905">L227-E227</f>
        <v>0</v>
      </c>
      <c r="U227" s="39">
        <f t="shared" ref="U227" si="906">M227-F227</f>
        <v>0</v>
      </c>
      <c r="V227" s="39">
        <f t="shared" ref="V227" si="907">N227-G227</f>
        <v>0</v>
      </c>
      <c r="W227" s="39">
        <f t="shared" ref="W227" si="908">O227-H227</f>
        <v>0</v>
      </c>
      <c r="X227" s="39">
        <f t="shared" ref="X227" si="909">P227-I227</f>
        <v>0</v>
      </c>
      <c r="Y227" s="39">
        <f t="shared" ref="Y227" si="910">Q227-J227-K227</f>
        <v>0</v>
      </c>
      <c r="Z227" s="65">
        <f t="shared" ref="Z227" si="911">R227</f>
        <v>0</v>
      </c>
      <c r="AA227" s="40">
        <f t="shared" ref="AA227" si="912">S227</f>
        <v>0</v>
      </c>
    </row>
    <row r="228" spans="1:27" x14ac:dyDescent="0.15">
      <c r="A228" s="5">
        <v>12328607</v>
      </c>
      <c r="B228" s="1" t="s">
        <v>388</v>
      </c>
      <c r="C228" s="58" t="s">
        <v>81</v>
      </c>
      <c r="D228" s="72">
        <v>2020</v>
      </c>
      <c r="E228" s="73">
        <v>90</v>
      </c>
      <c r="F228" s="74">
        <v>0</v>
      </c>
      <c r="G228" s="74">
        <v>0</v>
      </c>
      <c r="H228" s="74">
        <v>0</v>
      </c>
      <c r="I228" s="74">
        <v>90</v>
      </c>
      <c r="J228" s="74">
        <v>0</v>
      </c>
      <c r="K228" s="75">
        <v>0</v>
      </c>
      <c r="L228" s="73">
        <v>90</v>
      </c>
      <c r="M228" s="74">
        <v>0</v>
      </c>
      <c r="N228" s="74">
        <v>0</v>
      </c>
      <c r="O228" s="74">
        <v>0</v>
      </c>
      <c r="P228" s="74">
        <v>0</v>
      </c>
      <c r="Q228" s="74">
        <v>0</v>
      </c>
      <c r="R228" s="74">
        <v>0</v>
      </c>
      <c r="S228" s="75">
        <v>90</v>
      </c>
      <c r="T228" s="35">
        <f t="shared" si="785"/>
        <v>0</v>
      </c>
      <c r="U228" s="36">
        <f t="shared" si="786"/>
        <v>0</v>
      </c>
      <c r="V228" s="36">
        <f t="shared" si="787"/>
        <v>0</v>
      </c>
      <c r="W228" s="36">
        <f t="shared" si="788"/>
        <v>0</v>
      </c>
      <c r="X228" s="36">
        <f t="shared" si="789"/>
        <v>-90</v>
      </c>
      <c r="Y228" s="36">
        <f t="shared" si="790"/>
        <v>0</v>
      </c>
      <c r="Z228" s="46">
        <f t="shared" si="791"/>
        <v>0</v>
      </c>
      <c r="AA228" s="37">
        <f t="shared" si="792"/>
        <v>90</v>
      </c>
    </row>
    <row r="229" spans="1:27" x14ac:dyDescent="0.15">
      <c r="C229" s="67"/>
      <c r="D229" s="76">
        <v>2019</v>
      </c>
      <c r="E229" s="77">
        <v>90</v>
      </c>
      <c r="F229" s="78">
        <v>0</v>
      </c>
      <c r="G229" s="79">
        <v>0</v>
      </c>
      <c r="H229" s="79">
        <v>0</v>
      </c>
      <c r="I229" s="79">
        <v>90</v>
      </c>
      <c r="J229" s="79">
        <v>0</v>
      </c>
      <c r="K229" s="80">
        <v>0</v>
      </c>
      <c r="L229" s="77">
        <v>90</v>
      </c>
      <c r="M229" s="78">
        <v>0</v>
      </c>
      <c r="N229" s="79">
        <v>0</v>
      </c>
      <c r="O229" s="79">
        <v>0</v>
      </c>
      <c r="P229" s="79">
        <v>90</v>
      </c>
      <c r="Q229" s="79">
        <v>0</v>
      </c>
      <c r="R229" s="79">
        <v>0</v>
      </c>
      <c r="S229" s="80">
        <v>0</v>
      </c>
      <c r="T229" s="38">
        <f t="shared" ref="T229" si="913">L229-E229</f>
        <v>0</v>
      </c>
      <c r="U229" s="39">
        <f t="shared" ref="U229" si="914">M229-F229</f>
        <v>0</v>
      </c>
      <c r="V229" s="39">
        <f t="shared" ref="V229" si="915">N229-G229</f>
        <v>0</v>
      </c>
      <c r="W229" s="39">
        <f t="shared" ref="W229" si="916">O229-H229</f>
        <v>0</v>
      </c>
      <c r="X229" s="39">
        <f t="shared" ref="X229" si="917">P229-I229</f>
        <v>0</v>
      </c>
      <c r="Y229" s="39">
        <f t="shared" ref="Y229" si="918">Q229-J229-K229</f>
        <v>0</v>
      </c>
      <c r="Z229" s="65">
        <f t="shared" ref="Z229" si="919">R229</f>
        <v>0</v>
      </c>
      <c r="AA229" s="40">
        <f t="shared" ref="AA229" si="920">S229</f>
        <v>0</v>
      </c>
    </row>
    <row r="230" spans="1:27" x14ac:dyDescent="0.15">
      <c r="A230" s="5">
        <v>12328514</v>
      </c>
      <c r="B230" s="1" t="s">
        <v>373</v>
      </c>
      <c r="C230" s="58" t="s">
        <v>89</v>
      </c>
      <c r="D230" s="72">
        <v>2020</v>
      </c>
      <c r="E230" s="73">
        <v>212</v>
      </c>
      <c r="F230" s="74">
        <v>0</v>
      </c>
      <c r="G230" s="74">
        <v>0</v>
      </c>
      <c r="H230" s="74">
        <v>0</v>
      </c>
      <c r="I230" s="74">
        <v>212</v>
      </c>
      <c r="J230" s="74">
        <v>0</v>
      </c>
      <c r="K230" s="75">
        <v>0</v>
      </c>
      <c r="L230" s="73">
        <v>212</v>
      </c>
      <c r="M230" s="74">
        <v>0</v>
      </c>
      <c r="N230" s="74">
        <v>0</v>
      </c>
      <c r="O230" s="74">
        <v>0</v>
      </c>
      <c r="P230" s="74">
        <v>212</v>
      </c>
      <c r="Q230" s="74">
        <v>0</v>
      </c>
      <c r="R230" s="74">
        <v>0</v>
      </c>
      <c r="S230" s="75">
        <v>0</v>
      </c>
      <c r="T230" s="35">
        <f t="shared" si="785"/>
        <v>0</v>
      </c>
      <c r="U230" s="36">
        <f t="shared" si="786"/>
        <v>0</v>
      </c>
      <c r="V230" s="36">
        <f t="shared" si="787"/>
        <v>0</v>
      </c>
      <c r="W230" s="36">
        <f t="shared" si="788"/>
        <v>0</v>
      </c>
      <c r="X230" s="36">
        <f t="shared" si="789"/>
        <v>0</v>
      </c>
      <c r="Y230" s="36">
        <f t="shared" si="790"/>
        <v>0</v>
      </c>
      <c r="Z230" s="46">
        <f t="shared" si="791"/>
        <v>0</v>
      </c>
      <c r="AA230" s="37">
        <f t="shared" si="792"/>
        <v>0</v>
      </c>
    </row>
    <row r="231" spans="1:27" x14ac:dyDescent="0.15">
      <c r="C231" s="67"/>
      <c r="D231" s="76">
        <v>2019</v>
      </c>
      <c r="E231" s="77">
        <v>212</v>
      </c>
      <c r="F231" s="78">
        <v>0</v>
      </c>
      <c r="G231" s="79">
        <v>0</v>
      </c>
      <c r="H231" s="79">
        <v>0</v>
      </c>
      <c r="I231" s="79">
        <v>212</v>
      </c>
      <c r="J231" s="79">
        <v>0</v>
      </c>
      <c r="K231" s="80">
        <v>0</v>
      </c>
      <c r="L231" s="77">
        <v>212</v>
      </c>
      <c r="M231" s="78">
        <v>0</v>
      </c>
      <c r="N231" s="79">
        <v>0</v>
      </c>
      <c r="O231" s="79">
        <v>0</v>
      </c>
      <c r="P231" s="79">
        <v>212</v>
      </c>
      <c r="Q231" s="79">
        <v>0</v>
      </c>
      <c r="R231" s="79">
        <v>0</v>
      </c>
      <c r="S231" s="80">
        <v>0</v>
      </c>
      <c r="T231" s="38">
        <f t="shared" ref="T231" si="921">L231-E231</f>
        <v>0</v>
      </c>
      <c r="U231" s="39">
        <f t="shared" ref="U231" si="922">M231-F231</f>
        <v>0</v>
      </c>
      <c r="V231" s="39">
        <f t="shared" ref="V231" si="923">N231-G231</f>
        <v>0</v>
      </c>
      <c r="W231" s="39">
        <f t="shared" ref="W231" si="924">O231-H231</f>
        <v>0</v>
      </c>
      <c r="X231" s="39">
        <f t="shared" ref="X231" si="925">P231-I231</f>
        <v>0</v>
      </c>
      <c r="Y231" s="39">
        <f t="shared" ref="Y231" si="926">Q231-J231-K231</f>
        <v>0</v>
      </c>
      <c r="Z231" s="65">
        <f t="shared" ref="Z231" si="927">R231</f>
        <v>0</v>
      </c>
      <c r="AA231" s="40">
        <f t="shared" ref="AA231" si="928">S231</f>
        <v>0</v>
      </c>
    </row>
    <row r="232" spans="1:27" x14ac:dyDescent="0.15">
      <c r="A232" s="5">
        <v>12328280</v>
      </c>
      <c r="B232" s="1" t="s">
        <v>310</v>
      </c>
      <c r="C232" s="58" t="s">
        <v>161</v>
      </c>
      <c r="D232" s="72">
        <v>2020</v>
      </c>
      <c r="E232" s="73">
        <v>416</v>
      </c>
      <c r="F232" s="74">
        <v>145</v>
      </c>
      <c r="G232" s="74">
        <v>271</v>
      </c>
      <c r="H232" s="74">
        <v>0</v>
      </c>
      <c r="I232" s="74">
        <v>0</v>
      </c>
      <c r="J232" s="74">
        <v>0</v>
      </c>
      <c r="K232" s="75">
        <v>0</v>
      </c>
      <c r="L232" s="73">
        <v>416</v>
      </c>
      <c r="M232" s="74">
        <v>145</v>
      </c>
      <c r="N232" s="74">
        <v>271</v>
      </c>
      <c r="O232" s="74">
        <v>0</v>
      </c>
      <c r="P232" s="74">
        <v>0</v>
      </c>
      <c r="Q232" s="74">
        <v>0</v>
      </c>
      <c r="R232" s="74">
        <v>0</v>
      </c>
      <c r="S232" s="75">
        <v>0</v>
      </c>
      <c r="T232" s="35">
        <f t="shared" si="785"/>
        <v>0</v>
      </c>
      <c r="U232" s="36">
        <f t="shared" si="786"/>
        <v>0</v>
      </c>
      <c r="V232" s="36">
        <f t="shared" si="787"/>
        <v>0</v>
      </c>
      <c r="W232" s="36">
        <f t="shared" si="788"/>
        <v>0</v>
      </c>
      <c r="X232" s="36">
        <f t="shared" si="789"/>
        <v>0</v>
      </c>
      <c r="Y232" s="36">
        <f t="shared" si="790"/>
        <v>0</v>
      </c>
      <c r="Z232" s="46">
        <f t="shared" si="791"/>
        <v>0</v>
      </c>
      <c r="AA232" s="37">
        <f t="shared" si="792"/>
        <v>0</v>
      </c>
    </row>
    <row r="233" spans="1:27" x14ac:dyDescent="0.15">
      <c r="C233" s="67"/>
      <c r="D233" s="76">
        <v>2019</v>
      </c>
      <c r="E233" s="77">
        <v>416</v>
      </c>
      <c r="F233" s="78">
        <v>145</v>
      </c>
      <c r="G233" s="79">
        <v>271</v>
      </c>
      <c r="H233" s="79">
        <v>0</v>
      </c>
      <c r="I233" s="79">
        <v>0</v>
      </c>
      <c r="J233" s="79">
        <v>0</v>
      </c>
      <c r="K233" s="80">
        <v>0</v>
      </c>
      <c r="L233" s="77">
        <v>416</v>
      </c>
      <c r="M233" s="78">
        <v>145</v>
      </c>
      <c r="N233" s="79">
        <v>271</v>
      </c>
      <c r="O233" s="79">
        <v>0</v>
      </c>
      <c r="P233" s="79">
        <v>0</v>
      </c>
      <c r="Q233" s="79">
        <v>0</v>
      </c>
      <c r="R233" s="79">
        <v>0</v>
      </c>
      <c r="S233" s="80">
        <v>0</v>
      </c>
      <c r="T233" s="38">
        <f t="shared" ref="T233" si="929">L233-E233</f>
        <v>0</v>
      </c>
      <c r="U233" s="39">
        <f t="shared" ref="U233" si="930">M233-F233</f>
        <v>0</v>
      </c>
      <c r="V233" s="39">
        <f t="shared" ref="V233" si="931">N233-G233</f>
        <v>0</v>
      </c>
      <c r="W233" s="39">
        <f t="shared" ref="W233" si="932">O233-H233</f>
        <v>0</v>
      </c>
      <c r="X233" s="39">
        <f t="shared" ref="X233" si="933">P233-I233</f>
        <v>0</v>
      </c>
      <c r="Y233" s="39">
        <f t="shared" ref="Y233" si="934">Q233-J233-K233</f>
        <v>0</v>
      </c>
      <c r="Z233" s="65">
        <f t="shared" ref="Z233" si="935">R233</f>
        <v>0</v>
      </c>
      <c r="AA233" s="40">
        <f t="shared" ref="AA233" si="936">S233</f>
        <v>0</v>
      </c>
    </row>
    <row r="234" spans="1:27" x14ac:dyDescent="0.15">
      <c r="A234" s="5">
        <v>12328425</v>
      </c>
      <c r="B234" s="1" t="s">
        <v>349</v>
      </c>
      <c r="C234" s="58" t="s">
        <v>205</v>
      </c>
      <c r="D234" s="72">
        <v>2020</v>
      </c>
      <c r="E234" s="73">
        <v>160</v>
      </c>
      <c r="F234" s="74">
        <v>0</v>
      </c>
      <c r="G234" s="74">
        <v>0</v>
      </c>
      <c r="H234" s="74">
        <v>100</v>
      </c>
      <c r="I234" s="74">
        <v>60</v>
      </c>
      <c r="J234" s="74">
        <v>0</v>
      </c>
      <c r="K234" s="75">
        <v>0</v>
      </c>
      <c r="L234" s="73">
        <v>160</v>
      </c>
      <c r="M234" s="74">
        <v>0</v>
      </c>
      <c r="N234" s="74">
        <v>0</v>
      </c>
      <c r="O234" s="74">
        <v>100</v>
      </c>
      <c r="P234" s="74">
        <v>60</v>
      </c>
      <c r="Q234" s="74">
        <v>0</v>
      </c>
      <c r="R234" s="74">
        <v>0</v>
      </c>
      <c r="S234" s="75">
        <v>0</v>
      </c>
      <c r="T234" s="35">
        <f t="shared" si="785"/>
        <v>0</v>
      </c>
      <c r="U234" s="36">
        <f t="shared" si="786"/>
        <v>0</v>
      </c>
      <c r="V234" s="36">
        <f t="shared" si="787"/>
        <v>0</v>
      </c>
      <c r="W234" s="36">
        <f t="shared" si="788"/>
        <v>0</v>
      </c>
      <c r="X234" s="36">
        <f t="shared" si="789"/>
        <v>0</v>
      </c>
      <c r="Y234" s="36">
        <f t="shared" si="790"/>
        <v>0</v>
      </c>
      <c r="Z234" s="46">
        <f t="shared" si="791"/>
        <v>0</v>
      </c>
      <c r="AA234" s="37">
        <f t="shared" si="792"/>
        <v>0</v>
      </c>
    </row>
    <row r="235" spans="1:27" x14ac:dyDescent="0.15">
      <c r="C235" s="67"/>
      <c r="D235" s="76">
        <v>2019</v>
      </c>
      <c r="E235" s="77">
        <v>160</v>
      </c>
      <c r="F235" s="78">
        <v>0</v>
      </c>
      <c r="G235" s="79">
        <v>0</v>
      </c>
      <c r="H235" s="79">
        <v>100</v>
      </c>
      <c r="I235" s="79">
        <v>60</v>
      </c>
      <c r="J235" s="79">
        <v>0</v>
      </c>
      <c r="K235" s="80">
        <v>0</v>
      </c>
      <c r="L235" s="77">
        <v>160</v>
      </c>
      <c r="M235" s="78">
        <v>0</v>
      </c>
      <c r="N235" s="79">
        <v>0</v>
      </c>
      <c r="O235" s="79">
        <v>100</v>
      </c>
      <c r="P235" s="79">
        <v>60</v>
      </c>
      <c r="Q235" s="79">
        <v>0</v>
      </c>
      <c r="R235" s="79">
        <v>0</v>
      </c>
      <c r="S235" s="80">
        <v>0</v>
      </c>
      <c r="T235" s="38">
        <f t="shared" ref="T235" si="937">L235-E235</f>
        <v>0</v>
      </c>
      <c r="U235" s="39">
        <f t="shared" ref="U235" si="938">M235-F235</f>
        <v>0</v>
      </c>
      <c r="V235" s="39">
        <f t="shared" ref="V235" si="939">N235-G235</f>
        <v>0</v>
      </c>
      <c r="W235" s="39">
        <f t="shared" ref="W235" si="940">O235-H235</f>
        <v>0</v>
      </c>
      <c r="X235" s="39">
        <f t="shared" ref="X235" si="941">P235-I235</f>
        <v>0</v>
      </c>
      <c r="Y235" s="39">
        <f t="shared" ref="Y235" si="942">Q235-J235-K235</f>
        <v>0</v>
      </c>
      <c r="Z235" s="65">
        <f t="shared" ref="Z235" si="943">R235</f>
        <v>0</v>
      </c>
      <c r="AA235" s="40">
        <f t="shared" ref="AA235" si="944">S235</f>
        <v>0</v>
      </c>
    </row>
    <row r="236" spans="1:27" x14ac:dyDescent="0.15">
      <c r="A236" s="5">
        <v>12328396</v>
      </c>
      <c r="B236" s="1" t="s">
        <v>341</v>
      </c>
      <c r="C236" s="58" t="s">
        <v>200</v>
      </c>
      <c r="D236" s="72">
        <v>2020</v>
      </c>
      <c r="E236" s="73">
        <v>120</v>
      </c>
      <c r="F236" s="74">
        <v>0</v>
      </c>
      <c r="G236" s="74">
        <v>80</v>
      </c>
      <c r="H236" s="74">
        <v>0</v>
      </c>
      <c r="I236" s="74">
        <v>40</v>
      </c>
      <c r="J236" s="74">
        <v>0</v>
      </c>
      <c r="K236" s="75">
        <v>0</v>
      </c>
      <c r="L236" s="73">
        <v>120</v>
      </c>
      <c r="M236" s="74">
        <v>0</v>
      </c>
      <c r="N236" s="74">
        <v>80</v>
      </c>
      <c r="O236" s="74">
        <v>0</v>
      </c>
      <c r="P236" s="74">
        <v>40</v>
      </c>
      <c r="Q236" s="74">
        <v>0</v>
      </c>
      <c r="R236" s="74">
        <v>0</v>
      </c>
      <c r="S236" s="75">
        <v>0</v>
      </c>
      <c r="T236" s="35">
        <f t="shared" si="785"/>
        <v>0</v>
      </c>
      <c r="U236" s="36">
        <f t="shared" si="786"/>
        <v>0</v>
      </c>
      <c r="V236" s="36">
        <f t="shared" si="787"/>
        <v>0</v>
      </c>
      <c r="W236" s="36">
        <f t="shared" si="788"/>
        <v>0</v>
      </c>
      <c r="X236" s="36">
        <f t="shared" si="789"/>
        <v>0</v>
      </c>
      <c r="Y236" s="36">
        <f t="shared" si="790"/>
        <v>0</v>
      </c>
      <c r="Z236" s="46">
        <f t="shared" si="791"/>
        <v>0</v>
      </c>
      <c r="AA236" s="37">
        <f t="shared" si="792"/>
        <v>0</v>
      </c>
    </row>
    <row r="237" spans="1:27" x14ac:dyDescent="0.15">
      <c r="C237" s="67"/>
      <c r="D237" s="76">
        <v>2019</v>
      </c>
      <c r="E237" s="77">
        <v>120</v>
      </c>
      <c r="F237" s="78">
        <v>0</v>
      </c>
      <c r="G237" s="79">
        <v>80</v>
      </c>
      <c r="H237" s="79">
        <v>0</v>
      </c>
      <c r="I237" s="79">
        <v>40</v>
      </c>
      <c r="J237" s="79">
        <v>0</v>
      </c>
      <c r="K237" s="80">
        <v>0</v>
      </c>
      <c r="L237" s="77">
        <v>120</v>
      </c>
      <c r="M237" s="78">
        <v>0</v>
      </c>
      <c r="N237" s="79">
        <v>80</v>
      </c>
      <c r="O237" s="79">
        <v>0</v>
      </c>
      <c r="P237" s="79">
        <v>40</v>
      </c>
      <c r="Q237" s="79">
        <v>0</v>
      </c>
      <c r="R237" s="79">
        <v>0</v>
      </c>
      <c r="S237" s="80">
        <v>0</v>
      </c>
      <c r="T237" s="38">
        <f t="shared" ref="T237" si="945">L237-E237</f>
        <v>0</v>
      </c>
      <c r="U237" s="39">
        <f t="shared" ref="U237" si="946">M237-F237</f>
        <v>0</v>
      </c>
      <c r="V237" s="39">
        <f t="shared" ref="V237" si="947">N237-G237</f>
        <v>0</v>
      </c>
      <c r="W237" s="39">
        <f t="shared" ref="W237" si="948">O237-H237</f>
        <v>0</v>
      </c>
      <c r="X237" s="39">
        <f t="shared" ref="X237" si="949">P237-I237</f>
        <v>0</v>
      </c>
      <c r="Y237" s="39">
        <f t="shared" ref="Y237" si="950">Q237-J237-K237</f>
        <v>0</v>
      </c>
      <c r="Z237" s="65">
        <f t="shared" ref="Z237:Z238" si="951">R237</f>
        <v>0</v>
      </c>
      <c r="AA237" s="40">
        <f t="shared" ref="AA237:AA238" si="952">S237</f>
        <v>0</v>
      </c>
    </row>
    <row r="238" spans="1:27" x14ac:dyDescent="0.15">
      <c r="A238" s="5">
        <v>12328287</v>
      </c>
      <c r="B238" s="1" t="s">
        <v>314</v>
      </c>
      <c r="C238" s="58" t="s">
        <v>206</v>
      </c>
      <c r="D238" s="72">
        <v>2020</v>
      </c>
      <c r="E238" s="81" t="s">
        <v>396</v>
      </c>
      <c r="F238" s="82" t="s">
        <v>396</v>
      </c>
      <c r="G238" s="82" t="s">
        <v>396</v>
      </c>
      <c r="H238" s="82" t="s">
        <v>396</v>
      </c>
      <c r="I238" s="82" t="s">
        <v>396</v>
      </c>
      <c r="J238" s="82" t="s">
        <v>396</v>
      </c>
      <c r="K238" s="83" t="s">
        <v>396</v>
      </c>
      <c r="L238" s="81" t="s">
        <v>396</v>
      </c>
      <c r="M238" s="82" t="s">
        <v>396</v>
      </c>
      <c r="N238" s="82" t="s">
        <v>396</v>
      </c>
      <c r="O238" s="82" t="s">
        <v>396</v>
      </c>
      <c r="P238" s="82" t="s">
        <v>396</v>
      </c>
      <c r="Q238" s="82" t="s">
        <v>396</v>
      </c>
      <c r="R238" s="82" t="s">
        <v>396</v>
      </c>
      <c r="S238" s="83" t="s">
        <v>396</v>
      </c>
      <c r="T238" s="35" t="s">
        <v>396</v>
      </c>
      <c r="U238" s="36" t="s">
        <v>396</v>
      </c>
      <c r="V238" s="36" t="s">
        <v>396</v>
      </c>
      <c r="W238" s="36" t="s">
        <v>396</v>
      </c>
      <c r="X238" s="36" t="s">
        <v>396</v>
      </c>
      <c r="Y238" s="36" t="s">
        <v>396</v>
      </c>
      <c r="Z238" s="36" t="str">
        <f t="shared" si="951"/>
        <v>-</v>
      </c>
      <c r="AA238" s="37" t="str">
        <f t="shared" si="952"/>
        <v>-</v>
      </c>
    </row>
    <row r="239" spans="1:27" x14ac:dyDescent="0.15">
      <c r="C239" s="67"/>
      <c r="D239" s="76">
        <v>2019</v>
      </c>
      <c r="E239" s="77">
        <v>100</v>
      </c>
      <c r="F239" s="78">
        <v>0</v>
      </c>
      <c r="G239" s="79">
        <v>0</v>
      </c>
      <c r="H239" s="79">
        <v>0</v>
      </c>
      <c r="I239" s="79">
        <v>100</v>
      </c>
      <c r="J239" s="79">
        <v>0</v>
      </c>
      <c r="K239" s="80">
        <v>0</v>
      </c>
      <c r="L239" s="77">
        <v>100</v>
      </c>
      <c r="M239" s="78">
        <v>0</v>
      </c>
      <c r="N239" s="79">
        <v>0</v>
      </c>
      <c r="O239" s="79">
        <v>0</v>
      </c>
      <c r="P239" s="79">
        <v>0</v>
      </c>
      <c r="Q239" s="79">
        <v>0</v>
      </c>
      <c r="R239" s="79">
        <v>0</v>
      </c>
      <c r="S239" s="80">
        <v>100</v>
      </c>
      <c r="T239" s="38">
        <f t="shared" ref="T239" si="953">L239-E239</f>
        <v>0</v>
      </c>
      <c r="U239" s="39">
        <f t="shared" ref="U239" si="954">M239-F239</f>
        <v>0</v>
      </c>
      <c r="V239" s="39">
        <f t="shared" ref="V239" si="955">N239-G239</f>
        <v>0</v>
      </c>
      <c r="W239" s="39">
        <f t="shared" ref="W239" si="956">O239-H239</f>
        <v>0</v>
      </c>
      <c r="X239" s="39">
        <f t="shared" ref="X239" si="957">P239-I239</f>
        <v>-100</v>
      </c>
      <c r="Y239" s="39">
        <f t="shared" ref="Y239" si="958">Q239-J239-K239</f>
        <v>0</v>
      </c>
      <c r="Z239" s="65">
        <f t="shared" ref="Z239" si="959">R239</f>
        <v>0</v>
      </c>
      <c r="AA239" s="40">
        <f t="shared" ref="AA239" si="960">S239</f>
        <v>100</v>
      </c>
    </row>
    <row r="240" spans="1:27" x14ac:dyDescent="0.15">
      <c r="A240" s="5">
        <v>12328209</v>
      </c>
      <c r="B240" s="1" t="s">
        <v>295</v>
      </c>
      <c r="C240" s="58" t="s">
        <v>203</v>
      </c>
      <c r="D240" s="72">
        <v>2020</v>
      </c>
      <c r="E240" s="73">
        <v>100</v>
      </c>
      <c r="F240" s="74">
        <v>0</v>
      </c>
      <c r="G240" s="74">
        <v>0</v>
      </c>
      <c r="H240" s="74">
        <v>0</v>
      </c>
      <c r="I240" s="74">
        <v>100</v>
      </c>
      <c r="J240" s="74">
        <v>0</v>
      </c>
      <c r="K240" s="75">
        <v>0</v>
      </c>
      <c r="L240" s="73">
        <v>100</v>
      </c>
      <c r="M240" s="74">
        <v>0</v>
      </c>
      <c r="N240" s="74">
        <v>0</v>
      </c>
      <c r="O240" s="74">
        <v>0</v>
      </c>
      <c r="P240" s="74">
        <v>100</v>
      </c>
      <c r="Q240" s="74">
        <v>0</v>
      </c>
      <c r="R240" s="74">
        <v>0</v>
      </c>
      <c r="S240" s="75">
        <v>0</v>
      </c>
      <c r="T240" s="35">
        <f t="shared" si="785"/>
        <v>0</v>
      </c>
      <c r="U240" s="36">
        <f t="shared" si="786"/>
        <v>0</v>
      </c>
      <c r="V240" s="36">
        <f t="shared" si="787"/>
        <v>0</v>
      </c>
      <c r="W240" s="36">
        <f t="shared" si="788"/>
        <v>0</v>
      </c>
      <c r="X240" s="36">
        <f t="shared" si="789"/>
        <v>0</v>
      </c>
      <c r="Y240" s="36">
        <f t="shared" si="790"/>
        <v>0</v>
      </c>
      <c r="Z240" s="46">
        <f t="shared" si="791"/>
        <v>0</v>
      </c>
      <c r="AA240" s="37">
        <f t="shared" si="792"/>
        <v>0</v>
      </c>
    </row>
    <row r="241" spans="1:27" x14ac:dyDescent="0.15">
      <c r="C241" s="67"/>
      <c r="D241" s="76">
        <v>2019</v>
      </c>
      <c r="E241" s="77">
        <v>100</v>
      </c>
      <c r="F241" s="78">
        <v>0</v>
      </c>
      <c r="G241" s="79">
        <v>0</v>
      </c>
      <c r="H241" s="79">
        <v>0</v>
      </c>
      <c r="I241" s="79">
        <v>100</v>
      </c>
      <c r="J241" s="79">
        <v>0</v>
      </c>
      <c r="K241" s="80">
        <v>0</v>
      </c>
      <c r="L241" s="77">
        <v>100</v>
      </c>
      <c r="M241" s="78">
        <v>0</v>
      </c>
      <c r="N241" s="79">
        <v>0</v>
      </c>
      <c r="O241" s="79">
        <v>0</v>
      </c>
      <c r="P241" s="79">
        <v>100</v>
      </c>
      <c r="Q241" s="79">
        <v>0</v>
      </c>
      <c r="R241" s="79">
        <v>0</v>
      </c>
      <c r="S241" s="80">
        <v>0</v>
      </c>
      <c r="T241" s="38">
        <f t="shared" ref="T241" si="961">L241-E241</f>
        <v>0</v>
      </c>
      <c r="U241" s="39">
        <f t="shared" ref="U241" si="962">M241-F241</f>
        <v>0</v>
      </c>
      <c r="V241" s="39">
        <f t="shared" ref="V241" si="963">N241-G241</f>
        <v>0</v>
      </c>
      <c r="W241" s="39">
        <f t="shared" ref="W241" si="964">O241-H241</f>
        <v>0</v>
      </c>
      <c r="X241" s="39">
        <f t="shared" ref="X241" si="965">P241-I241</f>
        <v>0</v>
      </c>
      <c r="Y241" s="39">
        <f t="shared" ref="Y241" si="966">Q241-J241-K241</f>
        <v>0</v>
      </c>
      <c r="Z241" s="65">
        <f t="shared" ref="Z241" si="967">R241</f>
        <v>0</v>
      </c>
      <c r="AA241" s="40">
        <f t="shared" ref="AA241" si="968">S241</f>
        <v>0</v>
      </c>
    </row>
    <row r="242" spans="1:27" x14ac:dyDescent="0.15">
      <c r="A242" s="5">
        <v>12328511</v>
      </c>
      <c r="B242" s="1" t="s">
        <v>371</v>
      </c>
      <c r="C242" s="58" t="s">
        <v>204</v>
      </c>
      <c r="D242" s="72">
        <v>2020</v>
      </c>
      <c r="E242" s="73">
        <v>369</v>
      </c>
      <c r="F242" s="74">
        <v>0</v>
      </c>
      <c r="G242" s="74">
        <v>108</v>
      </c>
      <c r="H242" s="74">
        <v>165</v>
      </c>
      <c r="I242" s="74">
        <v>96</v>
      </c>
      <c r="J242" s="74">
        <v>0</v>
      </c>
      <c r="K242" s="75">
        <v>0</v>
      </c>
      <c r="L242" s="73">
        <v>331</v>
      </c>
      <c r="M242" s="74">
        <v>0</v>
      </c>
      <c r="N242" s="74">
        <v>108</v>
      </c>
      <c r="O242" s="74">
        <v>127</v>
      </c>
      <c r="P242" s="74">
        <v>96</v>
      </c>
      <c r="Q242" s="74">
        <v>0</v>
      </c>
      <c r="R242" s="74">
        <v>0</v>
      </c>
      <c r="S242" s="75">
        <v>0</v>
      </c>
      <c r="T242" s="35">
        <f t="shared" si="785"/>
        <v>-38</v>
      </c>
      <c r="U242" s="36">
        <f t="shared" si="786"/>
        <v>0</v>
      </c>
      <c r="V242" s="36">
        <f t="shared" si="787"/>
        <v>0</v>
      </c>
      <c r="W242" s="36">
        <f t="shared" si="788"/>
        <v>-38</v>
      </c>
      <c r="X242" s="36">
        <f t="shared" si="789"/>
        <v>0</v>
      </c>
      <c r="Y242" s="36">
        <f t="shared" si="790"/>
        <v>0</v>
      </c>
      <c r="Z242" s="46">
        <f t="shared" si="791"/>
        <v>0</v>
      </c>
      <c r="AA242" s="37">
        <f t="shared" si="792"/>
        <v>0</v>
      </c>
    </row>
    <row r="243" spans="1:27" x14ac:dyDescent="0.15">
      <c r="C243" s="67"/>
      <c r="D243" s="76">
        <v>2019</v>
      </c>
      <c r="E243" s="77">
        <v>369</v>
      </c>
      <c r="F243" s="78">
        <v>0</v>
      </c>
      <c r="G243" s="79">
        <v>108</v>
      </c>
      <c r="H243" s="79">
        <v>165</v>
      </c>
      <c r="I243" s="79">
        <v>96</v>
      </c>
      <c r="J243" s="79">
        <v>0</v>
      </c>
      <c r="K243" s="80">
        <v>0</v>
      </c>
      <c r="L243" s="77">
        <v>369</v>
      </c>
      <c r="M243" s="78">
        <v>0</v>
      </c>
      <c r="N243" s="79">
        <v>108</v>
      </c>
      <c r="O243" s="79">
        <v>165</v>
      </c>
      <c r="P243" s="79">
        <v>96</v>
      </c>
      <c r="Q243" s="79">
        <v>0</v>
      </c>
      <c r="R243" s="79">
        <v>0</v>
      </c>
      <c r="S243" s="80">
        <v>0</v>
      </c>
      <c r="T243" s="38">
        <f t="shared" ref="T243" si="969">L243-E243</f>
        <v>0</v>
      </c>
      <c r="U243" s="39">
        <f t="shared" ref="U243" si="970">M243-F243</f>
        <v>0</v>
      </c>
      <c r="V243" s="39">
        <f t="shared" ref="V243" si="971">N243-G243</f>
        <v>0</v>
      </c>
      <c r="W243" s="39">
        <f t="shared" ref="W243" si="972">O243-H243</f>
        <v>0</v>
      </c>
      <c r="X243" s="39">
        <f t="shared" ref="X243" si="973">P243-I243</f>
        <v>0</v>
      </c>
      <c r="Y243" s="39">
        <f t="shared" ref="Y243" si="974">Q243-J243-K243</f>
        <v>0</v>
      </c>
      <c r="Z243" s="65">
        <f t="shared" ref="Z243" si="975">R243</f>
        <v>0</v>
      </c>
      <c r="AA243" s="40">
        <f t="shared" ref="AA243" si="976">S243</f>
        <v>0</v>
      </c>
    </row>
    <row r="244" spans="1:27" x14ac:dyDescent="0.15">
      <c r="A244" s="5">
        <v>12328448</v>
      </c>
      <c r="B244" s="1" t="s">
        <v>356</v>
      </c>
      <c r="C244" s="68" t="s">
        <v>539</v>
      </c>
      <c r="D244" s="72">
        <v>2020</v>
      </c>
      <c r="E244" s="73">
        <v>19</v>
      </c>
      <c r="F244" s="74">
        <v>0</v>
      </c>
      <c r="G244" s="74">
        <v>19</v>
      </c>
      <c r="H244" s="74">
        <v>0</v>
      </c>
      <c r="I244" s="74">
        <v>0</v>
      </c>
      <c r="J244" s="74">
        <v>0</v>
      </c>
      <c r="K244" s="75">
        <v>0</v>
      </c>
      <c r="L244" s="73">
        <v>19</v>
      </c>
      <c r="M244" s="74">
        <v>0</v>
      </c>
      <c r="N244" s="74">
        <v>19</v>
      </c>
      <c r="O244" s="74">
        <v>0</v>
      </c>
      <c r="P244" s="74">
        <v>0</v>
      </c>
      <c r="Q244" s="74">
        <v>0</v>
      </c>
      <c r="R244" s="74">
        <v>0</v>
      </c>
      <c r="S244" s="75">
        <v>0</v>
      </c>
      <c r="T244" s="35">
        <f t="shared" ref="T244:X244" si="977">L244-E244</f>
        <v>0</v>
      </c>
      <c r="U244" s="36">
        <f t="shared" si="977"/>
        <v>0</v>
      </c>
      <c r="V244" s="36">
        <f t="shared" si="977"/>
        <v>0</v>
      </c>
      <c r="W244" s="36">
        <f t="shared" si="977"/>
        <v>0</v>
      </c>
      <c r="X244" s="36">
        <f t="shared" si="977"/>
        <v>0</v>
      </c>
      <c r="Y244" s="36">
        <f>Q244-J244-K244</f>
        <v>0</v>
      </c>
      <c r="Z244" s="46">
        <f>R244</f>
        <v>0</v>
      </c>
      <c r="AA244" s="37">
        <f>S244</f>
        <v>0</v>
      </c>
    </row>
    <row r="245" spans="1:27" x14ac:dyDescent="0.15">
      <c r="C245" s="67"/>
      <c r="D245" s="76">
        <v>2019</v>
      </c>
      <c r="E245" s="77">
        <v>19</v>
      </c>
      <c r="F245" s="78">
        <v>0</v>
      </c>
      <c r="G245" s="79">
        <v>19</v>
      </c>
      <c r="H245" s="79">
        <v>0</v>
      </c>
      <c r="I245" s="79">
        <v>0</v>
      </c>
      <c r="J245" s="79">
        <v>0</v>
      </c>
      <c r="K245" s="80">
        <v>0</v>
      </c>
      <c r="L245" s="77">
        <v>19</v>
      </c>
      <c r="M245" s="78">
        <v>0</v>
      </c>
      <c r="N245" s="79">
        <v>19</v>
      </c>
      <c r="O245" s="79">
        <v>0</v>
      </c>
      <c r="P245" s="79">
        <v>0</v>
      </c>
      <c r="Q245" s="79">
        <v>0</v>
      </c>
      <c r="R245" s="79">
        <v>0</v>
      </c>
      <c r="S245" s="80">
        <v>0</v>
      </c>
      <c r="T245" s="38">
        <f t="shared" ref="T245" si="978">L245-E245</f>
        <v>0</v>
      </c>
      <c r="U245" s="39">
        <f t="shared" ref="U245" si="979">M245-F245</f>
        <v>0</v>
      </c>
      <c r="V245" s="39">
        <f t="shared" ref="V245" si="980">N245-G245</f>
        <v>0</v>
      </c>
      <c r="W245" s="39">
        <f t="shared" ref="W245" si="981">O245-H245</f>
        <v>0</v>
      </c>
      <c r="X245" s="39">
        <f t="shared" ref="X245" si="982">P245-I245</f>
        <v>0</v>
      </c>
      <c r="Y245" s="39">
        <f>Q245-J245-K245</f>
        <v>0</v>
      </c>
      <c r="Z245" s="65">
        <f>R245</f>
        <v>0</v>
      </c>
      <c r="AA245" s="40">
        <f>S245</f>
        <v>0</v>
      </c>
    </row>
    <row r="246" spans="1:27" x14ac:dyDescent="0.15">
      <c r="A246" s="5">
        <v>22328481</v>
      </c>
      <c r="B246" s="1" t="s">
        <v>468</v>
      </c>
      <c r="C246" s="68" t="s">
        <v>99</v>
      </c>
      <c r="D246" s="72">
        <v>2020</v>
      </c>
      <c r="E246" s="73">
        <v>19</v>
      </c>
      <c r="F246" s="74">
        <v>0</v>
      </c>
      <c r="G246" s="74">
        <v>19</v>
      </c>
      <c r="H246" s="74">
        <v>0</v>
      </c>
      <c r="I246" s="74">
        <v>0</v>
      </c>
      <c r="J246" s="74">
        <v>0</v>
      </c>
      <c r="K246" s="75">
        <v>0</v>
      </c>
      <c r="L246" s="73">
        <v>19</v>
      </c>
      <c r="M246" s="74">
        <v>0</v>
      </c>
      <c r="N246" s="74">
        <v>19</v>
      </c>
      <c r="O246" s="74">
        <v>0</v>
      </c>
      <c r="P246" s="74">
        <v>0</v>
      </c>
      <c r="Q246" s="74">
        <v>0</v>
      </c>
      <c r="R246" s="74">
        <v>0</v>
      </c>
      <c r="S246" s="75">
        <v>0</v>
      </c>
      <c r="T246" s="35">
        <f t="shared" si="785"/>
        <v>0</v>
      </c>
      <c r="U246" s="36">
        <f t="shared" si="786"/>
        <v>0</v>
      </c>
      <c r="V246" s="36">
        <f t="shared" si="787"/>
        <v>0</v>
      </c>
      <c r="W246" s="36">
        <f t="shared" si="788"/>
        <v>0</v>
      </c>
      <c r="X246" s="36">
        <f t="shared" si="789"/>
        <v>0</v>
      </c>
      <c r="Y246" s="36">
        <f t="shared" si="790"/>
        <v>0</v>
      </c>
      <c r="Z246" s="46">
        <f t="shared" si="791"/>
        <v>0</v>
      </c>
      <c r="AA246" s="37">
        <f t="shared" si="792"/>
        <v>0</v>
      </c>
    </row>
    <row r="247" spans="1:27" x14ac:dyDescent="0.15">
      <c r="C247" s="67"/>
      <c r="D247" s="76">
        <v>2019</v>
      </c>
      <c r="E247" s="77">
        <v>19</v>
      </c>
      <c r="F247" s="78">
        <v>0</v>
      </c>
      <c r="G247" s="79">
        <v>19</v>
      </c>
      <c r="H247" s="79">
        <v>0</v>
      </c>
      <c r="I247" s="79">
        <v>0</v>
      </c>
      <c r="J247" s="79">
        <v>0</v>
      </c>
      <c r="K247" s="80">
        <v>0</v>
      </c>
      <c r="L247" s="77">
        <v>19</v>
      </c>
      <c r="M247" s="78">
        <v>0</v>
      </c>
      <c r="N247" s="79">
        <v>19</v>
      </c>
      <c r="O247" s="79">
        <v>0</v>
      </c>
      <c r="P247" s="79">
        <v>0</v>
      </c>
      <c r="Q247" s="79">
        <v>0</v>
      </c>
      <c r="R247" s="79">
        <v>0</v>
      </c>
      <c r="S247" s="80">
        <v>0</v>
      </c>
      <c r="T247" s="38">
        <f t="shared" ref="T247" si="983">L247-E247</f>
        <v>0</v>
      </c>
      <c r="U247" s="39">
        <f t="shared" ref="U247" si="984">M247-F247</f>
        <v>0</v>
      </c>
      <c r="V247" s="39">
        <f t="shared" ref="V247" si="985">N247-G247</f>
        <v>0</v>
      </c>
      <c r="W247" s="39">
        <f t="shared" ref="W247" si="986">O247-H247</f>
        <v>0</v>
      </c>
      <c r="X247" s="39">
        <f t="shared" ref="X247" si="987">P247-I247</f>
        <v>0</v>
      </c>
      <c r="Y247" s="39">
        <f t="shared" ref="Y247" si="988">Q247-J247-K247</f>
        <v>0</v>
      </c>
      <c r="Z247" s="65">
        <f t="shared" ref="Z247" si="989">R247</f>
        <v>0</v>
      </c>
      <c r="AA247" s="40">
        <f t="shared" ref="AA247" si="990">S247</f>
        <v>0</v>
      </c>
    </row>
    <row r="248" spans="1:27" x14ac:dyDescent="0.15">
      <c r="A248" s="5">
        <v>22328197</v>
      </c>
      <c r="B248" s="1" t="s">
        <v>431</v>
      </c>
      <c r="C248" s="58" t="s">
        <v>113</v>
      </c>
      <c r="D248" s="72">
        <v>2020</v>
      </c>
      <c r="E248" s="73">
        <v>18</v>
      </c>
      <c r="F248" s="74">
        <v>0</v>
      </c>
      <c r="G248" s="74">
        <v>0</v>
      </c>
      <c r="H248" s="74">
        <v>0</v>
      </c>
      <c r="I248" s="74">
        <v>0</v>
      </c>
      <c r="J248" s="74">
        <v>0</v>
      </c>
      <c r="K248" s="75">
        <v>18</v>
      </c>
      <c r="L248" s="73">
        <v>18</v>
      </c>
      <c r="M248" s="74">
        <v>0</v>
      </c>
      <c r="N248" s="74">
        <v>0</v>
      </c>
      <c r="O248" s="74">
        <v>0</v>
      </c>
      <c r="P248" s="74">
        <v>0</v>
      </c>
      <c r="Q248" s="74">
        <v>0</v>
      </c>
      <c r="R248" s="74">
        <v>18</v>
      </c>
      <c r="S248" s="75">
        <v>0</v>
      </c>
      <c r="T248" s="35">
        <f t="shared" si="785"/>
        <v>0</v>
      </c>
      <c r="U248" s="36">
        <f t="shared" si="786"/>
        <v>0</v>
      </c>
      <c r="V248" s="36">
        <f t="shared" si="787"/>
        <v>0</v>
      </c>
      <c r="W248" s="36">
        <f t="shared" si="788"/>
        <v>0</v>
      </c>
      <c r="X248" s="36">
        <f t="shared" si="789"/>
        <v>0</v>
      </c>
      <c r="Y248" s="36">
        <f t="shared" si="790"/>
        <v>-18</v>
      </c>
      <c r="Z248" s="46">
        <f t="shared" si="791"/>
        <v>18</v>
      </c>
      <c r="AA248" s="37">
        <f t="shared" si="792"/>
        <v>0</v>
      </c>
    </row>
    <row r="249" spans="1:27" x14ac:dyDescent="0.15">
      <c r="C249" s="67"/>
      <c r="D249" s="76">
        <v>2019</v>
      </c>
      <c r="E249" s="77">
        <v>18</v>
      </c>
      <c r="F249" s="78">
        <v>0</v>
      </c>
      <c r="G249" s="79">
        <v>0</v>
      </c>
      <c r="H249" s="79">
        <v>0</v>
      </c>
      <c r="I249" s="79">
        <v>0</v>
      </c>
      <c r="J249" s="79">
        <v>0</v>
      </c>
      <c r="K249" s="80">
        <v>18</v>
      </c>
      <c r="L249" s="77">
        <v>18</v>
      </c>
      <c r="M249" s="78">
        <v>0</v>
      </c>
      <c r="N249" s="79">
        <v>0</v>
      </c>
      <c r="O249" s="79">
        <v>0</v>
      </c>
      <c r="P249" s="79">
        <v>0</v>
      </c>
      <c r="Q249" s="79">
        <v>18</v>
      </c>
      <c r="R249" s="79">
        <v>0</v>
      </c>
      <c r="S249" s="80">
        <v>0</v>
      </c>
      <c r="T249" s="38">
        <f t="shared" ref="T249" si="991">L249-E249</f>
        <v>0</v>
      </c>
      <c r="U249" s="39">
        <f t="shared" ref="U249" si="992">M249-F249</f>
        <v>0</v>
      </c>
      <c r="V249" s="39">
        <f t="shared" ref="V249" si="993">N249-G249</f>
        <v>0</v>
      </c>
      <c r="W249" s="39">
        <f t="shared" ref="W249" si="994">O249-H249</f>
        <v>0</v>
      </c>
      <c r="X249" s="39">
        <f t="shared" ref="X249" si="995">P249-I249</f>
        <v>0</v>
      </c>
      <c r="Y249" s="39">
        <f t="shared" ref="Y249" si="996">Q249-J249-K249</f>
        <v>0</v>
      </c>
      <c r="Z249" s="65">
        <f t="shared" ref="Z249" si="997">R249</f>
        <v>0</v>
      </c>
      <c r="AA249" s="40">
        <f t="shared" ref="AA249" si="998">S249</f>
        <v>0</v>
      </c>
    </row>
    <row r="250" spans="1:27" x14ac:dyDescent="0.15">
      <c r="A250" s="5">
        <v>22328241</v>
      </c>
      <c r="B250" s="1" t="s">
        <v>436</v>
      </c>
      <c r="C250" s="58" t="s">
        <v>27</v>
      </c>
      <c r="D250" s="72">
        <v>2020</v>
      </c>
      <c r="E250" s="73">
        <v>2</v>
      </c>
      <c r="F250" s="74">
        <v>0</v>
      </c>
      <c r="G250" s="74">
        <v>2</v>
      </c>
      <c r="H250" s="74">
        <v>0</v>
      </c>
      <c r="I250" s="74">
        <v>0</v>
      </c>
      <c r="J250" s="74">
        <v>0</v>
      </c>
      <c r="K250" s="75">
        <v>0</v>
      </c>
      <c r="L250" s="73">
        <v>0</v>
      </c>
      <c r="M250" s="74">
        <v>0</v>
      </c>
      <c r="N250" s="74">
        <v>0</v>
      </c>
      <c r="O250" s="74">
        <v>0</v>
      </c>
      <c r="P250" s="74">
        <v>0</v>
      </c>
      <c r="Q250" s="74">
        <v>0</v>
      </c>
      <c r="R250" s="74">
        <v>0</v>
      </c>
      <c r="S250" s="75">
        <v>0</v>
      </c>
      <c r="T250" s="35">
        <f t="shared" si="785"/>
        <v>-2</v>
      </c>
      <c r="U250" s="36">
        <f t="shared" si="786"/>
        <v>0</v>
      </c>
      <c r="V250" s="36">
        <f t="shared" si="787"/>
        <v>-2</v>
      </c>
      <c r="W250" s="36">
        <f t="shared" si="788"/>
        <v>0</v>
      </c>
      <c r="X250" s="36">
        <f t="shared" si="789"/>
        <v>0</v>
      </c>
      <c r="Y250" s="36">
        <f t="shared" si="790"/>
        <v>0</v>
      </c>
      <c r="Z250" s="46">
        <f t="shared" si="791"/>
        <v>0</v>
      </c>
      <c r="AA250" s="37">
        <f t="shared" si="792"/>
        <v>0</v>
      </c>
    </row>
    <row r="251" spans="1:27" x14ac:dyDescent="0.15">
      <c r="C251" s="67"/>
      <c r="D251" s="76">
        <v>2019</v>
      </c>
      <c r="E251" s="77">
        <v>2</v>
      </c>
      <c r="F251" s="78">
        <v>0</v>
      </c>
      <c r="G251" s="79">
        <v>2</v>
      </c>
      <c r="H251" s="79">
        <v>0</v>
      </c>
      <c r="I251" s="79">
        <v>0</v>
      </c>
      <c r="J251" s="79">
        <v>0</v>
      </c>
      <c r="K251" s="80">
        <v>0</v>
      </c>
      <c r="L251" s="77">
        <v>2</v>
      </c>
      <c r="M251" s="78">
        <v>0</v>
      </c>
      <c r="N251" s="79">
        <v>2</v>
      </c>
      <c r="O251" s="79">
        <v>0</v>
      </c>
      <c r="P251" s="79">
        <v>0</v>
      </c>
      <c r="Q251" s="79">
        <v>0</v>
      </c>
      <c r="R251" s="79">
        <v>0</v>
      </c>
      <c r="S251" s="80">
        <v>0</v>
      </c>
      <c r="T251" s="38">
        <f t="shared" ref="T251" si="999">L251-E251</f>
        <v>0</v>
      </c>
      <c r="U251" s="39">
        <f t="shared" ref="U251" si="1000">M251-F251</f>
        <v>0</v>
      </c>
      <c r="V251" s="39">
        <f t="shared" ref="V251" si="1001">N251-G251</f>
        <v>0</v>
      </c>
      <c r="W251" s="39">
        <f t="shared" ref="W251" si="1002">O251-H251</f>
        <v>0</v>
      </c>
      <c r="X251" s="39">
        <f t="shared" ref="X251" si="1003">P251-I251</f>
        <v>0</v>
      </c>
      <c r="Y251" s="39">
        <f t="shared" ref="Y251" si="1004">Q251-J251-K251</f>
        <v>0</v>
      </c>
      <c r="Z251" s="65">
        <f t="shared" ref="Z251" si="1005">R251</f>
        <v>0</v>
      </c>
      <c r="AA251" s="40">
        <f t="shared" ref="AA251" si="1006">S251</f>
        <v>0</v>
      </c>
    </row>
    <row r="252" spans="1:27" x14ac:dyDescent="0.15">
      <c r="A252" s="5">
        <v>22328055</v>
      </c>
      <c r="B252" s="1" t="s">
        <v>400</v>
      </c>
      <c r="C252" s="58" t="s">
        <v>43</v>
      </c>
      <c r="D252" s="72">
        <v>2020</v>
      </c>
      <c r="E252" s="73">
        <v>19</v>
      </c>
      <c r="F252" s="74">
        <v>0</v>
      </c>
      <c r="G252" s="74">
        <v>0</v>
      </c>
      <c r="H252" s="74">
        <v>0</v>
      </c>
      <c r="I252" s="74">
        <v>19</v>
      </c>
      <c r="J252" s="74">
        <v>0</v>
      </c>
      <c r="K252" s="75">
        <v>0</v>
      </c>
      <c r="L252" s="73">
        <v>0</v>
      </c>
      <c r="M252" s="74">
        <v>0</v>
      </c>
      <c r="N252" s="74">
        <v>0</v>
      </c>
      <c r="O252" s="74">
        <v>0</v>
      </c>
      <c r="P252" s="74">
        <v>0</v>
      </c>
      <c r="Q252" s="74">
        <v>0</v>
      </c>
      <c r="R252" s="74">
        <v>0</v>
      </c>
      <c r="S252" s="75">
        <v>0</v>
      </c>
      <c r="T252" s="35">
        <f t="shared" si="785"/>
        <v>-19</v>
      </c>
      <c r="U252" s="36">
        <f t="shared" si="786"/>
        <v>0</v>
      </c>
      <c r="V252" s="36">
        <f t="shared" si="787"/>
        <v>0</v>
      </c>
      <c r="W252" s="36">
        <f t="shared" si="788"/>
        <v>0</v>
      </c>
      <c r="X252" s="36">
        <f t="shared" si="789"/>
        <v>-19</v>
      </c>
      <c r="Y252" s="36">
        <f t="shared" si="790"/>
        <v>0</v>
      </c>
      <c r="Z252" s="46">
        <f t="shared" si="791"/>
        <v>0</v>
      </c>
      <c r="AA252" s="37">
        <f t="shared" si="792"/>
        <v>0</v>
      </c>
    </row>
    <row r="253" spans="1:27" x14ac:dyDescent="0.15">
      <c r="C253" s="67"/>
      <c r="D253" s="76">
        <v>2019</v>
      </c>
      <c r="E253" s="77">
        <v>19</v>
      </c>
      <c r="F253" s="78">
        <v>0</v>
      </c>
      <c r="G253" s="79">
        <v>0</v>
      </c>
      <c r="H253" s="79">
        <v>0</v>
      </c>
      <c r="I253" s="79">
        <v>19</v>
      </c>
      <c r="J253" s="79">
        <v>0</v>
      </c>
      <c r="K253" s="80">
        <v>0</v>
      </c>
      <c r="L253" s="77">
        <v>19</v>
      </c>
      <c r="M253" s="78">
        <v>0</v>
      </c>
      <c r="N253" s="79">
        <v>0</v>
      </c>
      <c r="O253" s="79">
        <v>0</v>
      </c>
      <c r="P253" s="79">
        <v>19</v>
      </c>
      <c r="Q253" s="79">
        <v>0</v>
      </c>
      <c r="R253" s="79">
        <v>0</v>
      </c>
      <c r="S253" s="80">
        <v>0</v>
      </c>
      <c r="T253" s="38">
        <f t="shared" ref="T253" si="1007">L253-E253</f>
        <v>0</v>
      </c>
      <c r="U253" s="39">
        <f t="shared" ref="U253" si="1008">M253-F253</f>
        <v>0</v>
      </c>
      <c r="V253" s="39">
        <f t="shared" ref="V253" si="1009">N253-G253</f>
        <v>0</v>
      </c>
      <c r="W253" s="39">
        <f t="shared" ref="W253" si="1010">O253-H253</f>
        <v>0</v>
      </c>
      <c r="X253" s="39">
        <f t="shared" ref="X253" si="1011">P253-I253</f>
        <v>0</v>
      </c>
      <c r="Y253" s="39">
        <f t="shared" ref="Y253" si="1012">Q253-J253-K253</f>
        <v>0</v>
      </c>
      <c r="Z253" s="65">
        <f t="shared" ref="Z253" si="1013">R253</f>
        <v>0</v>
      </c>
      <c r="AA253" s="40">
        <f t="shared" ref="AA253" si="1014">S253</f>
        <v>0</v>
      </c>
    </row>
    <row r="254" spans="1:27" x14ac:dyDescent="0.15">
      <c r="A254" s="5">
        <v>22328528</v>
      </c>
      <c r="B254" s="1" t="s">
        <v>476</v>
      </c>
      <c r="C254" s="58" t="s">
        <v>51</v>
      </c>
      <c r="D254" s="72">
        <v>2020</v>
      </c>
      <c r="E254" s="73">
        <v>19</v>
      </c>
      <c r="F254" s="74">
        <v>0</v>
      </c>
      <c r="G254" s="74">
        <v>0</v>
      </c>
      <c r="H254" s="74">
        <v>0</v>
      </c>
      <c r="I254" s="74">
        <v>19</v>
      </c>
      <c r="J254" s="74">
        <v>0</v>
      </c>
      <c r="K254" s="75">
        <v>0</v>
      </c>
      <c r="L254" s="73">
        <v>19</v>
      </c>
      <c r="M254" s="74">
        <v>0</v>
      </c>
      <c r="N254" s="74">
        <v>0</v>
      </c>
      <c r="O254" s="74">
        <v>0</v>
      </c>
      <c r="P254" s="74">
        <v>19</v>
      </c>
      <c r="Q254" s="74">
        <v>0</v>
      </c>
      <c r="R254" s="74">
        <v>0</v>
      </c>
      <c r="S254" s="75">
        <v>0</v>
      </c>
      <c r="T254" s="35">
        <f t="shared" si="785"/>
        <v>0</v>
      </c>
      <c r="U254" s="36">
        <f t="shared" si="786"/>
        <v>0</v>
      </c>
      <c r="V254" s="36">
        <f t="shared" si="787"/>
        <v>0</v>
      </c>
      <c r="W254" s="36">
        <f t="shared" si="788"/>
        <v>0</v>
      </c>
      <c r="X254" s="36">
        <f t="shared" si="789"/>
        <v>0</v>
      </c>
      <c r="Y254" s="36">
        <f t="shared" si="790"/>
        <v>0</v>
      </c>
      <c r="Z254" s="46">
        <f t="shared" si="791"/>
        <v>0</v>
      </c>
      <c r="AA254" s="37">
        <f t="shared" si="792"/>
        <v>0</v>
      </c>
    </row>
    <row r="255" spans="1:27" x14ac:dyDescent="0.15">
      <c r="C255" s="67"/>
      <c r="D255" s="76">
        <v>2019</v>
      </c>
      <c r="E255" s="77">
        <v>19</v>
      </c>
      <c r="F255" s="78">
        <v>0</v>
      </c>
      <c r="G255" s="79">
        <v>0</v>
      </c>
      <c r="H255" s="79">
        <v>0</v>
      </c>
      <c r="I255" s="79">
        <v>19</v>
      </c>
      <c r="J255" s="79">
        <v>0</v>
      </c>
      <c r="K255" s="80">
        <v>0</v>
      </c>
      <c r="L255" s="77">
        <v>19</v>
      </c>
      <c r="M255" s="78">
        <v>0</v>
      </c>
      <c r="N255" s="79">
        <v>0</v>
      </c>
      <c r="O255" s="79">
        <v>0</v>
      </c>
      <c r="P255" s="79">
        <v>19</v>
      </c>
      <c r="Q255" s="79">
        <v>0</v>
      </c>
      <c r="R255" s="79">
        <v>0</v>
      </c>
      <c r="S255" s="80">
        <v>0</v>
      </c>
      <c r="T255" s="38">
        <f t="shared" ref="T255" si="1015">L255-E255</f>
        <v>0</v>
      </c>
      <c r="U255" s="39">
        <f t="shared" ref="U255" si="1016">M255-F255</f>
        <v>0</v>
      </c>
      <c r="V255" s="39">
        <f t="shared" ref="V255" si="1017">N255-G255</f>
        <v>0</v>
      </c>
      <c r="W255" s="39">
        <f t="shared" ref="W255" si="1018">O255-H255</f>
        <v>0</v>
      </c>
      <c r="X255" s="39">
        <f t="shared" ref="X255" si="1019">P255-I255</f>
        <v>0</v>
      </c>
      <c r="Y255" s="39">
        <f t="shared" ref="Y255" si="1020">Q255-J255-K255</f>
        <v>0</v>
      </c>
      <c r="Z255" s="65">
        <f t="shared" ref="Z255" si="1021">R255</f>
        <v>0</v>
      </c>
      <c r="AA255" s="40">
        <f t="shared" ref="AA255" si="1022">S255</f>
        <v>0</v>
      </c>
    </row>
    <row r="256" spans="1:27" x14ac:dyDescent="0.15">
      <c r="A256" s="5">
        <v>22328594</v>
      </c>
      <c r="B256" s="1" t="s">
        <v>482</v>
      </c>
      <c r="C256" s="58" t="s">
        <v>153</v>
      </c>
      <c r="D256" s="72">
        <v>2020</v>
      </c>
      <c r="E256" s="73">
        <v>19</v>
      </c>
      <c r="F256" s="74">
        <v>0</v>
      </c>
      <c r="G256" s="74">
        <v>19</v>
      </c>
      <c r="H256" s="74">
        <v>0</v>
      </c>
      <c r="I256" s="74">
        <v>0</v>
      </c>
      <c r="J256" s="74">
        <v>0</v>
      </c>
      <c r="K256" s="75">
        <v>0</v>
      </c>
      <c r="L256" s="73">
        <v>19</v>
      </c>
      <c r="M256" s="74">
        <v>0</v>
      </c>
      <c r="N256" s="74">
        <v>19</v>
      </c>
      <c r="O256" s="74">
        <v>0</v>
      </c>
      <c r="P256" s="74">
        <v>0</v>
      </c>
      <c r="Q256" s="74">
        <v>0</v>
      </c>
      <c r="R256" s="74">
        <v>0</v>
      </c>
      <c r="S256" s="75">
        <v>0</v>
      </c>
      <c r="T256" s="35">
        <f t="shared" si="785"/>
        <v>0</v>
      </c>
      <c r="U256" s="36">
        <f t="shared" si="786"/>
        <v>0</v>
      </c>
      <c r="V256" s="36">
        <f t="shared" si="787"/>
        <v>0</v>
      </c>
      <c r="W256" s="36">
        <f t="shared" si="788"/>
        <v>0</v>
      </c>
      <c r="X256" s="36">
        <f t="shared" si="789"/>
        <v>0</v>
      </c>
      <c r="Y256" s="36">
        <f t="shared" si="790"/>
        <v>0</v>
      </c>
      <c r="Z256" s="46">
        <f t="shared" si="791"/>
        <v>0</v>
      </c>
      <c r="AA256" s="37">
        <f t="shared" si="792"/>
        <v>0</v>
      </c>
    </row>
    <row r="257" spans="1:27" x14ac:dyDescent="0.15">
      <c r="C257" s="67"/>
      <c r="D257" s="76">
        <v>2019</v>
      </c>
      <c r="E257" s="77">
        <v>19</v>
      </c>
      <c r="F257" s="78">
        <v>0</v>
      </c>
      <c r="G257" s="79">
        <v>19</v>
      </c>
      <c r="H257" s="79">
        <v>0</v>
      </c>
      <c r="I257" s="79">
        <v>0</v>
      </c>
      <c r="J257" s="79">
        <v>0</v>
      </c>
      <c r="K257" s="80">
        <v>0</v>
      </c>
      <c r="L257" s="77">
        <v>19</v>
      </c>
      <c r="M257" s="78">
        <v>0</v>
      </c>
      <c r="N257" s="79">
        <v>19</v>
      </c>
      <c r="O257" s="79">
        <v>0</v>
      </c>
      <c r="P257" s="79">
        <v>0</v>
      </c>
      <c r="Q257" s="79">
        <v>0</v>
      </c>
      <c r="R257" s="79">
        <v>0</v>
      </c>
      <c r="S257" s="80">
        <v>0</v>
      </c>
      <c r="T257" s="38">
        <f t="shared" ref="T257" si="1023">L257-E257</f>
        <v>0</v>
      </c>
      <c r="U257" s="39">
        <f t="shared" ref="U257" si="1024">M257-F257</f>
        <v>0</v>
      </c>
      <c r="V257" s="39">
        <f t="shared" ref="V257" si="1025">N257-G257</f>
        <v>0</v>
      </c>
      <c r="W257" s="39">
        <f t="shared" ref="W257" si="1026">O257-H257</f>
        <v>0</v>
      </c>
      <c r="X257" s="39">
        <f t="shared" ref="X257" si="1027">P257-I257</f>
        <v>0</v>
      </c>
      <c r="Y257" s="39">
        <f t="shared" ref="Y257" si="1028">Q257-J257-K257</f>
        <v>0</v>
      </c>
      <c r="Z257" s="65">
        <f t="shared" ref="Z257" si="1029">R257</f>
        <v>0</v>
      </c>
      <c r="AA257" s="40">
        <f t="shared" ref="AA257" si="1030">S257</f>
        <v>0</v>
      </c>
    </row>
    <row r="258" spans="1:27" x14ac:dyDescent="0.15">
      <c r="A258" s="5">
        <v>22328602</v>
      </c>
      <c r="B258" s="1" t="s">
        <v>491</v>
      </c>
      <c r="C258" s="58" t="s">
        <v>109</v>
      </c>
      <c r="D258" s="72">
        <v>2020</v>
      </c>
      <c r="E258" s="73">
        <v>4</v>
      </c>
      <c r="F258" s="74">
        <v>0</v>
      </c>
      <c r="G258" s="74">
        <v>4</v>
      </c>
      <c r="H258" s="74">
        <v>0</v>
      </c>
      <c r="I258" s="74">
        <v>0</v>
      </c>
      <c r="J258" s="74">
        <v>0</v>
      </c>
      <c r="K258" s="75">
        <v>0</v>
      </c>
      <c r="L258" s="73">
        <v>4</v>
      </c>
      <c r="M258" s="74">
        <v>0</v>
      </c>
      <c r="N258" s="74">
        <v>4</v>
      </c>
      <c r="O258" s="74">
        <v>0</v>
      </c>
      <c r="P258" s="74">
        <v>0</v>
      </c>
      <c r="Q258" s="74">
        <v>0</v>
      </c>
      <c r="R258" s="74">
        <v>0</v>
      </c>
      <c r="S258" s="75">
        <v>0</v>
      </c>
      <c r="T258" s="35">
        <f t="shared" si="785"/>
        <v>0</v>
      </c>
      <c r="U258" s="36">
        <f t="shared" si="786"/>
        <v>0</v>
      </c>
      <c r="V258" s="36">
        <f t="shared" si="787"/>
        <v>0</v>
      </c>
      <c r="W258" s="36">
        <f t="shared" si="788"/>
        <v>0</v>
      </c>
      <c r="X258" s="36">
        <f t="shared" si="789"/>
        <v>0</v>
      </c>
      <c r="Y258" s="36">
        <f t="shared" si="790"/>
        <v>0</v>
      </c>
      <c r="Z258" s="46">
        <f t="shared" si="791"/>
        <v>0</v>
      </c>
      <c r="AA258" s="37">
        <f t="shared" si="792"/>
        <v>0</v>
      </c>
    </row>
    <row r="259" spans="1:27" x14ac:dyDescent="0.15">
      <c r="C259" s="67"/>
      <c r="D259" s="76">
        <v>2019</v>
      </c>
      <c r="E259" s="77">
        <v>4</v>
      </c>
      <c r="F259" s="78">
        <v>0</v>
      </c>
      <c r="G259" s="79">
        <v>4</v>
      </c>
      <c r="H259" s="79">
        <v>0</v>
      </c>
      <c r="I259" s="79">
        <v>0</v>
      </c>
      <c r="J259" s="79">
        <v>0</v>
      </c>
      <c r="K259" s="80">
        <v>0</v>
      </c>
      <c r="L259" s="77">
        <v>4</v>
      </c>
      <c r="M259" s="78">
        <v>0</v>
      </c>
      <c r="N259" s="79">
        <v>4</v>
      </c>
      <c r="O259" s="79">
        <v>0</v>
      </c>
      <c r="P259" s="79">
        <v>0</v>
      </c>
      <c r="Q259" s="79">
        <v>0</v>
      </c>
      <c r="R259" s="79">
        <v>0</v>
      </c>
      <c r="S259" s="80">
        <v>0</v>
      </c>
      <c r="T259" s="38">
        <f t="shared" ref="T259" si="1031">L259-E259</f>
        <v>0</v>
      </c>
      <c r="U259" s="39">
        <f t="shared" ref="U259" si="1032">M259-F259</f>
        <v>0</v>
      </c>
      <c r="V259" s="39">
        <f t="shared" ref="V259" si="1033">N259-G259</f>
        <v>0</v>
      </c>
      <c r="W259" s="39">
        <f t="shared" ref="W259" si="1034">O259-H259</f>
        <v>0</v>
      </c>
      <c r="X259" s="39">
        <f t="shared" ref="X259" si="1035">P259-I259</f>
        <v>0</v>
      </c>
      <c r="Y259" s="39">
        <f t="shared" ref="Y259" si="1036">Q259-J259-K259</f>
        <v>0</v>
      </c>
      <c r="Z259" s="65">
        <f t="shared" ref="Z259" si="1037">R259</f>
        <v>0</v>
      </c>
      <c r="AA259" s="40">
        <f t="shared" ref="AA259" si="1038">S259</f>
        <v>0</v>
      </c>
    </row>
    <row r="260" spans="1:27" x14ac:dyDescent="0.15">
      <c r="A260" s="5">
        <v>22328146</v>
      </c>
      <c r="B260" s="1" t="s">
        <v>420</v>
      </c>
      <c r="C260" s="58" t="s">
        <v>19</v>
      </c>
      <c r="D260" s="72">
        <v>2020</v>
      </c>
      <c r="E260" s="73">
        <v>15</v>
      </c>
      <c r="F260" s="74">
        <v>0</v>
      </c>
      <c r="G260" s="74">
        <v>15</v>
      </c>
      <c r="H260" s="74">
        <v>0</v>
      </c>
      <c r="I260" s="74">
        <v>0</v>
      </c>
      <c r="J260" s="74">
        <v>0</v>
      </c>
      <c r="K260" s="75">
        <v>0</v>
      </c>
      <c r="L260" s="73">
        <v>15</v>
      </c>
      <c r="M260" s="74">
        <v>0</v>
      </c>
      <c r="N260" s="74">
        <v>15</v>
      </c>
      <c r="O260" s="74">
        <v>0</v>
      </c>
      <c r="P260" s="74">
        <v>0</v>
      </c>
      <c r="Q260" s="74">
        <v>0</v>
      </c>
      <c r="R260" s="74">
        <v>0</v>
      </c>
      <c r="S260" s="75">
        <v>0</v>
      </c>
      <c r="T260" s="35">
        <f t="shared" si="785"/>
        <v>0</v>
      </c>
      <c r="U260" s="36">
        <f t="shared" si="786"/>
        <v>0</v>
      </c>
      <c r="V260" s="36">
        <f t="shared" si="787"/>
        <v>0</v>
      </c>
      <c r="W260" s="36">
        <f t="shared" si="788"/>
        <v>0</v>
      </c>
      <c r="X260" s="36">
        <f t="shared" si="789"/>
        <v>0</v>
      </c>
      <c r="Y260" s="36">
        <f t="shared" si="790"/>
        <v>0</v>
      </c>
      <c r="Z260" s="46">
        <f t="shared" si="791"/>
        <v>0</v>
      </c>
      <c r="AA260" s="37">
        <f t="shared" si="792"/>
        <v>0</v>
      </c>
    </row>
    <row r="261" spans="1:27" x14ac:dyDescent="0.15">
      <c r="C261" s="67"/>
      <c r="D261" s="76">
        <v>2019</v>
      </c>
      <c r="E261" s="77">
        <v>15</v>
      </c>
      <c r="F261" s="78">
        <v>0</v>
      </c>
      <c r="G261" s="79">
        <v>15</v>
      </c>
      <c r="H261" s="79">
        <v>0</v>
      </c>
      <c r="I261" s="79">
        <v>0</v>
      </c>
      <c r="J261" s="79">
        <v>0</v>
      </c>
      <c r="K261" s="80">
        <v>0</v>
      </c>
      <c r="L261" s="77">
        <v>15</v>
      </c>
      <c r="M261" s="78">
        <v>0</v>
      </c>
      <c r="N261" s="79">
        <v>15</v>
      </c>
      <c r="O261" s="79">
        <v>0</v>
      </c>
      <c r="P261" s="79">
        <v>0</v>
      </c>
      <c r="Q261" s="79">
        <v>0</v>
      </c>
      <c r="R261" s="79">
        <v>0</v>
      </c>
      <c r="S261" s="80">
        <v>0</v>
      </c>
      <c r="T261" s="38">
        <f t="shared" ref="T261" si="1039">L261-E261</f>
        <v>0</v>
      </c>
      <c r="U261" s="39">
        <f t="shared" ref="U261" si="1040">M261-F261</f>
        <v>0</v>
      </c>
      <c r="V261" s="39">
        <f t="shared" ref="V261" si="1041">N261-G261</f>
        <v>0</v>
      </c>
      <c r="W261" s="39">
        <f t="shared" ref="W261" si="1042">O261-H261</f>
        <v>0</v>
      </c>
      <c r="X261" s="39">
        <f t="shared" ref="X261" si="1043">P261-I261</f>
        <v>0</v>
      </c>
      <c r="Y261" s="39">
        <f t="shared" ref="Y261" si="1044">Q261-J261-K261</f>
        <v>0</v>
      </c>
      <c r="Z261" s="65">
        <f t="shared" ref="Z261" si="1045">R261</f>
        <v>0</v>
      </c>
      <c r="AA261" s="40">
        <f t="shared" ref="AA261" si="1046">S261</f>
        <v>0</v>
      </c>
    </row>
    <row r="262" spans="1:27" x14ac:dyDescent="0.15">
      <c r="A262" s="5">
        <v>22328240</v>
      </c>
      <c r="B262" s="1" t="s">
        <v>435</v>
      </c>
      <c r="C262" s="58" t="s">
        <v>14</v>
      </c>
      <c r="D262" s="72">
        <v>2020</v>
      </c>
      <c r="E262" s="73">
        <v>19</v>
      </c>
      <c r="F262" s="74">
        <v>0</v>
      </c>
      <c r="G262" s="74">
        <v>19</v>
      </c>
      <c r="H262" s="74">
        <v>0</v>
      </c>
      <c r="I262" s="74">
        <v>0</v>
      </c>
      <c r="J262" s="74">
        <v>0</v>
      </c>
      <c r="K262" s="75">
        <v>0</v>
      </c>
      <c r="L262" s="73">
        <v>19</v>
      </c>
      <c r="M262" s="74">
        <v>0</v>
      </c>
      <c r="N262" s="74">
        <v>19</v>
      </c>
      <c r="O262" s="74">
        <v>0</v>
      </c>
      <c r="P262" s="74">
        <v>0</v>
      </c>
      <c r="Q262" s="74">
        <v>0</v>
      </c>
      <c r="R262" s="74">
        <v>0</v>
      </c>
      <c r="S262" s="75">
        <v>0</v>
      </c>
      <c r="T262" s="35">
        <f t="shared" si="785"/>
        <v>0</v>
      </c>
      <c r="U262" s="36">
        <f t="shared" si="786"/>
        <v>0</v>
      </c>
      <c r="V262" s="36">
        <f t="shared" si="787"/>
        <v>0</v>
      </c>
      <c r="W262" s="36">
        <f t="shared" si="788"/>
        <v>0</v>
      </c>
      <c r="X262" s="36">
        <f t="shared" si="789"/>
        <v>0</v>
      </c>
      <c r="Y262" s="36">
        <f t="shared" si="790"/>
        <v>0</v>
      </c>
      <c r="Z262" s="46">
        <f t="shared" si="791"/>
        <v>0</v>
      </c>
      <c r="AA262" s="37">
        <f t="shared" si="792"/>
        <v>0</v>
      </c>
    </row>
    <row r="263" spans="1:27" x14ac:dyDescent="0.15">
      <c r="C263" s="67"/>
      <c r="D263" s="76">
        <v>2019</v>
      </c>
      <c r="E263" s="77">
        <v>19</v>
      </c>
      <c r="F263" s="78">
        <v>0</v>
      </c>
      <c r="G263" s="79">
        <v>19</v>
      </c>
      <c r="H263" s="79">
        <v>0</v>
      </c>
      <c r="I263" s="79">
        <v>0</v>
      </c>
      <c r="J263" s="79">
        <v>0</v>
      </c>
      <c r="K263" s="80">
        <v>0</v>
      </c>
      <c r="L263" s="77">
        <v>19</v>
      </c>
      <c r="M263" s="78">
        <v>0</v>
      </c>
      <c r="N263" s="79">
        <v>19</v>
      </c>
      <c r="O263" s="79">
        <v>0</v>
      </c>
      <c r="P263" s="79">
        <v>0</v>
      </c>
      <c r="Q263" s="79">
        <v>0</v>
      </c>
      <c r="R263" s="79">
        <v>0</v>
      </c>
      <c r="S263" s="80">
        <v>0</v>
      </c>
      <c r="T263" s="38">
        <f t="shared" ref="T263" si="1047">L263-E263</f>
        <v>0</v>
      </c>
      <c r="U263" s="39">
        <f t="shared" ref="U263" si="1048">M263-F263</f>
        <v>0</v>
      </c>
      <c r="V263" s="39">
        <f t="shared" ref="V263" si="1049">N263-G263</f>
        <v>0</v>
      </c>
      <c r="W263" s="39">
        <f t="shared" ref="W263" si="1050">O263-H263</f>
        <v>0</v>
      </c>
      <c r="X263" s="39">
        <f t="shared" ref="X263" si="1051">P263-I263</f>
        <v>0</v>
      </c>
      <c r="Y263" s="39">
        <f t="shared" ref="Y263" si="1052">Q263-J263-K263</f>
        <v>0</v>
      </c>
      <c r="Z263" s="65">
        <f t="shared" ref="Z263:Z264" si="1053">R263</f>
        <v>0</v>
      </c>
      <c r="AA263" s="40">
        <f t="shared" ref="AA263:AA264" si="1054">S263</f>
        <v>0</v>
      </c>
    </row>
    <row r="264" spans="1:27" x14ac:dyDescent="0.15">
      <c r="A264" s="5">
        <v>22328117</v>
      </c>
      <c r="B264" s="1" t="s">
        <v>412</v>
      </c>
      <c r="C264" s="58" t="s">
        <v>10</v>
      </c>
      <c r="D264" s="72">
        <v>2020</v>
      </c>
      <c r="E264" s="81" t="s">
        <v>396</v>
      </c>
      <c r="F264" s="82" t="s">
        <v>396</v>
      </c>
      <c r="G264" s="82" t="s">
        <v>396</v>
      </c>
      <c r="H264" s="82" t="s">
        <v>396</v>
      </c>
      <c r="I264" s="82" t="s">
        <v>396</v>
      </c>
      <c r="J264" s="82" t="s">
        <v>396</v>
      </c>
      <c r="K264" s="83" t="s">
        <v>396</v>
      </c>
      <c r="L264" s="81" t="s">
        <v>396</v>
      </c>
      <c r="M264" s="82" t="s">
        <v>396</v>
      </c>
      <c r="N264" s="82" t="s">
        <v>396</v>
      </c>
      <c r="O264" s="82" t="s">
        <v>396</v>
      </c>
      <c r="P264" s="82" t="s">
        <v>396</v>
      </c>
      <c r="Q264" s="82" t="s">
        <v>396</v>
      </c>
      <c r="R264" s="82" t="s">
        <v>396</v>
      </c>
      <c r="S264" s="83" t="s">
        <v>396</v>
      </c>
      <c r="T264" s="35" t="s">
        <v>396</v>
      </c>
      <c r="U264" s="36" t="s">
        <v>396</v>
      </c>
      <c r="V264" s="36" t="s">
        <v>396</v>
      </c>
      <c r="W264" s="36" t="s">
        <v>396</v>
      </c>
      <c r="X264" s="36" t="s">
        <v>396</v>
      </c>
      <c r="Y264" s="36" t="s">
        <v>396</v>
      </c>
      <c r="Z264" s="36" t="str">
        <f t="shared" si="1053"/>
        <v>-</v>
      </c>
      <c r="AA264" s="37" t="str">
        <f t="shared" si="1054"/>
        <v>-</v>
      </c>
    </row>
    <row r="265" spans="1:27" x14ac:dyDescent="0.15">
      <c r="C265" s="67"/>
      <c r="D265" s="76">
        <v>2019</v>
      </c>
      <c r="E265" s="77">
        <v>12</v>
      </c>
      <c r="F265" s="78">
        <v>0</v>
      </c>
      <c r="G265" s="79">
        <v>0</v>
      </c>
      <c r="H265" s="79">
        <v>0</v>
      </c>
      <c r="I265" s="79">
        <v>0</v>
      </c>
      <c r="J265" s="79">
        <v>0</v>
      </c>
      <c r="K265" s="80">
        <v>12</v>
      </c>
      <c r="L265" s="77">
        <v>12</v>
      </c>
      <c r="M265" s="78">
        <v>0</v>
      </c>
      <c r="N265" s="79">
        <v>0</v>
      </c>
      <c r="O265" s="79">
        <v>0</v>
      </c>
      <c r="P265" s="79">
        <v>0</v>
      </c>
      <c r="Q265" s="79">
        <v>0</v>
      </c>
      <c r="R265" s="79">
        <v>12</v>
      </c>
      <c r="S265" s="80">
        <v>0</v>
      </c>
      <c r="T265" s="38">
        <f t="shared" ref="T265" si="1055">L265-E265</f>
        <v>0</v>
      </c>
      <c r="U265" s="39">
        <f t="shared" ref="U265" si="1056">M265-F265</f>
        <v>0</v>
      </c>
      <c r="V265" s="39">
        <f t="shared" ref="V265" si="1057">N265-G265</f>
        <v>0</v>
      </c>
      <c r="W265" s="39">
        <f t="shared" ref="W265" si="1058">O265-H265</f>
        <v>0</v>
      </c>
      <c r="X265" s="39">
        <f t="shared" ref="X265" si="1059">P265-I265</f>
        <v>0</v>
      </c>
      <c r="Y265" s="39">
        <f t="shared" ref="Y265" si="1060">Q265-J265-K265</f>
        <v>-12</v>
      </c>
      <c r="Z265" s="65">
        <f t="shared" ref="Z265" si="1061">R265</f>
        <v>12</v>
      </c>
      <c r="AA265" s="40">
        <f t="shared" ref="AA265" si="1062">S265</f>
        <v>0</v>
      </c>
    </row>
    <row r="266" spans="1:27" x14ac:dyDescent="0.15">
      <c r="A266" s="5">
        <v>22328537</v>
      </c>
      <c r="B266" s="1" t="s">
        <v>478</v>
      </c>
      <c r="C266" s="58" t="s">
        <v>24</v>
      </c>
      <c r="D266" s="72">
        <v>2020</v>
      </c>
      <c r="E266" s="73">
        <v>6</v>
      </c>
      <c r="F266" s="74">
        <v>0</v>
      </c>
      <c r="G266" s="74">
        <v>6</v>
      </c>
      <c r="H266" s="74">
        <v>0</v>
      </c>
      <c r="I266" s="74">
        <v>0</v>
      </c>
      <c r="J266" s="74">
        <v>0</v>
      </c>
      <c r="K266" s="75">
        <v>0</v>
      </c>
      <c r="L266" s="73">
        <v>6</v>
      </c>
      <c r="M266" s="74">
        <v>0</v>
      </c>
      <c r="N266" s="74">
        <v>6</v>
      </c>
      <c r="O266" s="74">
        <v>0</v>
      </c>
      <c r="P266" s="74">
        <v>0</v>
      </c>
      <c r="Q266" s="74">
        <v>0</v>
      </c>
      <c r="R266" s="74">
        <v>0</v>
      </c>
      <c r="S266" s="75">
        <v>0</v>
      </c>
      <c r="T266" s="35">
        <f t="shared" ref="T266:T322" si="1063">L266-E266</f>
        <v>0</v>
      </c>
      <c r="U266" s="36">
        <f t="shared" ref="U266:U322" si="1064">M266-F266</f>
        <v>0</v>
      </c>
      <c r="V266" s="36">
        <f t="shared" ref="V266:V322" si="1065">N266-G266</f>
        <v>0</v>
      </c>
      <c r="W266" s="36">
        <f t="shared" ref="W266:W322" si="1066">O266-H266</f>
        <v>0</v>
      </c>
      <c r="X266" s="36">
        <f t="shared" ref="X266:X322" si="1067">P266-I266</f>
        <v>0</v>
      </c>
      <c r="Y266" s="36">
        <f t="shared" ref="Y266:Y322" si="1068">Q266-J266-K266</f>
        <v>0</v>
      </c>
      <c r="Z266" s="46">
        <f t="shared" ref="Z266:Z322" si="1069">R266</f>
        <v>0</v>
      </c>
      <c r="AA266" s="37">
        <f t="shared" ref="AA266:AA322" si="1070">S266</f>
        <v>0</v>
      </c>
    </row>
    <row r="267" spans="1:27" x14ac:dyDescent="0.15">
      <c r="C267" s="67"/>
      <c r="D267" s="76">
        <v>2019</v>
      </c>
      <c r="E267" s="77">
        <v>6</v>
      </c>
      <c r="F267" s="78">
        <v>0</v>
      </c>
      <c r="G267" s="79">
        <v>6</v>
      </c>
      <c r="H267" s="79">
        <v>0</v>
      </c>
      <c r="I267" s="79">
        <v>0</v>
      </c>
      <c r="J267" s="79">
        <v>0</v>
      </c>
      <c r="K267" s="80">
        <v>0</v>
      </c>
      <c r="L267" s="77">
        <v>6</v>
      </c>
      <c r="M267" s="78">
        <v>0</v>
      </c>
      <c r="N267" s="79">
        <v>6</v>
      </c>
      <c r="O267" s="79">
        <v>0</v>
      </c>
      <c r="P267" s="79">
        <v>0</v>
      </c>
      <c r="Q267" s="79">
        <v>0</v>
      </c>
      <c r="R267" s="79">
        <v>0</v>
      </c>
      <c r="S267" s="80">
        <v>0</v>
      </c>
      <c r="T267" s="38">
        <f t="shared" ref="T267" si="1071">L267-E267</f>
        <v>0</v>
      </c>
      <c r="U267" s="39">
        <f t="shared" ref="U267" si="1072">M267-F267</f>
        <v>0</v>
      </c>
      <c r="V267" s="39">
        <f t="shared" ref="V267" si="1073">N267-G267</f>
        <v>0</v>
      </c>
      <c r="W267" s="39">
        <f t="shared" ref="W267" si="1074">O267-H267</f>
        <v>0</v>
      </c>
      <c r="X267" s="39">
        <f t="shared" ref="X267" si="1075">P267-I267</f>
        <v>0</v>
      </c>
      <c r="Y267" s="39">
        <f t="shared" ref="Y267" si="1076">Q267-J267-K267</f>
        <v>0</v>
      </c>
      <c r="Z267" s="65">
        <f t="shared" ref="Z267:Z268" si="1077">R267</f>
        <v>0</v>
      </c>
      <c r="AA267" s="40">
        <f t="shared" ref="AA267:AA268" si="1078">S267</f>
        <v>0</v>
      </c>
    </row>
    <row r="268" spans="1:27" x14ac:dyDescent="0.15">
      <c r="A268" s="5">
        <v>22328371</v>
      </c>
      <c r="B268" s="1" t="s">
        <v>459</v>
      </c>
      <c r="C268" s="58" t="s">
        <v>34</v>
      </c>
      <c r="D268" s="72">
        <v>2020</v>
      </c>
      <c r="E268" s="81" t="s">
        <v>396</v>
      </c>
      <c r="F268" s="82" t="s">
        <v>396</v>
      </c>
      <c r="G268" s="82" t="s">
        <v>396</v>
      </c>
      <c r="H268" s="82" t="s">
        <v>396</v>
      </c>
      <c r="I268" s="82" t="s">
        <v>396</v>
      </c>
      <c r="J268" s="82" t="s">
        <v>396</v>
      </c>
      <c r="K268" s="83" t="s">
        <v>396</v>
      </c>
      <c r="L268" s="81" t="s">
        <v>396</v>
      </c>
      <c r="M268" s="82" t="s">
        <v>396</v>
      </c>
      <c r="N268" s="82" t="s">
        <v>396</v>
      </c>
      <c r="O268" s="82" t="s">
        <v>396</v>
      </c>
      <c r="P268" s="82" t="s">
        <v>396</v>
      </c>
      <c r="Q268" s="82" t="s">
        <v>396</v>
      </c>
      <c r="R268" s="82" t="s">
        <v>396</v>
      </c>
      <c r="S268" s="83" t="s">
        <v>396</v>
      </c>
      <c r="T268" s="35" t="s">
        <v>396</v>
      </c>
      <c r="U268" s="36" t="s">
        <v>396</v>
      </c>
      <c r="V268" s="36" t="s">
        <v>396</v>
      </c>
      <c r="W268" s="36" t="s">
        <v>396</v>
      </c>
      <c r="X268" s="36" t="s">
        <v>396</v>
      </c>
      <c r="Y268" s="36" t="s">
        <v>396</v>
      </c>
      <c r="Z268" s="36" t="str">
        <f t="shared" si="1077"/>
        <v>-</v>
      </c>
      <c r="AA268" s="37" t="str">
        <f t="shared" si="1078"/>
        <v>-</v>
      </c>
    </row>
    <row r="269" spans="1:27" x14ac:dyDescent="0.15">
      <c r="C269" s="67"/>
      <c r="D269" s="76">
        <v>2019</v>
      </c>
      <c r="E269" s="77">
        <v>9</v>
      </c>
      <c r="F269" s="78">
        <v>0</v>
      </c>
      <c r="G269" s="79">
        <v>0</v>
      </c>
      <c r="H269" s="79">
        <v>0</v>
      </c>
      <c r="I269" s="79">
        <v>0</v>
      </c>
      <c r="J269" s="79">
        <v>0</v>
      </c>
      <c r="K269" s="80">
        <v>9</v>
      </c>
      <c r="L269" s="77">
        <v>6</v>
      </c>
      <c r="M269" s="78">
        <v>0</v>
      </c>
      <c r="N269" s="79">
        <v>0</v>
      </c>
      <c r="O269" s="79">
        <v>0</v>
      </c>
      <c r="P269" s="79">
        <v>0</v>
      </c>
      <c r="Q269" s="79">
        <v>0</v>
      </c>
      <c r="R269" s="79">
        <v>6</v>
      </c>
      <c r="S269" s="80">
        <v>0</v>
      </c>
      <c r="T269" s="38">
        <f t="shared" ref="T269" si="1079">L269-E269</f>
        <v>-3</v>
      </c>
      <c r="U269" s="39">
        <f t="shared" ref="U269" si="1080">M269-F269</f>
        <v>0</v>
      </c>
      <c r="V269" s="39">
        <f t="shared" ref="V269" si="1081">N269-G269</f>
        <v>0</v>
      </c>
      <c r="W269" s="39">
        <f t="shared" ref="W269" si="1082">O269-H269</f>
        <v>0</v>
      </c>
      <c r="X269" s="39">
        <f t="shared" ref="X269" si="1083">P269-I269</f>
        <v>0</v>
      </c>
      <c r="Y269" s="39">
        <f t="shared" ref="Y269" si="1084">Q269-J269-K269</f>
        <v>-9</v>
      </c>
      <c r="Z269" s="65">
        <f t="shared" ref="Z269" si="1085">R269</f>
        <v>6</v>
      </c>
      <c r="AA269" s="40">
        <f t="shared" ref="AA269" si="1086">S269</f>
        <v>0</v>
      </c>
    </row>
    <row r="270" spans="1:27" x14ac:dyDescent="0.15">
      <c r="A270" s="5">
        <v>22328023</v>
      </c>
      <c r="B270" s="1" t="s">
        <v>398</v>
      </c>
      <c r="C270" s="58" t="s">
        <v>17</v>
      </c>
      <c r="D270" s="72">
        <v>2020</v>
      </c>
      <c r="E270" s="73">
        <v>8</v>
      </c>
      <c r="F270" s="74">
        <v>0</v>
      </c>
      <c r="G270" s="74">
        <v>8</v>
      </c>
      <c r="H270" s="74">
        <v>0</v>
      </c>
      <c r="I270" s="74">
        <v>0</v>
      </c>
      <c r="J270" s="74">
        <v>0</v>
      </c>
      <c r="K270" s="75">
        <v>0</v>
      </c>
      <c r="L270" s="73">
        <v>8</v>
      </c>
      <c r="M270" s="74">
        <v>0</v>
      </c>
      <c r="N270" s="74">
        <v>8</v>
      </c>
      <c r="O270" s="74">
        <v>0</v>
      </c>
      <c r="P270" s="74">
        <v>0</v>
      </c>
      <c r="Q270" s="74">
        <v>0</v>
      </c>
      <c r="R270" s="74">
        <v>0</v>
      </c>
      <c r="S270" s="75">
        <v>0</v>
      </c>
      <c r="T270" s="35">
        <f t="shared" si="1063"/>
        <v>0</v>
      </c>
      <c r="U270" s="36">
        <f t="shared" si="1064"/>
        <v>0</v>
      </c>
      <c r="V270" s="36">
        <f t="shared" si="1065"/>
        <v>0</v>
      </c>
      <c r="W270" s="36">
        <f t="shared" si="1066"/>
        <v>0</v>
      </c>
      <c r="X270" s="36">
        <f t="shared" si="1067"/>
        <v>0</v>
      </c>
      <c r="Y270" s="36">
        <f t="shared" si="1068"/>
        <v>0</v>
      </c>
      <c r="Z270" s="46">
        <f t="shared" si="1069"/>
        <v>0</v>
      </c>
      <c r="AA270" s="37">
        <f t="shared" si="1070"/>
        <v>0</v>
      </c>
    </row>
    <row r="271" spans="1:27" x14ac:dyDescent="0.15">
      <c r="C271" s="67"/>
      <c r="D271" s="76">
        <v>2019</v>
      </c>
      <c r="E271" s="77">
        <v>8</v>
      </c>
      <c r="F271" s="78">
        <v>0</v>
      </c>
      <c r="G271" s="79">
        <v>8</v>
      </c>
      <c r="H271" s="79">
        <v>0</v>
      </c>
      <c r="I271" s="79">
        <v>0</v>
      </c>
      <c r="J271" s="79">
        <v>0</v>
      </c>
      <c r="K271" s="80">
        <v>0</v>
      </c>
      <c r="L271" s="77">
        <v>8</v>
      </c>
      <c r="M271" s="78">
        <v>0</v>
      </c>
      <c r="N271" s="79">
        <v>8</v>
      </c>
      <c r="O271" s="79">
        <v>0</v>
      </c>
      <c r="P271" s="79">
        <v>0</v>
      </c>
      <c r="Q271" s="79">
        <v>0</v>
      </c>
      <c r="R271" s="79">
        <v>0</v>
      </c>
      <c r="S271" s="80">
        <v>0</v>
      </c>
      <c r="T271" s="38">
        <f t="shared" ref="T271" si="1087">L271-E271</f>
        <v>0</v>
      </c>
      <c r="U271" s="39">
        <f t="shared" ref="U271" si="1088">M271-F271</f>
        <v>0</v>
      </c>
      <c r="V271" s="39">
        <f t="shared" ref="V271" si="1089">N271-G271</f>
        <v>0</v>
      </c>
      <c r="W271" s="39">
        <f t="shared" ref="W271" si="1090">O271-H271</f>
        <v>0</v>
      </c>
      <c r="X271" s="39">
        <f t="shared" ref="X271" si="1091">P271-I271</f>
        <v>0</v>
      </c>
      <c r="Y271" s="39">
        <f t="shared" ref="Y271" si="1092">Q271-J271-K271</f>
        <v>0</v>
      </c>
      <c r="Z271" s="65">
        <f t="shared" ref="Z271" si="1093">R271</f>
        <v>0</v>
      </c>
      <c r="AA271" s="40">
        <f t="shared" ref="AA271" si="1094">S271</f>
        <v>0</v>
      </c>
    </row>
    <row r="272" spans="1:27" x14ac:dyDescent="0.15">
      <c r="A272" s="5">
        <v>22328470</v>
      </c>
      <c r="B272" s="1" t="s">
        <v>466</v>
      </c>
      <c r="C272" s="58" t="s">
        <v>4</v>
      </c>
      <c r="D272" s="72">
        <v>2020</v>
      </c>
      <c r="E272" s="73">
        <v>9</v>
      </c>
      <c r="F272" s="74">
        <v>0</v>
      </c>
      <c r="G272" s="74">
        <v>9</v>
      </c>
      <c r="H272" s="74">
        <v>0</v>
      </c>
      <c r="I272" s="74">
        <v>0</v>
      </c>
      <c r="J272" s="74">
        <v>0</v>
      </c>
      <c r="K272" s="75">
        <v>0</v>
      </c>
      <c r="L272" s="73">
        <v>9</v>
      </c>
      <c r="M272" s="74">
        <v>0</v>
      </c>
      <c r="N272" s="74">
        <v>9</v>
      </c>
      <c r="O272" s="74">
        <v>0</v>
      </c>
      <c r="P272" s="74">
        <v>0</v>
      </c>
      <c r="Q272" s="74">
        <v>0</v>
      </c>
      <c r="R272" s="74">
        <v>0</v>
      </c>
      <c r="S272" s="75">
        <v>0</v>
      </c>
      <c r="T272" s="35">
        <f t="shared" si="1063"/>
        <v>0</v>
      </c>
      <c r="U272" s="36">
        <f t="shared" si="1064"/>
        <v>0</v>
      </c>
      <c r="V272" s="36">
        <f t="shared" si="1065"/>
        <v>0</v>
      </c>
      <c r="W272" s="36">
        <f t="shared" si="1066"/>
        <v>0</v>
      </c>
      <c r="X272" s="36">
        <f t="shared" si="1067"/>
        <v>0</v>
      </c>
      <c r="Y272" s="36">
        <f t="shared" si="1068"/>
        <v>0</v>
      </c>
      <c r="Z272" s="46">
        <f t="shared" si="1069"/>
        <v>0</v>
      </c>
      <c r="AA272" s="37">
        <f t="shared" si="1070"/>
        <v>0</v>
      </c>
    </row>
    <row r="273" spans="1:27" x14ac:dyDescent="0.15">
      <c r="C273" s="67"/>
      <c r="D273" s="76">
        <v>2019</v>
      </c>
      <c r="E273" s="77">
        <v>9</v>
      </c>
      <c r="F273" s="78">
        <v>0</v>
      </c>
      <c r="G273" s="79">
        <v>9</v>
      </c>
      <c r="H273" s="79">
        <v>0</v>
      </c>
      <c r="I273" s="79">
        <v>0</v>
      </c>
      <c r="J273" s="79">
        <v>0</v>
      </c>
      <c r="K273" s="80">
        <v>0</v>
      </c>
      <c r="L273" s="77">
        <v>9</v>
      </c>
      <c r="M273" s="78">
        <v>0</v>
      </c>
      <c r="N273" s="79">
        <v>9</v>
      </c>
      <c r="O273" s="79">
        <v>0</v>
      </c>
      <c r="P273" s="79">
        <v>0</v>
      </c>
      <c r="Q273" s="79">
        <v>0</v>
      </c>
      <c r="R273" s="79">
        <v>0</v>
      </c>
      <c r="S273" s="80">
        <v>0</v>
      </c>
      <c r="T273" s="38">
        <f t="shared" ref="T273" si="1095">L273-E273</f>
        <v>0</v>
      </c>
      <c r="U273" s="39">
        <f t="shared" ref="U273" si="1096">M273-F273</f>
        <v>0</v>
      </c>
      <c r="V273" s="39">
        <f t="shared" ref="V273" si="1097">N273-G273</f>
        <v>0</v>
      </c>
      <c r="W273" s="39">
        <f t="shared" ref="W273" si="1098">O273-H273</f>
        <v>0</v>
      </c>
      <c r="X273" s="39">
        <f t="shared" ref="X273" si="1099">P273-I273</f>
        <v>0</v>
      </c>
      <c r="Y273" s="39">
        <f t="shared" ref="Y273" si="1100">Q273-J273-K273</f>
        <v>0</v>
      </c>
      <c r="Z273" s="65">
        <f t="shared" ref="Z273" si="1101">R273</f>
        <v>0</v>
      </c>
      <c r="AA273" s="40">
        <f t="shared" ref="AA273" si="1102">S273</f>
        <v>0</v>
      </c>
    </row>
    <row r="274" spans="1:27" x14ac:dyDescent="0.15">
      <c r="A274" s="5">
        <v>22328311</v>
      </c>
      <c r="B274" s="1" t="s">
        <v>445</v>
      </c>
      <c r="C274" s="58" t="s">
        <v>141</v>
      </c>
      <c r="D274" s="72">
        <v>2020</v>
      </c>
      <c r="E274" s="73">
        <v>2</v>
      </c>
      <c r="F274" s="74">
        <v>0</v>
      </c>
      <c r="G274" s="74">
        <v>0</v>
      </c>
      <c r="H274" s="74">
        <v>2</v>
      </c>
      <c r="I274" s="74">
        <v>0</v>
      </c>
      <c r="J274" s="74">
        <v>0</v>
      </c>
      <c r="K274" s="75">
        <v>0</v>
      </c>
      <c r="L274" s="73">
        <v>2</v>
      </c>
      <c r="M274" s="74">
        <v>0</v>
      </c>
      <c r="N274" s="74">
        <v>0</v>
      </c>
      <c r="O274" s="74">
        <v>2</v>
      </c>
      <c r="P274" s="74">
        <v>0</v>
      </c>
      <c r="Q274" s="74">
        <v>0</v>
      </c>
      <c r="R274" s="74">
        <v>0</v>
      </c>
      <c r="S274" s="75">
        <v>0</v>
      </c>
      <c r="T274" s="35">
        <f t="shared" si="1063"/>
        <v>0</v>
      </c>
      <c r="U274" s="36">
        <f t="shared" si="1064"/>
        <v>0</v>
      </c>
      <c r="V274" s="36">
        <f t="shared" si="1065"/>
        <v>0</v>
      </c>
      <c r="W274" s="36">
        <f t="shared" si="1066"/>
        <v>0</v>
      </c>
      <c r="X274" s="36">
        <f t="shared" si="1067"/>
        <v>0</v>
      </c>
      <c r="Y274" s="36">
        <f t="shared" si="1068"/>
        <v>0</v>
      </c>
      <c r="Z274" s="46">
        <f t="shared" si="1069"/>
        <v>0</v>
      </c>
      <c r="AA274" s="37">
        <f t="shared" si="1070"/>
        <v>0</v>
      </c>
    </row>
    <row r="275" spans="1:27" x14ac:dyDescent="0.15">
      <c r="C275" s="67"/>
      <c r="D275" s="76">
        <v>2019</v>
      </c>
      <c r="E275" s="77">
        <v>2</v>
      </c>
      <c r="F275" s="78">
        <v>0</v>
      </c>
      <c r="G275" s="79">
        <v>0</v>
      </c>
      <c r="H275" s="79">
        <v>2</v>
      </c>
      <c r="I275" s="79">
        <v>0</v>
      </c>
      <c r="J275" s="79">
        <v>0</v>
      </c>
      <c r="K275" s="80">
        <v>0</v>
      </c>
      <c r="L275" s="77">
        <v>2</v>
      </c>
      <c r="M275" s="78">
        <v>0</v>
      </c>
      <c r="N275" s="79">
        <v>0</v>
      </c>
      <c r="O275" s="79">
        <v>2</v>
      </c>
      <c r="P275" s="79">
        <v>0</v>
      </c>
      <c r="Q275" s="79">
        <v>0</v>
      </c>
      <c r="R275" s="79">
        <v>0</v>
      </c>
      <c r="S275" s="80">
        <v>0</v>
      </c>
      <c r="T275" s="38">
        <f t="shared" ref="T275" si="1103">L275-E275</f>
        <v>0</v>
      </c>
      <c r="U275" s="39">
        <f t="shared" ref="U275" si="1104">M275-F275</f>
        <v>0</v>
      </c>
      <c r="V275" s="39">
        <f t="shared" ref="V275" si="1105">N275-G275</f>
        <v>0</v>
      </c>
      <c r="W275" s="39">
        <f t="shared" ref="W275" si="1106">O275-H275</f>
        <v>0</v>
      </c>
      <c r="X275" s="39">
        <f t="shared" ref="X275" si="1107">P275-I275</f>
        <v>0</v>
      </c>
      <c r="Y275" s="39">
        <f t="shared" ref="Y275" si="1108">Q275-J275-K275</f>
        <v>0</v>
      </c>
      <c r="Z275" s="65">
        <f t="shared" ref="Z275" si="1109">R275</f>
        <v>0</v>
      </c>
      <c r="AA275" s="40">
        <f t="shared" ref="AA275" si="1110">S275</f>
        <v>0</v>
      </c>
    </row>
    <row r="276" spans="1:27" x14ac:dyDescent="0.15">
      <c r="A276" s="5">
        <v>22328153</v>
      </c>
      <c r="B276" s="1" t="s">
        <v>422</v>
      </c>
      <c r="C276" s="58" t="s">
        <v>133</v>
      </c>
      <c r="D276" s="72">
        <v>2020</v>
      </c>
      <c r="E276" s="73">
        <v>4</v>
      </c>
      <c r="F276" s="74">
        <v>0</v>
      </c>
      <c r="G276" s="74">
        <v>4</v>
      </c>
      <c r="H276" s="74">
        <v>0</v>
      </c>
      <c r="I276" s="74">
        <v>0</v>
      </c>
      <c r="J276" s="74">
        <v>0</v>
      </c>
      <c r="K276" s="75">
        <v>0</v>
      </c>
      <c r="L276" s="73">
        <v>4</v>
      </c>
      <c r="M276" s="74">
        <v>0</v>
      </c>
      <c r="N276" s="74">
        <v>4</v>
      </c>
      <c r="O276" s="74">
        <v>0</v>
      </c>
      <c r="P276" s="74">
        <v>0</v>
      </c>
      <c r="Q276" s="74">
        <v>0</v>
      </c>
      <c r="R276" s="74">
        <v>0</v>
      </c>
      <c r="S276" s="75">
        <v>0</v>
      </c>
      <c r="T276" s="35">
        <f t="shared" si="1063"/>
        <v>0</v>
      </c>
      <c r="U276" s="36">
        <f t="shared" si="1064"/>
        <v>0</v>
      </c>
      <c r="V276" s="36">
        <f t="shared" si="1065"/>
        <v>0</v>
      </c>
      <c r="W276" s="36">
        <f t="shared" si="1066"/>
        <v>0</v>
      </c>
      <c r="X276" s="36">
        <f t="shared" si="1067"/>
        <v>0</v>
      </c>
      <c r="Y276" s="36">
        <f t="shared" si="1068"/>
        <v>0</v>
      </c>
      <c r="Z276" s="46">
        <f t="shared" si="1069"/>
        <v>0</v>
      </c>
      <c r="AA276" s="37">
        <f t="shared" si="1070"/>
        <v>0</v>
      </c>
    </row>
    <row r="277" spans="1:27" x14ac:dyDescent="0.15">
      <c r="C277" s="67"/>
      <c r="D277" s="76">
        <v>2019</v>
      </c>
      <c r="E277" s="77">
        <v>4</v>
      </c>
      <c r="F277" s="78">
        <v>0</v>
      </c>
      <c r="G277" s="79">
        <v>4</v>
      </c>
      <c r="H277" s="79">
        <v>0</v>
      </c>
      <c r="I277" s="79">
        <v>0</v>
      </c>
      <c r="J277" s="79">
        <v>0</v>
      </c>
      <c r="K277" s="80">
        <v>0</v>
      </c>
      <c r="L277" s="77">
        <v>4</v>
      </c>
      <c r="M277" s="78">
        <v>0</v>
      </c>
      <c r="N277" s="79">
        <v>4</v>
      </c>
      <c r="O277" s="79">
        <v>0</v>
      </c>
      <c r="P277" s="79">
        <v>0</v>
      </c>
      <c r="Q277" s="79">
        <v>0</v>
      </c>
      <c r="R277" s="79">
        <v>0</v>
      </c>
      <c r="S277" s="80">
        <v>0</v>
      </c>
      <c r="T277" s="38">
        <f t="shared" ref="T277" si="1111">L277-E277</f>
        <v>0</v>
      </c>
      <c r="U277" s="39">
        <f t="shared" ref="U277" si="1112">M277-F277</f>
        <v>0</v>
      </c>
      <c r="V277" s="39">
        <f t="shared" ref="V277" si="1113">N277-G277</f>
        <v>0</v>
      </c>
      <c r="W277" s="39">
        <f t="shared" ref="W277" si="1114">O277-H277</f>
        <v>0</v>
      </c>
      <c r="X277" s="39">
        <f t="shared" ref="X277" si="1115">P277-I277</f>
        <v>0</v>
      </c>
      <c r="Y277" s="39">
        <f t="shared" ref="Y277" si="1116">Q277-J277-K277</f>
        <v>0</v>
      </c>
      <c r="Z277" s="65">
        <f t="shared" ref="Z277" si="1117">R277</f>
        <v>0</v>
      </c>
      <c r="AA277" s="40">
        <f t="shared" ref="AA277" si="1118">S277</f>
        <v>0</v>
      </c>
    </row>
    <row r="278" spans="1:27" x14ac:dyDescent="0.15">
      <c r="A278" s="5">
        <v>22328415</v>
      </c>
      <c r="B278" s="1" t="s">
        <v>460</v>
      </c>
      <c r="C278" s="58" t="s">
        <v>82</v>
      </c>
      <c r="D278" s="72">
        <v>2020</v>
      </c>
      <c r="E278" s="73">
        <v>10</v>
      </c>
      <c r="F278" s="74">
        <v>0</v>
      </c>
      <c r="G278" s="74">
        <v>0</v>
      </c>
      <c r="H278" s="74">
        <v>10</v>
      </c>
      <c r="I278" s="74">
        <v>0</v>
      </c>
      <c r="J278" s="74">
        <v>0</v>
      </c>
      <c r="K278" s="75">
        <v>0</v>
      </c>
      <c r="L278" s="73">
        <v>10</v>
      </c>
      <c r="M278" s="74">
        <v>0</v>
      </c>
      <c r="N278" s="74">
        <v>0</v>
      </c>
      <c r="O278" s="74">
        <v>10</v>
      </c>
      <c r="P278" s="74">
        <v>0</v>
      </c>
      <c r="Q278" s="74">
        <v>0</v>
      </c>
      <c r="R278" s="74">
        <v>0</v>
      </c>
      <c r="S278" s="75">
        <v>0</v>
      </c>
      <c r="T278" s="35">
        <f t="shared" si="1063"/>
        <v>0</v>
      </c>
      <c r="U278" s="36">
        <f t="shared" si="1064"/>
        <v>0</v>
      </c>
      <c r="V278" s="36">
        <f t="shared" si="1065"/>
        <v>0</v>
      </c>
      <c r="W278" s="36">
        <f t="shared" si="1066"/>
        <v>0</v>
      </c>
      <c r="X278" s="36">
        <f t="shared" si="1067"/>
        <v>0</v>
      </c>
      <c r="Y278" s="36">
        <f t="shared" si="1068"/>
        <v>0</v>
      </c>
      <c r="Z278" s="46">
        <f t="shared" si="1069"/>
        <v>0</v>
      </c>
      <c r="AA278" s="37">
        <f t="shared" si="1070"/>
        <v>0</v>
      </c>
    </row>
    <row r="279" spans="1:27" x14ac:dyDescent="0.15">
      <c r="C279" s="67"/>
      <c r="D279" s="76">
        <v>2019</v>
      </c>
      <c r="E279" s="77">
        <v>10</v>
      </c>
      <c r="F279" s="78">
        <v>0</v>
      </c>
      <c r="G279" s="79">
        <v>10</v>
      </c>
      <c r="H279" s="79">
        <v>0</v>
      </c>
      <c r="I279" s="79">
        <v>0</v>
      </c>
      <c r="J279" s="79">
        <v>0</v>
      </c>
      <c r="K279" s="80">
        <v>0</v>
      </c>
      <c r="L279" s="77">
        <v>10</v>
      </c>
      <c r="M279" s="78">
        <v>0</v>
      </c>
      <c r="N279" s="79">
        <v>10</v>
      </c>
      <c r="O279" s="79">
        <v>0</v>
      </c>
      <c r="P279" s="79">
        <v>0</v>
      </c>
      <c r="Q279" s="79">
        <v>0</v>
      </c>
      <c r="R279" s="79">
        <v>0</v>
      </c>
      <c r="S279" s="80">
        <v>0</v>
      </c>
      <c r="T279" s="38">
        <f t="shared" ref="T279" si="1119">L279-E279</f>
        <v>0</v>
      </c>
      <c r="U279" s="39">
        <f t="shared" ref="U279" si="1120">M279-F279</f>
        <v>0</v>
      </c>
      <c r="V279" s="39">
        <f t="shared" ref="V279" si="1121">N279-G279</f>
        <v>0</v>
      </c>
      <c r="W279" s="39">
        <f t="shared" ref="W279" si="1122">O279-H279</f>
        <v>0</v>
      </c>
      <c r="X279" s="39">
        <f t="shared" ref="X279" si="1123">P279-I279</f>
        <v>0</v>
      </c>
      <c r="Y279" s="39">
        <f t="shared" ref="Y279" si="1124">Q279-J279-K279</f>
        <v>0</v>
      </c>
      <c r="Z279" s="65">
        <f t="shared" ref="Z279" si="1125">R279</f>
        <v>0</v>
      </c>
      <c r="AA279" s="40">
        <f t="shared" ref="AA279" si="1126">S279</f>
        <v>0</v>
      </c>
    </row>
    <row r="280" spans="1:27" x14ac:dyDescent="0.15">
      <c r="A280" s="5">
        <v>22328216</v>
      </c>
      <c r="B280" s="1" t="s">
        <v>433</v>
      </c>
      <c r="C280" s="58" t="s">
        <v>144</v>
      </c>
      <c r="D280" s="72">
        <v>2020</v>
      </c>
      <c r="E280" s="73">
        <v>8</v>
      </c>
      <c r="F280" s="74">
        <v>0</v>
      </c>
      <c r="G280" s="74">
        <v>8</v>
      </c>
      <c r="H280" s="74">
        <v>0</v>
      </c>
      <c r="I280" s="74">
        <v>0</v>
      </c>
      <c r="J280" s="74">
        <v>0</v>
      </c>
      <c r="K280" s="75">
        <v>0</v>
      </c>
      <c r="L280" s="73">
        <v>8</v>
      </c>
      <c r="M280" s="74">
        <v>0</v>
      </c>
      <c r="N280" s="74">
        <v>8</v>
      </c>
      <c r="O280" s="74">
        <v>0</v>
      </c>
      <c r="P280" s="74">
        <v>0</v>
      </c>
      <c r="Q280" s="74">
        <v>0</v>
      </c>
      <c r="R280" s="74">
        <v>0</v>
      </c>
      <c r="S280" s="75">
        <v>0</v>
      </c>
      <c r="T280" s="35">
        <f t="shared" si="1063"/>
        <v>0</v>
      </c>
      <c r="U280" s="36">
        <f t="shared" si="1064"/>
        <v>0</v>
      </c>
      <c r="V280" s="36">
        <f t="shared" si="1065"/>
        <v>0</v>
      </c>
      <c r="W280" s="36">
        <f t="shared" si="1066"/>
        <v>0</v>
      </c>
      <c r="X280" s="36">
        <f t="shared" si="1067"/>
        <v>0</v>
      </c>
      <c r="Y280" s="36">
        <f t="shared" si="1068"/>
        <v>0</v>
      </c>
      <c r="Z280" s="46">
        <f t="shared" si="1069"/>
        <v>0</v>
      </c>
      <c r="AA280" s="37">
        <f t="shared" si="1070"/>
        <v>0</v>
      </c>
    </row>
    <row r="281" spans="1:27" x14ac:dyDescent="0.15">
      <c r="C281" s="67"/>
      <c r="D281" s="76">
        <v>2019</v>
      </c>
      <c r="E281" s="77">
        <v>8</v>
      </c>
      <c r="F281" s="78">
        <v>0</v>
      </c>
      <c r="G281" s="79">
        <v>8</v>
      </c>
      <c r="H281" s="79">
        <v>0</v>
      </c>
      <c r="I281" s="79">
        <v>0</v>
      </c>
      <c r="J281" s="79">
        <v>0</v>
      </c>
      <c r="K281" s="80">
        <v>0</v>
      </c>
      <c r="L281" s="77">
        <v>8</v>
      </c>
      <c r="M281" s="78">
        <v>0</v>
      </c>
      <c r="N281" s="79">
        <v>8</v>
      </c>
      <c r="O281" s="79">
        <v>0</v>
      </c>
      <c r="P281" s="79">
        <v>0</v>
      </c>
      <c r="Q281" s="79">
        <v>0</v>
      </c>
      <c r="R281" s="79">
        <v>0</v>
      </c>
      <c r="S281" s="80">
        <v>0</v>
      </c>
      <c r="T281" s="38">
        <f t="shared" ref="T281" si="1127">L281-E281</f>
        <v>0</v>
      </c>
      <c r="U281" s="39">
        <f t="shared" ref="U281" si="1128">M281-F281</f>
        <v>0</v>
      </c>
      <c r="V281" s="39">
        <f t="shared" ref="V281" si="1129">N281-G281</f>
        <v>0</v>
      </c>
      <c r="W281" s="39">
        <f t="shared" ref="W281" si="1130">O281-H281</f>
        <v>0</v>
      </c>
      <c r="X281" s="39">
        <f t="shared" ref="X281" si="1131">P281-I281</f>
        <v>0</v>
      </c>
      <c r="Y281" s="39">
        <f t="shared" ref="Y281" si="1132">Q281-J281-K281</f>
        <v>0</v>
      </c>
      <c r="Z281" s="65">
        <f t="shared" ref="Z281" si="1133">R281</f>
        <v>0</v>
      </c>
      <c r="AA281" s="40">
        <f t="shared" ref="AA281" si="1134">S281</f>
        <v>0</v>
      </c>
    </row>
    <row r="282" spans="1:27" x14ac:dyDescent="0.15">
      <c r="C282" s="58" t="s">
        <v>492</v>
      </c>
      <c r="D282" s="72">
        <v>2020</v>
      </c>
      <c r="E282" s="73">
        <v>7</v>
      </c>
      <c r="F282" s="74">
        <v>0</v>
      </c>
      <c r="G282" s="74">
        <v>7</v>
      </c>
      <c r="H282" s="74">
        <v>0</v>
      </c>
      <c r="I282" s="74">
        <v>0</v>
      </c>
      <c r="J282" s="74">
        <v>0</v>
      </c>
      <c r="K282" s="75">
        <v>0</v>
      </c>
      <c r="L282" s="73">
        <v>7</v>
      </c>
      <c r="M282" s="74">
        <v>0</v>
      </c>
      <c r="N282" s="74">
        <v>7</v>
      </c>
      <c r="O282" s="74">
        <v>0</v>
      </c>
      <c r="P282" s="74">
        <v>0</v>
      </c>
      <c r="Q282" s="74">
        <v>0</v>
      </c>
      <c r="R282" s="74">
        <v>0</v>
      </c>
      <c r="S282" s="75">
        <v>0</v>
      </c>
      <c r="T282" s="35">
        <f t="shared" si="1063"/>
        <v>0</v>
      </c>
      <c r="U282" s="36">
        <f t="shared" si="1064"/>
        <v>0</v>
      </c>
      <c r="V282" s="36">
        <f t="shared" si="1065"/>
        <v>0</v>
      </c>
      <c r="W282" s="36">
        <f t="shared" si="1066"/>
        <v>0</v>
      </c>
      <c r="X282" s="36">
        <f t="shared" si="1067"/>
        <v>0</v>
      </c>
      <c r="Y282" s="36">
        <f t="shared" si="1068"/>
        <v>0</v>
      </c>
      <c r="Z282" s="46">
        <f t="shared" si="1069"/>
        <v>0</v>
      </c>
      <c r="AA282" s="37">
        <f t="shared" si="1070"/>
        <v>0</v>
      </c>
    </row>
    <row r="283" spans="1:27" x14ac:dyDescent="0.15">
      <c r="C283" s="67"/>
      <c r="D283" s="76">
        <v>2019</v>
      </c>
      <c r="E283" s="77">
        <v>7</v>
      </c>
      <c r="F283" s="78">
        <v>0</v>
      </c>
      <c r="G283" s="79">
        <v>7</v>
      </c>
      <c r="H283" s="79">
        <v>0</v>
      </c>
      <c r="I283" s="79">
        <v>0</v>
      </c>
      <c r="J283" s="79">
        <v>0</v>
      </c>
      <c r="K283" s="80">
        <v>0</v>
      </c>
      <c r="L283" s="77">
        <v>7</v>
      </c>
      <c r="M283" s="78">
        <v>0</v>
      </c>
      <c r="N283" s="79">
        <v>7</v>
      </c>
      <c r="O283" s="79">
        <v>0</v>
      </c>
      <c r="P283" s="79">
        <v>0</v>
      </c>
      <c r="Q283" s="79">
        <v>0</v>
      </c>
      <c r="R283" s="79">
        <v>0</v>
      </c>
      <c r="S283" s="80">
        <v>0</v>
      </c>
      <c r="T283" s="38">
        <f t="shared" ref="T283" si="1135">L283-E283</f>
        <v>0</v>
      </c>
      <c r="U283" s="39">
        <f t="shared" ref="U283" si="1136">M283-F283</f>
        <v>0</v>
      </c>
      <c r="V283" s="39">
        <f t="shared" ref="V283" si="1137">N283-G283</f>
        <v>0</v>
      </c>
      <c r="W283" s="39">
        <f t="shared" ref="W283" si="1138">O283-H283</f>
        <v>0</v>
      </c>
      <c r="X283" s="39">
        <f t="shared" ref="X283" si="1139">P283-I283</f>
        <v>0</v>
      </c>
      <c r="Y283" s="39">
        <f t="shared" ref="Y283" si="1140">Q283-J283-K283</f>
        <v>0</v>
      </c>
      <c r="Z283" s="65">
        <f t="shared" ref="Z283" si="1141">R283</f>
        <v>0</v>
      </c>
      <c r="AA283" s="40">
        <f t="shared" ref="AA283" si="1142">S283</f>
        <v>0</v>
      </c>
    </row>
    <row r="284" spans="1:27" x14ac:dyDescent="0.15">
      <c r="A284" s="5">
        <v>22328289</v>
      </c>
      <c r="B284" s="1" t="s">
        <v>441</v>
      </c>
      <c r="C284" s="58" t="s">
        <v>124</v>
      </c>
      <c r="D284" s="72">
        <v>2020</v>
      </c>
      <c r="E284" s="73">
        <v>19</v>
      </c>
      <c r="F284" s="74">
        <v>0</v>
      </c>
      <c r="G284" s="74">
        <v>19</v>
      </c>
      <c r="H284" s="74">
        <v>0</v>
      </c>
      <c r="I284" s="74">
        <v>0</v>
      </c>
      <c r="J284" s="74">
        <v>0</v>
      </c>
      <c r="K284" s="75">
        <v>0</v>
      </c>
      <c r="L284" s="73">
        <v>19</v>
      </c>
      <c r="M284" s="74">
        <v>0</v>
      </c>
      <c r="N284" s="74">
        <v>19</v>
      </c>
      <c r="O284" s="74">
        <v>0</v>
      </c>
      <c r="P284" s="74">
        <v>0</v>
      </c>
      <c r="Q284" s="74">
        <v>0</v>
      </c>
      <c r="R284" s="74">
        <v>0</v>
      </c>
      <c r="S284" s="75">
        <v>0</v>
      </c>
      <c r="T284" s="35">
        <f t="shared" si="1063"/>
        <v>0</v>
      </c>
      <c r="U284" s="36">
        <f t="shared" si="1064"/>
        <v>0</v>
      </c>
      <c r="V284" s="36">
        <f t="shared" si="1065"/>
        <v>0</v>
      </c>
      <c r="W284" s="36">
        <f t="shared" si="1066"/>
        <v>0</v>
      </c>
      <c r="X284" s="36">
        <f t="shared" si="1067"/>
        <v>0</v>
      </c>
      <c r="Y284" s="36">
        <f t="shared" si="1068"/>
        <v>0</v>
      </c>
      <c r="Z284" s="46">
        <f t="shared" si="1069"/>
        <v>0</v>
      </c>
      <c r="AA284" s="37">
        <f t="shared" si="1070"/>
        <v>0</v>
      </c>
    </row>
    <row r="285" spans="1:27" x14ac:dyDescent="0.15">
      <c r="C285" s="67"/>
      <c r="D285" s="76">
        <v>2019</v>
      </c>
      <c r="E285" s="77">
        <v>19</v>
      </c>
      <c r="F285" s="78">
        <v>0</v>
      </c>
      <c r="G285" s="79">
        <v>19</v>
      </c>
      <c r="H285" s="79">
        <v>0</v>
      </c>
      <c r="I285" s="79">
        <v>0</v>
      </c>
      <c r="J285" s="79">
        <v>0</v>
      </c>
      <c r="K285" s="80">
        <v>0</v>
      </c>
      <c r="L285" s="77">
        <v>19</v>
      </c>
      <c r="M285" s="78">
        <v>0</v>
      </c>
      <c r="N285" s="79">
        <v>19</v>
      </c>
      <c r="O285" s="79">
        <v>0</v>
      </c>
      <c r="P285" s="79">
        <v>0</v>
      </c>
      <c r="Q285" s="79">
        <v>0</v>
      </c>
      <c r="R285" s="79">
        <v>0</v>
      </c>
      <c r="S285" s="80">
        <v>0</v>
      </c>
      <c r="T285" s="38">
        <f t="shared" ref="T285" si="1143">L285-E285</f>
        <v>0</v>
      </c>
      <c r="U285" s="39">
        <f t="shared" ref="U285" si="1144">M285-F285</f>
        <v>0</v>
      </c>
      <c r="V285" s="39">
        <f t="shared" ref="V285" si="1145">N285-G285</f>
        <v>0</v>
      </c>
      <c r="W285" s="39">
        <f t="shared" ref="W285" si="1146">O285-H285</f>
        <v>0</v>
      </c>
      <c r="X285" s="39">
        <f t="shared" ref="X285" si="1147">P285-I285</f>
        <v>0</v>
      </c>
      <c r="Y285" s="39">
        <f t="shared" ref="Y285" si="1148">Q285-J285-K285</f>
        <v>0</v>
      </c>
      <c r="Z285" s="65">
        <f t="shared" ref="Z285:Z286" si="1149">R285</f>
        <v>0</v>
      </c>
      <c r="AA285" s="40">
        <f t="shared" ref="AA285:AA286" si="1150">S285</f>
        <v>0</v>
      </c>
    </row>
    <row r="286" spans="1:27" x14ac:dyDescent="0.15">
      <c r="A286" s="5">
        <v>22328484</v>
      </c>
      <c r="B286" s="1" t="s">
        <v>503</v>
      </c>
      <c r="C286" s="58" t="s">
        <v>128</v>
      </c>
      <c r="D286" s="72">
        <v>2020</v>
      </c>
      <c r="E286" s="81" t="s">
        <v>396</v>
      </c>
      <c r="F286" s="82" t="s">
        <v>396</v>
      </c>
      <c r="G286" s="82" t="s">
        <v>396</v>
      </c>
      <c r="H286" s="82" t="s">
        <v>396</v>
      </c>
      <c r="I286" s="82" t="s">
        <v>396</v>
      </c>
      <c r="J286" s="82" t="s">
        <v>396</v>
      </c>
      <c r="K286" s="83" t="s">
        <v>396</v>
      </c>
      <c r="L286" s="81" t="s">
        <v>396</v>
      </c>
      <c r="M286" s="82" t="s">
        <v>396</v>
      </c>
      <c r="N286" s="82" t="s">
        <v>396</v>
      </c>
      <c r="O286" s="82" t="s">
        <v>396</v>
      </c>
      <c r="P286" s="82" t="s">
        <v>396</v>
      </c>
      <c r="Q286" s="82" t="s">
        <v>396</v>
      </c>
      <c r="R286" s="82" t="s">
        <v>396</v>
      </c>
      <c r="S286" s="83" t="s">
        <v>396</v>
      </c>
      <c r="T286" s="35" t="s">
        <v>396</v>
      </c>
      <c r="U286" s="36" t="s">
        <v>396</v>
      </c>
      <c r="V286" s="36" t="s">
        <v>396</v>
      </c>
      <c r="W286" s="36" t="s">
        <v>396</v>
      </c>
      <c r="X286" s="36" t="s">
        <v>396</v>
      </c>
      <c r="Y286" s="36" t="s">
        <v>396</v>
      </c>
      <c r="Z286" s="36" t="str">
        <f t="shared" si="1149"/>
        <v>-</v>
      </c>
      <c r="AA286" s="37" t="str">
        <f t="shared" si="1150"/>
        <v>-</v>
      </c>
    </row>
    <row r="287" spans="1:27" x14ac:dyDescent="0.15">
      <c r="C287" s="67"/>
      <c r="D287" s="76">
        <v>2019</v>
      </c>
      <c r="E287" s="77">
        <v>4</v>
      </c>
      <c r="F287" s="78">
        <v>0</v>
      </c>
      <c r="G287" s="79">
        <v>0</v>
      </c>
      <c r="H287" s="79">
        <v>0</v>
      </c>
      <c r="I287" s="79">
        <v>0</v>
      </c>
      <c r="J287" s="79">
        <v>0</v>
      </c>
      <c r="K287" s="80">
        <v>4</v>
      </c>
      <c r="L287" s="77">
        <v>4</v>
      </c>
      <c r="M287" s="78">
        <v>0</v>
      </c>
      <c r="N287" s="79">
        <v>0</v>
      </c>
      <c r="O287" s="79">
        <v>0</v>
      </c>
      <c r="P287" s="79">
        <v>0</v>
      </c>
      <c r="Q287" s="79">
        <v>0</v>
      </c>
      <c r="R287" s="79">
        <v>4</v>
      </c>
      <c r="S287" s="80">
        <v>0</v>
      </c>
      <c r="T287" s="38">
        <f t="shared" ref="T287" si="1151">L287-E287</f>
        <v>0</v>
      </c>
      <c r="U287" s="39">
        <f t="shared" ref="U287" si="1152">M287-F287</f>
        <v>0</v>
      </c>
      <c r="V287" s="39">
        <f t="shared" ref="V287" si="1153">N287-G287</f>
        <v>0</v>
      </c>
      <c r="W287" s="39">
        <f t="shared" ref="W287" si="1154">O287-H287</f>
        <v>0</v>
      </c>
      <c r="X287" s="39">
        <f t="shared" ref="X287" si="1155">P287-I287</f>
        <v>0</v>
      </c>
      <c r="Y287" s="39">
        <f t="shared" ref="Y287" si="1156">Q287-J287-K287</f>
        <v>-4</v>
      </c>
      <c r="Z287" s="65">
        <f t="shared" ref="Z287" si="1157">R287</f>
        <v>4</v>
      </c>
      <c r="AA287" s="40">
        <f t="shared" ref="AA287" si="1158">S287</f>
        <v>0</v>
      </c>
    </row>
    <row r="288" spans="1:27" s="57" customFormat="1" x14ac:dyDescent="0.15">
      <c r="A288" s="56">
        <v>22328009</v>
      </c>
      <c r="B288" s="57" t="s">
        <v>395</v>
      </c>
      <c r="C288" s="58" t="s">
        <v>76</v>
      </c>
      <c r="D288" s="72">
        <v>2020</v>
      </c>
      <c r="E288" s="73">
        <v>9</v>
      </c>
      <c r="F288" s="74">
        <v>0</v>
      </c>
      <c r="G288" s="74">
        <v>9</v>
      </c>
      <c r="H288" s="74">
        <v>0</v>
      </c>
      <c r="I288" s="74">
        <v>0</v>
      </c>
      <c r="J288" s="74">
        <v>0</v>
      </c>
      <c r="K288" s="75">
        <v>0</v>
      </c>
      <c r="L288" s="73">
        <v>9</v>
      </c>
      <c r="M288" s="74">
        <v>0</v>
      </c>
      <c r="N288" s="74">
        <v>9</v>
      </c>
      <c r="O288" s="74">
        <v>0</v>
      </c>
      <c r="P288" s="74">
        <v>0</v>
      </c>
      <c r="Q288" s="74">
        <v>0</v>
      </c>
      <c r="R288" s="74">
        <v>0</v>
      </c>
      <c r="S288" s="75">
        <v>0</v>
      </c>
      <c r="T288" s="35">
        <f t="shared" si="1063"/>
        <v>0</v>
      </c>
      <c r="U288" s="36">
        <f t="shared" si="1064"/>
        <v>0</v>
      </c>
      <c r="V288" s="36">
        <f t="shared" si="1065"/>
        <v>0</v>
      </c>
      <c r="W288" s="36">
        <f t="shared" si="1066"/>
        <v>0</v>
      </c>
      <c r="X288" s="36">
        <f t="shared" si="1067"/>
        <v>0</v>
      </c>
      <c r="Y288" s="36">
        <f t="shared" si="1068"/>
        <v>0</v>
      </c>
      <c r="Z288" s="46">
        <f t="shared" si="1069"/>
        <v>0</v>
      </c>
      <c r="AA288" s="37">
        <f t="shared" si="1070"/>
        <v>0</v>
      </c>
    </row>
    <row r="289" spans="1:27" x14ac:dyDescent="0.15">
      <c r="C289" s="67"/>
      <c r="D289" s="76">
        <v>2019</v>
      </c>
      <c r="E289" s="77">
        <v>9</v>
      </c>
      <c r="F289" s="78">
        <v>0</v>
      </c>
      <c r="G289" s="79">
        <v>9</v>
      </c>
      <c r="H289" s="79">
        <v>0</v>
      </c>
      <c r="I289" s="79">
        <v>0</v>
      </c>
      <c r="J289" s="79">
        <v>0</v>
      </c>
      <c r="K289" s="80">
        <v>0</v>
      </c>
      <c r="L289" s="77">
        <v>9</v>
      </c>
      <c r="M289" s="78">
        <v>0</v>
      </c>
      <c r="N289" s="79">
        <v>9</v>
      </c>
      <c r="O289" s="79">
        <v>0</v>
      </c>
      <c r="P289" s="79">
        <v>0</v>
      </c>
      <c r="Q289" s="79">
        <v>0</v>
      </c>
      <c r="R289" s="79">
        <v>0</v>
      </c>
      <c r="S289" s="80">
        <v>0</v>
      </c>
      <c r="T289" s="38">
        <f t="shared" ref="T289" si="1159">L289-E289</f>
        <v>0</v>
      </c>
      <c r="U289" s="39">
        <f t="shared" ref="U289" si="1160">M289-F289</f>
        <v>0</v>
      </c>
      <c r="V289" s="39">
        <f t="shared" ref="V289" si="1161">N289-G289</f>
        <v>0</v>
      </c>
      <c r="W289" s="39">
        <f t="shared" ref="W289" si="1162">O289-H289</f>
        <v>0</v>
      </c>
      <c r="X289" s="39">
        <f t="shared" ref="X289" si="1163">P289-I289</f>
        <v>0</v>
      </c>
      <c r="Y289" s="39">
        <f t="shared" ref="Y289" si="1164">Q289-J289-K289</f>
        <v>0</v>
      </c>
      <c r="Z289" s="65">
        <f t="shared" ref="Z289" si="1165">R289</f>
        <v>0</v>
      </c>
      <c r="AA289" s="40">
        <f t="shared" ref="AA289" si="1166">S289</f>
        <v>0</v>
      </c>
    </row>
    <row r="290" spans="1:27" x14ac:dyDescent="0.15">
      <c r="A290" s="5">
        <v>22328226</v>
      </c>
      <c r="B290" s="1" t="s">
        <v>434</v>
      </c>
      <c r="C290" s="58" t="s">
        <v>21</v>
      </c>
      <c r="D290" s="72">
        <v>2020</v>
      </c>
      <c r="E290" s="73">
        <v>16</v>
      </c>
      <c r="F290" s="74">
        <v>0</v>
      </c>
      <c r="G290" s="74">
        <v>0</v>
      </c>
      <c r="H290" s="74">
        <v>0</v>
      </c>
      <c r="I290" s="74">
        <v>16</v>
      </c>
      <c r="J290" s="74">
        <v>0</v>
      </c>
      <c r="K290" s="75">
        <v>0</v>
      </c>
      <c r="L290" s="73">
        <v>16</v>
      </c>
      <c r="M290" s="74">
        <v>0</v>
      </c>
      <c r="N290" s="74">
        <v>0</v>
      </c>
      <c r="O290" s="74">
        <v>16</v>
      </c>
      <c r="P290" s="74">
        <v>0</v>
      </c>
      <c r="Q290" s="74">
        <v>0</v>
      </c>
      <c r="R290" s="74">
        <v>0</v>
      </c>
      <c r="S290" s="75">
        <v>0</v>
      </c>
      <c r="T290" s="35">
        <f t="shared" si="1063"/>
        <v>0</v>
      </c>
      <c r="U290" s="36">
        <f t="shared" si="1064"/>
        <v>0</v>
      </c>
      <c r="V290" s="36">
        <f t="shared" si="1065"/>
        <v>0</v>
      </c>
      <c r="W290" s="36">
        <f t="shared" si="1066"/>
        <v>16</v>
      </c>
      <c r="X290" s="36">
        <f t="shared" si="1067"/>
        <v>-16</v>
      </c>
      <c r="Y290" s="36">
        <f t="shared" si="1068"/>
        <v>0</v>
      </c>
      <c r="Z290" s="46">
        <f t="shared" si="1069"/>
        <v>0</v>
      </c>
      <c r="AA290" s="37">
        <f t="shared" si="1070"/>
        <v>0</v>
      </c>
    </row>
    <row r="291" spans="1:27" x14ac:dyDescent="0.15">
      <c r="C291" s="67"/>
      <c r="D291" s="76">
        <v>2019</v>
      </c>
      <c r="E291" s="77">
        <v>16</v>
      </c>
      <c r="F291" s="78">
        <v>0</v>
      </c>
      <c r="G291" s="79">
        <v>0</v>
      </c>
      <c r="H291" s="79">
        <v>0</v>
      </c>
      <c r="I291" s="79">
        <v>16</v>
      </c>
      <c r="J291" s="79">
        <v>0</v>
      </c>
      <c r="K291" s="80">
        <v>0</v>
      </c>
      <c r="L291" s="77">
        <v>16</v>
      </c>
      <c r="M291" s="78">
        <v>0</v>
      </c>
      <c r="N291" s="79">
        <v>0</v>
      </c>
      <c r="O291" s="79">
        <v>16</v>
      </c>
      <c r="P291" s="79">
        <v>0</v>
      </c>
      <c r="Q291" s="79">
        <v>0</v>
      </c>
      <c r="R291" s="79">
        <v>0</v>
      </c>
      <c r="S291" s="80">
        <v>0</v>
      </c>
      <c r="T291" s="38">
        <f t="shared" ref="T291" si="1167">L291-E291</f>
        <v>0</v>
      </c>
      <c r="U291" s="39">
        <f t="shared" ref="U291" si="1168">M291-F291</f>
        <v>0</v>
      </c>
      <c r="V291" s="39">
        <f t="shared" ref="V291" si="1169">N291-G291</f>
        <v>0</v>
      </c>
      <c r="W291" s="39">
        <f t="shared" ref="W291" si="1170">O291-H291</f>
        <v>16</v>
      </c>
      <c r="X291" s="39">
        <f t="shared" ref="X291" si="1171">P291-I291</f>
        <v>-16</v>
      </c>
      <c r="Y291" s="39">
        <f t="shared" ref="Y291" si="1172">Q291-J291-K291</f>
        <v>0</v>
      </c>
      <c r="Z291" s="65">
        <f t="shared" ref="Z291" si="1173">R291</f>
        <v>0</v>
      </c>
      <c r="AA291" s="40">
        <f t="shared" ref="AA291" si="1174">S291</f>
        <v>0</v>
      </c>
    </row>
    <row r="292" spans="1:27" x14ac:dyDescent="0.15">
      <c r="A292" s="5">
        <v>22328101</v>
      </c>
      <c r="B292" s="1" t="s">
        <v>499</v>
      </c>
      <c r="C292" s="58" t="s">
        <v>57</v>
      </c>
      <c r="D292" s="72">
        <v>2020</v>
      </c>
      <c r="E292" s="73">
        <v>19</v>
      </c>
      <c r="F292" s="74">
        <v>0</v>
      </c>
      <c r="G292" s="74">
        <v>0</v>
      </c>
      <c r="H292" s="74">
        <v>0</v>
      </c>
      <c r="I292" s="74">
        <v>0</v>
      </c>
      <c r="J292" s="74">
        <v>19</v>
      </c>
      <c r="K292" s="75">
        <v>0</v>
      </c>
      <c r="L292" s="73">
        <v>19</v>
      </c>
      <c r="M292" s="74">
        <v>0</v>
      </c>
      <c r="N292" s="74">
        <v>0</v>
      </c>
      <c r="O292" s="74">
        <v>0</v>
      </c>
      <c r="P292" s="74">
        <v>0</v>
      </c>
      <c r="Q292" s="74">
        <v>19</v>
      </c>
      <c r="R292" s="74">
        <v>0</v>
      </c>
      <c r="S292" s="75">
        <v>0</v>
      </c>
      <c r="T292" s="35">
        <f t="shared" si="1063"/>
        <v>0</v>
      </c>
      <c r="U292" s="36">
        <f t="shared" si="1064"/>
        <v>0</v>
      </c>
      <c r="V292" s="36">
        <f t="shared" si="1065"/>
        <v>0</v>
      </c>
      <c r="W292" s="36">
        <f t="shared" si="1066"/>
        <v>0</v>
      </c>
      <c r="X292" s="36">
        <f t="shared" si="1067"/>
        <v>0</v>
      </c>
      <c r="Y292" s="36">
        <f t="shared" si="1068"/>
        <v>0</v>
      </c>
      <c r="Z292" s="46">
        <f t="shared" si="1069"/>
        <v>0</v>
      </c>
      <c r="AA292" s="37">
        <f t="shared" si="1070"/>
        <v>0</v>
      </c>
    </row>
    <row r="293" spans="1:27" x14ac:dyDescent="0.15">
      <c r="C293" s="67"/>
      <c r="D293" s="76">
        <v>2019</v>
      </c>
      <c r="E293" s="77">
        <v>19</v>
      </c>
      <c r="F293" s="78">
        <v>0</v>
      </c>
      <c r="G293" s="79">
        <v>0</v>
      </c>
      <c r="H293" s="79">
        <v>0</v>
      </c>
      <c r="I293" s="79">
        <v>0</v>
      </c>
      <c r="J293" s="79">
        <v>19</v>
      </c>
      <c r="K293" s="80">
        <v>0</v>
      </c>
      <c r="L293" s="77">
        <v>19</v>
      </c>
      <c r="M293" s="78">
        <v>0</v>
      </c>
      <c r="N293" s="79">
        <v>0</v>
      </c>
      <c r="O293" s="79">
        <v>0</v>
      </c>
      <c r="P293" s="79">
        <v>0</v>
      </c>
      <c r="Q293" s="79">
        <v>19</v>
      </c>
      <c r="R293" s="79">
        <v>0</v>
      </c>
      <c r="S293" s="80">
        <v>0</v>
      </c>
      <c r="T293" s="38">
        <f t="shared" ref="T293" si="1175">L293-E293</f>
        <v>0</v>
      </c>
      <c r="U293" s="39">
        <f t="shared" ref="U293" si="1176">M293-F293</f>
        <v>0</v>
      </c>
      <c r="V293" s="39">
        <f t="shared" ref="V293" si="1177">N293-G293</f>
        <v>0</v>
      </c>
      <c r="W293" s="39">
        <f t="shared" ref="W293" si="1178">O293-H293</f>
        <v>0</v>
      </c>
      <c r="X293" s="39">
        <f t="shared" ref="X293" si="1179">P293-I293</f>
        <v>0</v>
      </c>
      <c r="Y293" s="39">
        <f t="shared" ref="Y293" si="1180">Q293-J293-K293</f>
        <v>0</v>
      </c>
      <c r="Z293" s="65">
        <f t="shared" ref="Z293" si="1181">R293</f>
        <v>0</v>
      </c>
      <c r="AA293" s="40">
        <f t="shared" ref="AA293" si="1182">S293</f>
        <v>0</v>
      </c>
    </row>
    <row r="294" spans="1:27" x14ac:dyDescent="0.15">
      <c r="A294" s="5">
        <v>22328426</v>
      </c>
      <c r="B294" s="1" t="s">
        <v>462</v>
      </c>
      <c r="C294" s="58" t="s">
        <v>142</v>
      </c>
      <c r="D294" s="72">
        <v>2020</v>
      </c>
      <c r="E294" s="73">
        <v>19</v>
      </c>
      <c r="F294" s="74">
        <v>0</v>
      </c>
      <c r="G294" s="74">
        <v>0</v>
      </c>
      <c r="H294" s="74">
        <v>0</v>
      </c>
      <c r="I294" s="74">
        <v>19</v>
      </c>
      <c r="J294" s="74">
        <v>0</v>
      </c>
      <c r="K294" s="75">
        <v>0</v>
      </c>
      <c r="L294" s="73">
        <v>19</v>
      </c>
      <c r="M294" s="74">
        <v>0</v>
      </c>
      <c r="N294" s="74">
        <v>0</v>
      </c>
      <c r="O294" s="74">
        <v>0</v>
      </c>
      <c r="P294" s="74">
        <v>19</v>
      </c>
      <c r="Q294" s="74">
        <v>0</v>
      </c>
      <c r="R294" s="74">
        <v>0</v>
      </c>
      <c r="S294" s="75">
        <v>0</v>
      </c>
      <c r="T294" s="35">
        <f t="shared" si="1063"/>
        <v>0</v>
      </c>
      <c r="U294" s="36">
        <f t="shared" si="1064"/>
        <v>0</v>
      </c>
      <c r="V294" s="36">
        <f t="shared" si="1065"/>
        <v>0</v>
      </c>
      <c r="W294" s="36">
        <f t="shared" si="1066"/>
        <v>0</v>
      </c>
      <c r="X294" s="36">
        <f t="shared" si="1067"/>
        <v>0</v>
      </c>
      <c r="Y294" s="36">
        <f t="shared" si="1068"/>
        <v>0</v>
      </c>
      <c r="Z294" s="46">
        <f t="shared" si="1069"/>
        <v>0</v>
      </c>
      <c r="AA294" s="37">
        <f t="shared" si="1070"/>
        <v>0</v>
      </c>
    </row>
    <row r="295" spans="1:27" x14ac:dyDescent="0.15">
      <c r="C295" s="67"/>
      <c r="D295" s="76">
        <v>2019</v>
      </c>
      <c r="E295" s="77">
        <v>19</v>
      </c>
      <c r="F295" s="78">
        <v>0</v>
      </c>
      <c r="G295" s="79">
        <v>19</v>
      </c>
      <c r="H295" s="79">
        <v>0</v>
      </c>
      <c r="I295" s="79">
        <v>0</v>
      </c>
      <c r="J295" s="79">
        <v>0</v>
      </c>
      <c r="K295" s="80">
        <v>0</v>
      </c>
      <c r="L295" s="77">
        <v>19</v>
      </c>
      <c r="M295" s="78">
        <v>0</v>
      </c>
      <c r="N295" s="79">
        <v>19</v>
      </c>
      <c r="O295" s="79">
        <v>0</v>
      </c>
      <c r="P295" s="79">
        <v>0</v>
      </c>
      <c r="Q295" s="79">
        <v>0</v>
      </c>
      <c r="R295" s="79">
        <v>0</v>
      </c>
      <c r="S295" s="80">
        <v>0</v>
      </c>
      <c r="T295" s="38">
        <f t="shared" ref="T295" si="1183">L295-E295</f>
        <v>0</v>
      </c>
      <c r="U295" s="39">
        <f t="shared" ref="U295" si="1184">M295-F295</f>
        <v>0</v>
      </c>
      <c r="V295" s="39">
        <f t="shared" ref="V295" si="1185">N295-G295</f>
        <v>0</v>
      </c>
      <c r="W295" s="39">
        <f t="shared" ref="W295" si="1186">O295-H295</f>
        <v>0</v>
      </c>
      <c r="X295" s="39">
        <f t="shared" ref="X295" si="1187">P295-I295</f>
        <v>0</v>
      </c>
      <c r="Y295" s="39">
        <f t="shared" ref="Y295" si="1188">Q295-J295-K295</f>
        <v>0</v>
      </c>
      <c r="Z295" s="65">
        <f t="shared" ref="Z295" si="1189">R295</f>
        <v>0</v>
      </c>
      <c r="AA295" s="40">
        <f t="shared" ref="AA295" si="1190">S295</f>
        <v>0</v>
      </c>
    </row>
    <row r="296" spans="1:27" x14ac:dyDescent="0.15">
      <c r="A296" s="5">
        <v>22328139</v>
      </c>
      <c r="B296" s="1" t="s">
        <v>419</v>
      </c>
      <c r="C296" s="58" t="s">
        <v>6</v>
      </c>
      <c r="D296" s="72">
        <v>2020</v>
      </c>
      <c r="E296" s="73">
        <v>19</v>
      </c>
      <c r="F296" s="74">
        <v>0</v>
      </c>
      <c r="G296" s="74">
        <v>19</v>
      </c>
      <c r="H296" s="74">
        <v>0</v>
      </c>
      <c r="I296" s="74">
        <v>0</v>
      </c>
      <c r="J296" s="74">
        <v>0</v>
      </c>
      <c r="K296" s="75">
        <v>0</v>
      </c>
      <c r="L296" s="73">
        <v>19</v>
      </c>
      <c r="M296" s="74">
        <v>0</v>
      </c>
      <c r="N296" s="74">
        <v>19</v>
      </c>
      <c r="O296" s="74">
        <v>0</v>
      </c>
      <c r="P296" s="74">
        <v>0</v>
      </c>
      <c r="Q296" s="74">
        <v>0</v>
      </c>
      <c r="R296" s="74">
        <v>0</v>
      </c>
      <c r="S296" s="75">
        <v>0</v>
      </c>
      <c r="T296" s="35">
        <f t="shared" si="1063"/>
        <v>0</v>
      </c>
      <c r="U296" s="36">
        <f t="shared" si="1064"/>
        <v>0</v>
      </c>
      <c r="V296" s="36">
        <f t="shared" si="1065"/>
        <v>0</v>
      </c>
      <c r="W296" s="36">
        <f t="shared" si="1066"/>
        <v>0</v>
      </c>
      <c r="X296" s="36">
        <f t="shared" si="1067"/>
        <v>0</v>
      </c>
      <c r="Y296" s="36">
        <f t="shared" si="1068"/>
        <v>0</v>
      </c>
      <c r="Z296" s="46">
        <f t="shared" si="1069"/>
        <v>0</v>
      </c>
      <c r="AA296" s="37">
        <f t="shared" si="1070"/>
        <v>0</v>
      </c>
    </row>
    <row r="297" spans="1:27" x14ac:dyDescent="0.15">
      <c r="C297" s="67"/>
      <c r="D297" s="76">
        <v>2019</v>
      </c>
      <c r="E297" s="77">
        <v>19</v>
      </c>
      <c r="F297" s="78">
        <v>0</v>
      </c>
      <c r="G297" s="79">
        <v>19</v>
      </c>
      <c r="H297" s="79">
        <v>0</v>
      </c>
      <c r="I297" s="79">
        <v>0</v>
      </c>
      <c r="J297" s="79">
        <v>0</v>
      </c>
      <c r="K297" s="80">
        <v>0</v>
      </c>
      <c r="L297" s="77">
        <v>19</v>
      </c>
      <c r="M297" s="78">
        <v>0</v>
      </c>
      <c r="N297" s="79">
        <v>19</v>
      </c>
      <c r="O297" s="79">
        <v>0</v>
      </c>
      <c r="P297" s="79">
        <v>0</v>
      </c>
      <c r="Q297" s="79">
        <v>0</v>
      </c>
      <c r="R297" s="79">
        <v>0</v>
      </c>
      <c r="S297" s="80">
        <v>0</v>
      </c>
      <c r="T297" s="38">
        <f t="shared" ref="T297" si="1191">L297-E297</f>
        <v>0</v>
      </c>
      <c r="U297" s="39">
        <f t="shared" ref="U297" si="1192">M297-F297</f>
        <v>0</v>
      </c>
      <c r="V297" s="39">
        <f t="shared" ref="V297" si="1193">N297-G297</f>
        <v>0</v>
      </c>
      <c r="W297" s="39">
        <f t="shared" ref="W297" si="1194">O297-H297</f>
        <v>0</v>
      </c>
      <c r="X297" s="39">
        <f t="shared" ref="X297" si="1195">P297-I297</f>
        <v>0</v>
      </c>
      <c r="Y297" s="39">
        <f t="shared" ref="Y297" si="1196">Q297-J297-K297</f>
        <v>0</v>
      </c>
      <c r="Z297" s="65">
        <f t="shared" ref="Z297" si="1197">R297</f>
        <v>0</v>
      </c>
      <c r="AA297" s="40">
        <f t="shared" ref="AA297" si="1198">S297</f>
        <v>0</v>
      </c>
    </row>
    <row r="298" spans="1:27" x14ac:dyDescent="0.15">
      <c r="A298" s="5">
        <v>22328232</v>
      </c>
      <c r="B298" s="1" t="s">
        <v>488</v>
      </c>
      <c r="C298" s="58" t="s">
        <v>30</v>
      </c>
      <c r="D298" s="72">
        <v>2020</v>
      </c>
      <c r="E298" s="73">
        <v>2</v>
      </c>
      <c r="F298" s="74">
        <v>0</v>
      </c>
      <c r="G298" s="74">
        <v>2</v>
      </c>
      <c r="H298" s="74">
        <v>0</v>
      </c>
      <c r="I298" s="74">
        <v>0</v>
      </c>
      <c r="J298" s="74">
        <v>0</v>
      </c>
      <c r="K298" s="75">
        <v>0</v>
      </c>
      <c r="L298" s="73">
        <v>0</v>
      </c>
      <c r="M298" s="74">
        <v>0</v>
      </c>
      <c r="N298" s="74">
        <v>0</v>
      </c>
      <c r="O298" s="74">
        <v>0</v>
      </c>
      <c r="P298" s="74">
        <v>0</v>
      </c>
      <c r="Q298" s="74">
        <v>0</v>
      </c>
      <c r="R298" s="74">
        <v>0</v>
      </c>
      <c r="S298" s="75">
        <v>0</v>
      </c>
      <c r="T298" s="35">
        <f t="shared" si="1063"/>
        <v>-2</v>
      </c>
      <c r="U298" s="36">
        <f t="shared" si="1064"/>
        <v>0</v>
      </c>
      <c r="V298" s="36">
        <f t="shared" si="1065"/>
        <v>-2</v>
      </c>
      <c r="W298" s="36">
        <f t="shared" si="1066"/>
        <v>0</v>
      </c>
      <c r="X298" s="36">
        <f t="shared" si="1067"/>
        <v>0</v>
      </c>
      <c r="Y298" s="36">
        <f t="shared" si="1068"/>
        <v>0</v>
      </c>
      <c r="Z298" s="46">
        <f t="shared" si="1069"/>
        <v>0</v>
      </c>
      <c r="AA298" s="37">
        <f t="shared" si="1070"/>
        <v>0</v>
      </c>
    </row>
    <row r="299" spans="1:27" x14ac:dyDescent="0.15">
      <c r="C299" s="67"/>
      <c r="D299" s="76">
        <v>2019</v>
      </c>
      <c r="E299" s="77">
        <v>2</v>
      </c>
      <c r="F299" s="78">
        <v>0</v>
      </c>
      <c r="G299" s="79">
        <v>2</v>
      </c>
      <c r="H299" s="79">
        <v>0</v>
      </c>
      <c r="I299" s="79">
        <v>0</v>
      </c>
      <c r="J299" s="79">
        <v>0</v>
      </c>
      <c r="K299" s="80">
        <v>0</v>
      </c>
      <c r="L299" s="77">
        <v>2</v>
      </c>
      <c r="M299" s="78">
        <v>0</v>
      </c>
      <c r="N299" s="79">
        <v>2</v>
      </c>
      <c r="O299" s="79">
        <v>0</v>
      </c>
      <c r="P299" s="79">
        <v>0</v>
      </c>
      <c r="Q299" s="79">
        <v>0</v>
      </c>
      <c r="R299" s="79">
        <v>0</v>
      </c>
      <c r="S299" s="80">
        <v>0</v>
      </c>
      <c r="T299" s="38">
        <f t="shared" ref="T299" si="1199">L299-E299</f>
        <v>0</v>
      </c>
      <c r="U299" s="39">
        <f t="shared" ref="U299" si="1200">M299-F299</f>
        <v>0</v>
      </c>
      <c r="V299" s="39">
        <f t="shared" ref="V299" si="1201">N299-G299</f>
        <v>0</v>
      </c>
      <c r="W299" s="39">
        <f t="shared" ref="W299" si="1202">O299-H299</f>
        <v>0</v>
      </c>
      <c r="X299" s="39">
        <f t="shared" ref="X299" si="1203">P299-I299</f>
        <v>0</v>
      </c>
      <c r="Y299" s="39">
        <f t="shared" ref="Y299" si="1204">Q299-J299-K299</f>
        <v>0</v>
      </c>
      <c r="Z299" s="65">
        <f t="shared" ref="Z299" si="1205">R299</f>
        <v>0</v>
      </c>
      <c r="AA299" s="40">
        <f t="shared" ref="AA299" si="1206">S299</f>
        <v>0</v>
      </c>
    </row>
    <row r="300" spans="1:27" x14ac:dyDescent="0.15">
      <c r="A300" s="5">
        <v>22328557</v>
      </c>
      <c r="B300" s="1" t="s">
        <v>480</v>
      </c>
      <c r="C300" s="58" t="s">
        <v>22</v>
      </c>
      <c r="D300" s="72">
        <v>2020</v>
      </c>
      <c r="E300" s="73">
        <v>19</v>
      </c>
      <c r="F300" s="74">
        <v>0</v>
      </c>
      <c r="G300" s="74">
        <v>0</v>
      </c>
      <c r="H300" s="74">
        <v>0</v>
      </c>
      <c r="I300" s="74">
        <v>0</v>
      </c>
      <c r="J300" s="74">
        <v>0</v>
      </c>
      <c r="K300" s="75">
        <v>19</v>
      </c>
      <c r="L300" s="73">
        <v>0</v>
      </c>
      <c r="M300" s="74">
        <v>0</v>
      </c>
      <c r="N300" s="74">
        <v>0</v>
      </c>
      <c r="O300" s="74">
        <v>0</v>
      </c>
      <c r="P300" s="74">
        <v>0</v>
      </c>
      <c r="Q300" s="74">
        <v>0</v>
      </c>
      <c r="R300" s="74">
        <v>0</v>
      </c>
      <c r="S300" s="75">
        <v>0</v>
      </c>
      <c r="T300" s="35">
        <f t="shared" si="1063"/>
        <v>-19</v>
      </c>
      <c r="U300" s="36">
        <f t="shared" si="1064"/>
        <v>0</v>
      </c>
      <c r="V300" s="36">
        <f t="shared" si="1065"/>
        <v>0</v>
      </c>
      <c r="W300" s="36">
        <f t="shared" si="1066"/>
        <v>0</v>
      </c>
      <c r="X300" s="36">
        <f t="shared" si="1067"/>
        <v>0</v>
      </c>
      <c r="Y300" s="36">
        <f t="shared" si="1068"/>
        <v>-19</v>
      </c>
      <c r="Z300" s="46">
        <f t="shared" si="1069"/>
        <v>0</v>
      </c>
      <c r="AA300" s="37">
        <f t="shared" si="1070"/>
        <v>0</v>
      </c>
    </row>
    <row r="301" spans="1:27" x14ac:dyDescent="0.15">
      <c r="C301" s="67"/>
      <c r="D301" s="76">
        <v>2019</v>
      </c>
      <c r="E301" s="77">
        <v>19</v>
      </c>
      <c r="F301" s="78">
        <v>0</v>
      </c>
      <c r="G301" s="79">
        <v>0</v>
      </c>
      <c r="H301" s="79">
        <v>0</v>
      </c>
      <c r="I301" s="79">
        <v>0</v>
      </c>
      <c r="J301" s="79">
        <v>19</v>
      </c>
      <c r="K301" s="80">
        <v>0</v>
      </c>
      <c r="L301" s="77">
        <v>19</v>
      </c>
      <c r="M301" s="78">
        <v>0</v>
      </c>
      <c r="N301" s="79">
        <v>0</v>
      </c>
      <c r="O301" s="79">
        <v>0</v>
      </c>
      <c r="P301" s="79">
        <v>0</v>
      </c>
      <c r="Q301" s="79">
        <v>19</v>
      </c>
      <c r="R301" s="79">
        <v>0</v>
      </c>
      <c r="S301" s="80">
        <v>0</v>
      </c>
      <c r="T301" s="38">
        <f t="shared" ref="T301" si="1207">L301-E301</f>
        <v>0</v>
      </c>
      <c r="U301" s="39">
        <f t="shared" ref="U301" si="1208">M301-F301</f>
        <v>0</v>
      </c>
      <c r="V301" s="39">
        <f t="shared" ref="V301" si="1209">N301-G301</f>
        <v>0</v>
      </c>
      <c r="W301" s="39">
        <f t="shared" ref="W301" si="1210">O301-H301</f>
        <v>0</v>
      </c>
      <c r="X301" s="39">
        <f t="shared" ref="X301" si="1211">P301-I301</f>
        <v>0</v>
      </c>
      <c r="Y301" s="39">
        <f t="shared" ref="Y301" si="1212">Q301-J301-K301</f>
        <v>0</v>
      </c>
      <c r="Z301" s="65">
        <f t="shared" ref="Z301" si="1213">R301</f>
        <v>0</v>
      </c>
      <c r="AA301" s="40">
        <f t="shared" ref="AA301" si="1214">S301</f>
        <v>0</v>
      </c>
    </row>
    <row r="302" spans="1:27" x14ac:dyDescent="0.15">
      <c r="A302" s="5">
        <v>22328129</v>
      </c>
      <c r="B302" s="1" t="s">
        <v>416</v>
      </c>
      <c r="C302" s="58" t="s">
        <v>104</v>
      </c>
      <c r="D302" s="72">
        <v>2020</v>
      </c>
      <c r="E302" s="73">
        <v>18</v>
      </c>
      <c r="F302" s="74">
        <v>0</v>
      </c>
      <c r="G302" s="74">
        <v>18</v>
      </c>
      <c r="H302" s="74">
        <v>0</v>
      </c>
      <c r="I302" s="74">
        <v>0</v>
      </c>
      <c r="J302" s="74">
        <v>0</v>
      </c>
      <c r="K302" s="75">
        <v>0</v>
      </c>
      <c r="L302" s="73">
        <v>18</v>
      </c>
      <c r="M302" s="74">
        <v>0</v>
      </c>
      <c r="N302" s="74">
        <v>18</v>
      </c>
      <c r="O302" s="74">
        <v>0</v>
      </c>
      <c r="P302" s="74">
        <v>0</v>
      </c>
      <c r="Q302" s="74">
        <v>0</v>
      </c>
      <c r="R302" s="74">
        <v>0</v>
      </c>
      <c r="S302" s="75">
        <v>0</v>
      </c>
      <c r="T302" s="35">
        <f t="shared" si="1063"/>
        <v>0</v>
      </c>
      <c r="U302" s="36">
        <f t="shared" si="1064"/>
        <v>0</v>
      </c>
      <c r="V302" s="36">
        <f t="shared" si="1065"/>
        <v>0</v>
      </c>
      <c r="W302" s="36">
        <f t="shared" si="1066"/>
        <v>0</v>
      </c>
      <c r="X302" s="36">
        <f t="shared" si="1067"/>
        <v>0</v>
      </c>
      <c r="Y302" s="36">
        <f t="shared" si="1068"/>
        <v>0</v>
      </c>
      <c r="Z302" s="46">
        <f t="shared" si="1069"/>
        <v>0</v>
      </c>
      <c r="AA302" s="37">
        <f t="shared" si="1070"/>
        <v>0</v>
      </c>
    </row>
    <row r="303" spans="1:27" x14ac:dyDescent="0.15">
      <c r="C303" s="67"/>
      <c r="D303" s="76">
        <v>2019</v>
      </c>
      <c r="E303" s="77">
        <v>18</v>
      </c>
      <c r="F303" s="78">
        <v>0</v>
      </c>
      <c r="G303" s="79">
        <v>18</v>
      </c>
      <c r="H303" s="79">
        <v>0</v>
      </c>
      <c r="I303" s="79">
        <v>0</v>
      </c>
      <c r="J303" s="79">
        <v>0</v>
      </c>
      <c r="K303" s="80">
        <v>0</v>
      </c>
      <c r="L303" s="77">
        <v>18</v>
      </c>
      <c r="M303" s="78">
        <v>0</v>
      </c>
      <c r="N303" s="79">
        <v>18</v>
      </c>
      <c r="O303" s="79">
        <v>0</v>
      </c>
      <c r="P303" s="79">
        <v>0</v>
      </c>
      <c r="Q303" s="79">
        <v>0</v>
      </c>
      <c r="R303" s="79">
        <v>0</v>
      </c>
      <c r="S303" s="80">
        <v>0</v>
      </c>
      <c r="T303" s="38">
        <f t="shared" ref="T303" si="1215">L303-E303</f>
        <v>0</v>
      </c>
      <c r="U303" s="39">
        <f t="shared" ref="U303" si="1216">M303-F303</f>
        <v>0</v>
      </c>
      <c r="V303" s="39">
        <f t="shared" ref="V303" si="1217">N303-G303</f>
        <v>0</v>
      </c>
      <c r="W303" s="39">
        <f t="shared" ref="W303" si="1218">O303-H303</f>
        <v>0</v>
      </c>
      <c r="X303" s="39">
        <f t="shared" ref="X303" si="1219">P303-I303</f>
        <v>0</v>
      </c>
      <c r="Y303" s="39">
        <f t="shared" ref="Y303" si="1220">Q303-J303-K303</f>
        <v>0</v>
      </c>
      <c r="Z303" s="65">
        <f t="shared" ref="Z303" si="1221">R303</f>
        <v>0</v>
      </c>
      <c r="AA303" s="40">
        <f t="shared" ref="AA303" si="1222">S303</f>
        <v>0</v>
      </c>
    </row>
    <row r="304" spans="1:27" x14ac:dyDescent="0.15">
      <c r="A304" s="5">
        <v>22328092</v>
      </c>
      <c r="B304" s="1" t="s">
        <v>407</v>
      </c>
      <c r="C304" s="58" t="s">
        <v>63</v>
      </c>
      <c r="D304" s="72">
        <v>2020</v>
      </c>
      <c r="E304" s="73">
        <v>9</v>
      </c>
      <c r="F304" s="74">
        <v>0</v>
      </c>
      <c r="G304" s="74">
        <v>9</v>
      </c>
      <c r="H304" s="74">
        <v>0</v>
      </c>
      <c r="I304" s="74">
        <v>0</v>
      </c>
      <c r="J304" s="74">
        <v>0</v>
      </c>
      <c r="K304" s="75">
        <v>0</v>
      </c>
      <c r="L304" s="73">
        <v>9</v>
      </c>
      <c r="M304" s="74">
        <v>0</v>
      </c>
      <c r="N304" s="74">
        <v>9</v>
      </c>
      <c r="O304" s="74">
        <v>0</v>
      </c>
      <c r="P304" s="74">
        <v>0</v>
      </c>
      <c r="Q304" s="74">
        <v>0</v>
      </c>
      <c r="R304" s="74">
        <v>0</v>
      </c>
      <c r="S304" s="75">
        <v>0</v>
      </c>
      <c r="T304" s="35">
        <f t="shared" si="1063"/>
        <v>0</v>
      </c>
      <c r="U304" s="36">
        <f t="shared" si="1064"/>
        <v>0</v>
      </c>
      <c r="V304" s="36">
        <f t="shared" si="1065"/>
        <v>0</v>
      </c>
      <c r="W304" s="36">
        <f t="shared" si="1066"/>
        <v>0</v>
      </c>
      <c r="X304" s="36">
        <f t="shared" si="1067"/>
        <v>0</v>
      </c>
      <c r="Y304" s="36">
        <f t="shared" si="1068"/>
        <v>0</v>
      </c>
      <c r="Z304" s="46">
        <f t="shared" si="1069"/>
        <v>0</v>
      </c>
      <c r="AA304" s="37">
        <f t="shared" si="1070"/>
        <v>0</v>
      </c>
    </row>
    <row r="305" spans="1:27" x14ac:dyDescent="0.15">
      <c r="C305" s="67"/>
      <c r="D305" s="76">
        <v>2019</v>
      </c>
      <c r="E305" s="77">
        <v>9</v>
      </c>
      <c r="F305" s="78">
        <v>0</v>
      </c>
      <c r="G305" s="79">
        <v>9</v>
      </c>
      <c r="H305" s="79">
        <v>0</v>
      </c>
      <c r="I305" s="79">
        <v>0</v>
      </c>
      <c r="J305" s="79">
        <v>0</v>
      </c>
      <c r="K305" s="80">
        <v>0</v>
      </c>
      <c r="L305" s="77">
        <v>9</v>
      </c>
      <c r="M305" s="78">
        <v>0</v>
      </c>
      <c r="N305" s="79">
        <v>9</v>
      </c>
      <c r="O305" s="79">
        <v>0</v>
      </c>
      <c r="P305" s="79">
        <v>0</v>
      </c>
      <c r="Q305" s="79">
        <v>0</v>
      </c>
      <c r="R305" s="79">
        <v>0</v>
      </c>
      <c r="S305" s="80">
        <v>0</v>
      </c>
      <c r="T305" s="38">
        <f t="shared" ref="T305" si="1223">L305-E305</f>
        <v>0</v>
      </c>
      <c r="U305" s="39">
        <f t="shared" ref="U305" si="1224">M305-F305</f>
        <v>0</v>
      </c>
      <c r="V305" s="39">
        <f t="shared" ref="V305" si="1225">N305-G305</f>
        <v>0</v>
      </c>
      <c r="W305" s="39">
        <f t="shared" ref="W305" si="1226">O305-H305</f>
        <v>0</v>
      </c>
      <c r="X305" s="39">
        <f t="shared" ref="X305" si="1227">P305-I305</f>
        <v>0</v>
      </c>
      <c r="Y305" s="39">
        <f t="shared" ref="Y305" si="1228">Q305-J305-K305</f>
        <v>0</v>
      </c>
      <c r="Z305" s="65">
        <f t="shared" ref="Z305" si="1229">R305</f>
        <v>0</v>
      </c>
      <c r="AA305" s="40">
        <f t="shared" ref="AA305" si="1230">S305</f>
        <v>0</v>
      </c>
    </row>
    <row r="306" spans="1:27" x14ac:dyDescent="0.15">
      <c r="A306" s="5">
        <v>22328609</v>
      </c>
      <c r="B306" s="1" t="s">
        <v>484</v>
      </c>
      <c r="C306" s="58" t="s">
        <v>85</v>
      </c>
      <c r="D306" s="72">
        <v>2020</v>
      </c>
      <c r="E306" s="73">
        <v>19</v>
      </c>
      <c r="F306" s="74">
        <v>0</v>
      </c>
      <c r="G306" s="74">
        <v>0</v>
      </c>
      <c r="H306" s="74">
        <v>0</v>
      </c>
      <c r="I306" s="74">
        <v>19</v>
      </c>
      <c r="J306" s="74">
        <v>0</v>
      </c>
      <c r="K306" s="75">
        <v>0</v>
      </c>
      <c r="L306" s="73">
        <v>19</v>
      </c>
      <c r="M306" s="74">
        <v>0</v>
      </c>
      <c r="N306" s="74">
        <v>0</v>
      </c>
      <c r="O306" s="74">
        <v>0</v>
      </c>
      <c r="P306" s="74">
        <v>19</v>
      </c>
      <c r="Q306" s="74">
        <v>0</v>
      </c>
      <c r="R306" s="74">
        <v>0</v>
      </c>
      <c r="S306" s="75">
        <v>0</v>
      </c>
      <c r="T306" s="35">
        <f t="shared" si="1063"/>
        <v>0</v>
      </c>
      <c r="U306" s="36">
        <f t="shared" si="1064"/>
        <v>0</v>
      </c>
      <c r="V306" s="36">
        <f t="shared" si="1065"/>
        <v>0</v>
      </c>
      <c r="W306" s="36">
        <f t="shared" si="1066"/>
        <v>0</v>
      </c>
      <c r="X306" s="36">
        <f t="shared" si="1067"/>
        <v>0</v>
      </c>
      <c r="Y306" s="36">
        <f t="shared" si="1068"/>
        <v>0</v>
      </c>
      <c r="Z306" s="46">
        <f t="shared" si="1069"/>
        <v>0</v>
      </c>
      <c r="AA306" s="37">
        <f t="shared" si="1070"/>
        <v>0</v>
      </c>
    </row>
    <row r="307" spans="1:27" x14ac:dyDescent="0.15">
      <c r="C307" s="67"/>
      <c r="D307" s="76">
        <v>2019</v>
      </c>
      <c r="E307" s="77">
        <v>19</v>
      </c>
      <c r="F307" s="78">
        <v>0</v>
      </c>
      <c r="G307" s="79">
        <v>0</v>
      </c>
      <c r="H307" s="79">
        <v>0</v>
      </c>
      <c r="I307" s="79">
        <v>19</v>
      </c>
      <c r="J307" s="79">
        <v>0</v>
      </c>
      <c r="K307" s="80">
        <v>0</v>
      </c>
      <c r="L307" s="77">
        <v>19</v>
      </c>
      <c r="M307" s="78">
        <v>0</v>
      </c>
      <c r="N307" s="79">
        <v>0</v>
      </c>
      <c r="O307" s="79">
        <v>0</v>
      </c>
      <c r="P307" s="79">
        <v>19</v>
      </c>
      <c r="Q307" s="79">
        <v>0</v>
      </c>
      <c r="R307" s="79">
        <v>0</v>
      </c>
      <c r="S307" s="80">
        <v>0</v>
      </c>
      <c r="T307" s="38">
        <f t="shared" ref="T307" si="1231">L307-E307</f>
        <v>0</v>
      </c>
      <c r="U307" s="39">
        <f t="shared" ref="U307" si="1232">M307-F307</f>
        <v>0</v>
      </c>
      <c r="V307" s="39">
        <f t="shared" ref="V307" si="1233">N307-G307</f>
        <v>0</v>
      </c>
      <c r="W307" s="39">
        <f t="shared" ref="W307" si="1234">O307-H307</f>
        <v>0</v>
      </c>
      <c r="X307" s="39">
        <f t="shared" ref="X307" si="1235">P307-I307</f>
        <v>0</v>
      </c>
      <c r="Y307" s="39">
        <f t="shared" ref="Y307" si="1236">Q307-J307-K307</f>
        <v>0</v>
      </c>
      <c r="Z307" s="65">
        <f t="shared" ref="Z307" si="1237">R307</f>
        <v>0</v>
      </c>
      <c r="AA307" s="40">
        <f t="shared" ref="AA307" si="1238">S307</f>
        <v>0</v>
      </c>
    </row>
    <row r="308" spans="1:27" x14ac:dyDescent="0.15">
      <c r="A308" s="5">
        <v>22328191</v>
      </c>
      <c r="B308" s="1" t="s">
        <v>429</v>
      </c>
      <c r="C308" s="58" t="s">
        <v>177</v>
      </c>
      <c r="D308" s="72">
        <v>2020</v>
      </c>
      <c r="E308" s="73">
        <v>10</v>
      </c>
      <c r="F308" s="74">
        <v>0</v>
      </c>
      <c r="G308" s="74">
        <v>10</v>
      </c>
      <c r="H308" s="74">
        <v>0</v>
      </c>
      <c r="I308" s="74">
        <v>0</v>
      </c>
      <c r="J308" s="74">
        <v>0</v>
      </c>
      <c r="K308" s="75">
        <v>0</v>
      </c>
      <c r="L308" s="73">
        <v>10</v>
      </c>
      <c r="M308" s="74">
        <v>0</v>
      </c>
      <c r="N308" s="74">
        <v>10</v>
      </c>
      <c r="O308" s="74">
        <v>0</v>
      </c>
      <c r="P308" s="74">
        <v>0</v>
      </c>
      <c r="Q308" s="74">
        <v>0</v>
      </c>
      <c r="R308" s="74">
        <v>0</v>
      </c>
      <c r="S308" s="75">
        <v>0</v>
      </c>
      <c r="T308" s="35">
        <f t="shared" si="1063"/>
        <v>0</v>
      </c>
      <c r="U308" s="36">
        <f t="shared" si="1064"/>
        <v>0</v>
      </c>
      <c r="V308" s="36">
        <f t="shared" si="1065"/>
        <v>0</v>
      </c>
      <c r="W308" s="36">
        <f t="shared" si="1066"/>
        <v>0</v>
      </c>
      <c r="X308" s="36">
        <f t="shared" si="1067"/>
        <v>0</v>
      </c>
      <c r="Y308" s="36">
        <f t="shared" si="1068"/>
        <v>0</v>
      </c>
      <c r="Z308" s="46">
        <f t="shared" si="1069"/>
        <v>0</v>
      </c>
      <c r="AA308" s="37">
        <f t="shared" si="1070"/>
        <v>0</v>
      </c>
    </row>
    <row r="309" spans="1:27" x14ac:dyDescent="0.15">
      <c r="C309" s="67"/>
      <c r="D309" s="76">
        <v>2019</v>
      </c>
      <c r="E309" s="77">
        <v>10</v>
      </c>
      <c r="F309" s="78">
        <v>0</v>
      </c>
      <c r="G309" s="79">
        <v>10</v>
      </c>
      <c r="H309" s="79">
        <v>0</v>
      </c>
      <c r="I309" s="79">
        <v>0</v>
      </c>
      <c r="J309" s="79">
        <v>0</v>
      </c>
      <c r="K309" s="80">
        <v>0</v>
      </c>
      <c r="L309" s="77">
        <v>10</v>
      </c>
      <c r="M309" s="78">
        <v>0</v>
      </c>
      <c r="N309" s="79">
        <v>10</v>
      </c>
      <c r="O309" s="79">
        <v>0</v>
      </c>
      <c r="P309" s="79">
        <v>0</v>
      </c>
      <c r="Q309" s="79">
        <v>0</v>
      </c>
      <c r="R309" s="79">
        <v>0</v>
      </c>
      <c r="S309" s="80">
        <v>0</v>
      </c>
      <c r="T309" s="38">
        <f t="shared" ref="T309" si="1239">L309-E309</f>
        <v>0</v>
      </c>
      <c r="U309" s="39">
        <f t="shared" ref="U309" si="1240">M309-F309</f>
        <v>0</v>
      </c>
      <c r="V309" s="39">
        <f t="shared" ref="V309" si="1241">N309-G309</f>
        <v>0</v>
      </c>
      <c r="W309" s="39">
        <f t="shared" ref="W309" si="1242">O309-H309</f>
        <v>0</v>
      </c>
      <c r="X309" s="39">
        <f t="shared" ref="X309" si="1243">P309-I309</f>
        <v>0</v>
      </c>
      <c r="Y309" s="39">
        <f t="shared" ref="Y309" si="1244">Q309-J309-K309</f>
        <v>0</v>
      </c>
      <c r="Z309" s="65">
        <f t="shared" ref="Z309" si="1245">R309</f>
        <v>0</v>
      </c>
      <c r="AA309" s="40">
        <f t="shared" ref="AA309" si="1246">S309</f>
        <v>0</v>
      </c>
    </row>
    <row r="310" spans="1:27" x14ac:dyDescent="0.15">
      <c r="A310" s="5">
        <v>22328073</v>
      </c>
      <c r="B310" s="1" t="s">
        <v>402</v>
      </c>
      <c r="C310" s="58" t="s">
        <v>120</v>
      </c>
      <c r="D310" s="72">
        <v>2020</v>
      </c>
      <c r="E310" s="73">
        <v>9</v>
      </c>
      <c r="F310" s="74">
        <v>0</v>
      </c>
      <c r="G310" s="74">
        <v>9</v>
      </c>
      <c r="H310" s="74">
        <v>0</v>
      </c>
      <c r="I310" s="74">
        <v>0</v>
      </c>
      <c r="J310" s="74">
        <v>0</v>
      </c>
      <c r="K310" s="75">
        <v>0</v>
      </c>
      <c r="L310" s="73">
        <v>2</v>
      </c>
      <c r="M310" s="74">
        <v>0</v>
      </c>
      <c r="N310" s="74">
        <v>2</v>
      </c>
      <c r="O310" s="74">
        <v>0</v>
      </c>
      <c r="P310" s="74">
        <v>0</v>
      </c>
      <c r="Q310" s="74">
        <v>0</v>
      </c>
      <c r="R310" s="74">
        <v>0</v>
      </c>
      <c r="S310" s="75">
        <v>0</v>
      </c>
      <c r="T310" s="35">
        <f t="shared" si="1063"/>
        <v>-7</v>
      </c>
      <c r="U310" s="36">
        <f t="shared" si="1064"/>
        <v>0</v>
      </c>
      <c r="V310" s="36">
        <f t="shared" si="1065"/>
        <v>-7</v>
      </c>
      <c r="W310" s="36">
        <f t="shared" si="1066"/>
        <v>0</v>
      </c>
      <c r="X310" s="36">
        <f t="shared" si="1067"/>
        <v>0</v>
      </c>
      <c r="Y310" s="36">
        <f t="shared" si="1068"/>
        <v>0</v>
      </c>
      <c r="Z310" s="46">
        <f t="shared" si="1069"/>
        <v>0</v>
      </c>
      <c r="AA310" s="37">
        <f t="shared" si="1070"/>
        <v>0</v>
      </c>
    </row>
    <row r="311" spans="1:27" x14ac:dyDescent="0.15">
      <c r="C311" s="67"/>
      <c r="D311" s="76">
        <v>2019</v>
      </c>
      <c r="E311" s="77">
        <v>9</v>
      </c>
      <c r="F311" s="78">
        <v>0</v>
      </c>
      <c r="G311" s="79">
        <v>9</v>
      </c>
      <c r="H311" s="79">
        <v>0</v>
      </c>
      <c r="I311" s="79">
        <v>0</v>
      </c>
      <c r="J311" s="79">
        <v>0</v>
      </c>
      <c r="K311" s="80">
        <v>0</v>
      </c>
      <c r="L311" s="77">
        <v>2</v>
      </c>
      <c r="M311" s="78">
        <v>0</v>
      </c>
      <c r="N311" s="79">
        <v>2</v>
      </c>
      <c r="O311" s="79">
        <v>0</v>
      </c>
      <c r="P311" s="79">
        <v>0</v>
      </c>
      <c r="Q311" s="79">
        <v>0</v>
      </c>
      <c r="R311" s="79">
        <v>0</v>
      </c>
      <c r="S311" s="80">
        <v>0</v>
      </c>
      <c r="T311" s="38">
        <f t="shared" ref="T311" si="1247">L311-E311</f>
        <v>-7</v>
      </c>
      <c r="U311" s="39">
        <f t="shared" ref="U311" si="1248">M311-F311</f>
        <v>0</v>
      </c>
      <c r="V311" s="39">
        <f t="shared" ref="V311" si="1249">N311-G311</f>
        <v>-7</v>
      </c>
      <c r="W311" s="39">
        <f t="shared" ref="W311" si="1250">O311-H311</f>
        <v>0</v>
      </c>
      <c r="X311" s="39">
        <f t="shared" ref="X311" si="1251">P311-I311</f>
        <v>0</v>
      </c>
      <c r="Y311" s="39">
        <f t="shared" ref="Y311" si="1252">Q311-J311-K311</f>
        <v>0</v>
      </c>
      <c r="Z311" s="65">
        <f t="shared" ref="Z311" si="1253">R311</f>
        <v>0</v>
      </c>
      <c r="AA311" s="40">
        <f t="shared" ref="AA311" si="1254">S311</f>
        <v>0</v>
      </c>
    </row>
    <row r="312" spans="1:27" x14ac:dyDescent="0.15">
      <c r="A312" s="5">
        <v>22328309</v>
      </c>
      <c r="B312" s="1" t="s">
        <v>489</v>
      </c>
      <c r="C312" s="58" t="s">
        <v>92</v>
      </c>
      <c r="D312" s="72">
        <v>2020</v>
      </c>
      <c r="E312" s="73">
        <v>19</v>
      </c>
      <c r="F312" s="74">
        <v>0</v>
      </c>
      <c r="G312" s="74">
        <v>0</v>
      </c>
      <c r="H312" s="74">
        <v>19</v>
      </c>
      <c r="I312" s="74">
        <v>0</v>
      </c>
      <c r="J312" s="74">
        <v>0</v>
      </c>
      <c r="K312" s="75">
        <v>0</v>
      </c>
      <c r="L312" s="73">
        <v>19</v>
      </c>
      <c r="M312" s="74">
        <v>0</v>
      </c>
      <c r="N312" s="74">
        <v>0</v>
      </c>
      <c r="O312" s="74">
        <v>19</v>
      </c>
      <c r="P312" s="74">
        <v>0</v>
      </c>
      <c r="Q312" s="74">
        <v>0</v>
      </c>
      <c r="R312" s="74">
        <v>0</v>
      </c>
      <c r="S312" s="75">
        <v>0</v>
      </c>
      <c r="T312" s="35">
        <f t="shared" si="1063"/>
        <v>0</v>
      </c>
      <c r="U312" s="36">
        <f t="shared" si="1064"/>
        <v>0</v>
      </c>
      <c r="V312" s="36">
        <f t="shared" si="1065"/>
        <v>0</v>
      </c>
      <c r="W312" s="36">
        <f t="shared" si="1066"/>
        <v>0</v>
      </c>
      <c r="X312" s="36">
        <f t="shared" si="1067"/>
        <v>0</v>
      </c>
      <c r="Y312" s="36">
        <f t="shared" si="1068"/>
        <v>0</v>
      </c>
      <c r="Z312" s="46">
        <f t="shared" si="1069"/>
        <v>0</v>
      </c>
      <c r="AA312" s="37">
        <f t="shared" si="1070"/>
        <v>0</v>
      </c>
    </row>
    <row r="313" spans="1:27" x14ac:dyDescent="0.15">
      <c r="C313" s="67"/>
      <c r="D313" s="76">
        <v>2019</v>
      </c>
      <c r="E313" s="77">
        <v>19</v>
      </c>
      <c r="F313" s="78">
        <v>0</v>
      </c>
      <c r="G313" s="79">
        <v>0</v>
      </c>
      <c r="H313" s="79">
        <v>19</v>
      </c>
      <c r="I313" s="79">
        <v>0</v>
      </c>
      <c r="J313" s="79">
        <v>0</v>
      </c>
      <c r="K313" s="80">
        <v>0</v>
      </c>
      <c r="L313" s="77">
        <v>19</v>
      </c>
      <c r="M313" s="78">
        <v>0</v>
      </c>
      <c r="N313" s="79">
        <v>0</v>
      </c>
      <c r="O313" s="79">
        <v>19</v>
      </c>
      <c r="P313" s="79">
        <v>0</v>
      </c>
      <c r="Q313" s="79">
        <v>0</v>
      </c>
      <c r="R313" s="79">
        <v>0</v>
      </c>
      <c r="S313" s="80">
        <v>0</v>
      </c>
      <c r="T313" s="38">
        <f t="shared" ref="T313" si="1255">L313-E313</f>
        <v>0</v>
      </c>
      <c r="U313" s="39">
        <f t="shared" ref="U313" si="1256">M313-F313</f>
        <v>0</v>
      </c>
      <c r="V313" s="39">
        <f t="shared" ref="V313" si="1257">N313-G313</f>
        <v>0</v>
      </c>
      <c r="W313" s="39">
        <f t="shared" ref="W313" si="1258">O313-H313</f>
        <v>0</v>
      </c>
      <c r="X313" s="39">
        <f t="shared" ref="X313" si="1259">P313-I313</f>
        <v>0</v>
      </c>
      <c r="Y313" s="39">
        <f t="shared" ref="Y313" si="1260">Q313-J313-K313</f>
        <v>0</v>
      </c>
      <c r="Z313" s="65">
        <f t="shared" ref="Z313" si="1261">R313</f>
        <v>0</v>
      </c>
      <c r="AA313" s="40">
        <f t="shared" ref="AA313" si="1262">S313</f>
        <v>0</v>
      </c>
    </row>
    <row r="314" spans="1:27" x14ac:dyDescent="0.15">
      <c r="A314" s="5">
        <v>22328325</v>
      </c>
      <c r="B314" s="1" t="s">
        <v>498</v>
      </c>
      <c r="C314" s="58" t="s">
        <v>12</v>
      </c>
      <c r="D314" s="72">
        <v>2020</v>
      </c>
      <c r="E314" s="73">
        <v>2</v>
      </c>
      <c r="F314" s="74">
        <v>0</v>
      </c>
      <c r="G314" s="74">
        <v>2</v>
      </c>
      <c r="H314" s="74">
        <v>0</v>
      </c>
      <c r="I314" s="74">
        <v>0</v>
      </c>
      <c r="J314" s="74">
        <v>0</v>
      </c>
      <c r="K314" s="75">
        <v>0</v>
      </c>
      <c r="L314" s="73">
        <v>2</v>
      </c>
      <c r="M314" s="74">
        <v>0</v>
      </c>
      <c r="N314" s="74">
        <v>2</v>
      </c>
      <c r="O314" s="74">
        <v>0</v>
      </c>
      <c r="P314" s="74">
        <v>0</v>
      </c>
      <c r="Q314" s="74">
        <v>0</v>
      </c>
      <c r="R314" s="74">
        <v>0</v>
      </c>
      <c r="S314" s="75">
        <v>0</v>
      </c>
      <c r="T314" s="35">
        <f t="shared" si="1063"/>
        <v>0</v>
      </c>
      <c r="U314" s="36">
        <f t="shared" si="1064"/>
        <v>0</v>
      </c>
      <c r="V314" s="36">
        <f t="shared" si="1065"/>
        <v>0</v>
      </c>
      <c r="W314" s="36">
        <f t="shared" si="1066"/>
        <v>0</v>
      </c>
      <c r="X314" s="36">
        <f t="shared" si="1067"/>
        <v>0</v>
      </c>
      <c r="Y314" s="36">
        <f t="shared" si="1068"/>
        <v>0</v>
      </c>
      <c r="Z314" s="46">
        <f t="shared" si="1069"/>
        <v>0</v>
      </c>
      <c r="AA314" s="37">
        <f t="shared" si="1070"/>
        <v>0</v>
      </c>
    </row>
    <row r="315" spans="1:27" x14ac:dyDescent="0.15">
      <c r="C315" s="67"/>
      <c r="D315" s="76">
        <v>2019</v>
      </c>
      <c r="E315" s="77">
        <v>2</v>
      </c>
      <c r="F315" s="78">
        <v>0</v>
      </c>
      <c r="G315" s="79">
        <v>2</v>
      </c>
      <c r="H315" s="79">
        <v>0</v>
      </c>
      <c r="I315" s="79">
        <v>0</v>
      </c>
      <c r="J315" s="79">
        <v>0</v>
      </c>
      <c r="K315" s="80">
        <v>0</v>
      </c>
      <c r="L315" s="77">
        <v>2</v>
      </c>
      <c r="M315" s="78">
        <v>0</v>
      </c>
      <c r="N315" s="79">
        <v>2</v>
      </c>
      <c r="O315" s="79">
        <v>0</v>
      </c>
      <c r="P315" s="79">
        <v>0</v>
      </c>
      <c r="Q315" s="79">
        <v>0</v>
      </c>
      <c r="R315" s="79">
        <v>0</v>
      </c>
      <c r="S315" s="80">
        <v>0</v>
      </c>
      <c r="T315" s="38">
        <f t="shared" ref="T315" si="1263">L315-E315</f>
        <v>0</v>
      </c>
      <c r="U315" s="39">
        <f t="shared" ref="U315" si="1264">M315-F315</f>
        <v>0</v>
      </c>
      <c r="V315" s="39">
        <f t="shared" ref="V315" si="1265">N315-G315</f>
        <v>0</v>
      </c>
      <c r="W315" s="39">
        <f t="shared" ref="W315" si="1266">O315-H315</f>
        <v>0</v>
      </c>
      <c r="X315" s="39">
        <f t="shared" ref="X315" si="1267">P315-I315</f>
        <v>0</v>
      </c>
      <c r="Y315" s="39">
        <f t="shared" ref="Y315" si="1268">Q315-J315-K315</f>
        <v>0</v>
      </c>
      <c r="Z315" s="65">
        <f t="shared" ref="Z315" si="1269">R315</f>
        <v>0</v>
      </c>
      <c r="AA315" s="40">
        <f t="shared" ref="AA315" si="1270">S315</f>
        <v>0</v>
      </c>
    </row>
    <row r="316" spans="1:27" x14ac:dyDescent="0.15">
      <c r="A316" s="5">
        <v>22328299</v>
      </c>
      <c r="B316" s="1" t="s">
        <v>443</v>
      </c>
      <c r="C316" s="58" t="s">
        <v>108</v>
      </c>
      <c r="D316" s="72">
        <v>2020</v>
      </c>
      <c r="E316" s="73">
        <v>5</v>
      </c>
      <c r="F316" s="74">
        <v>0</v>
      </c>
      <c r="G316" s="74">
        <v>5</v>
      </c>
      <c r="H316" s="74">
        <v>0</v>
      </c>
      <c r="I316" s="74">
        <v>0</v>
      </c>
      <c r="J316" s="74">
        <v>0</v>
      </c>
      <c r="K316" s="75">
        <v>0</v>
      </c>
      <c r="L316" s="73">
        <v>19</v>
      </c>
      <c r="M316" s="74">
        <v>0</v>
      </c>
      <c r="N316" s="74">
        <v>19</v>
      </c>
      <c r="O316" s="74">
        <v>0</v>
      </c>
      <c r="P316" s="74">
        <v>0</v>
      </c>
      <c r="Q316" s="74">
        <v>0</v>
      </c>
      <c r="R316" s="74">
        <v>0</v>
      </c>
      <c r="S316" s="75">
        <v>0</v>
      </c>
      <c r="T316" s="35">
        <f t="shared" si="1063"/>
        <v>14</v>
      </c>
      <c r="U316" s="36">
        <f t="shared" si="1064"/>
        <v>0</v>
      </c>
      <c r="V316" s="36">
        <f t="shared" si="1065"/>
        <v>14</v>
      </c>
      <c r="W316" s="36">
        <f t="shared" si="1066"/>
        <v>0</v>
      </c>
      <c r="X316" s="36">
        <f t="shared" si="1067"/>
        <v>0</v>
      </c>
      <c r="Y316" s="36">
        <f t="shared" si="1068"/>
        <v>0</v>
      </c>
      <c r="Z316" s="46">
        <f t="shared" si="1069"/>
        <v>0</v>
      </c>
      <c r="AA316" s="37">
        <f t="shared" si="1070"/>
        <v>0</v>
      </c>
    </row>
    <row r="317" spans="1:27" x14ac:dyDescent="0.15">
      <c r="C317" s="67"/>
      <c r="D317" s="76">
        <v>2019</v>
      </c>
      <c r="E317" s="77">
        <v>5</v>
      </c>
      <c r="F317" s="78">
        <v>0</v>
      </c>
      <c r="G317" s="79">
        <v>5</v>
      </c>
      <c r="H317" s="79">
        <v>0</v>
      </c>
      <c r="I317" s="79">
        <v>0</v>
      </c>
      <c r="J317" s="79">
        <v>0</v>
      </c>
      <c r="K317" s="80">
        <v>0</v>
      </c>
      <c r="L317" s="77">
        <v>5</v>
      </c>
      <c r="M317" s="78">
        <v>0</v>
      </c>
      <c r="N317" s="79">
        <v>5</v>
      </c>
      <c r="O317" s="79">
        <v>0</v>
      </c>
      <c r="P317" s="79">
        <v>0</v>
      </c>
      <c r="Q317" s="79">
        <v>0</v>
      </c>
      <c r="R317" s="79">
        <v>0</v>
      </c>
      <c r="S317" s="80">
        <v>0</v>
      </c>
      <c r="T317" s="38">
        <f t="shared" ref="T317" si="1271">L317-E317</f>
        <v>0</v>
      </c>
      <c r="U317" s="39">
        <f t="shared" ref="U317" si="1272">M317-F317</f>
        <v>0</v>
      </c>
      <c r="V317" s="39">
        <f t="shared" ref="V317" si="1273">N317-G317</f>
        <v>0</v>
      </c>
      <c r="W317" s="39">
        <f t="shared" ref="W317" si="1274">O317-H317</f>
        <v>0</v>
      </c>
      <c r="X317" s="39">
        <f t="shared" ref="X317" si="1275">P317-I317</f>
        <v>0</v>
      </c>
      <c r="Y317" s="39">
        <f t="shared" ref="Y317" si="1276">Q317-J317-K317</f>
        <v>0</v>
      </c>
      <c r="Z317" s="65">
        <f t="shared" ref="Z317" si="1277">R317</f>
        <v>0</v>
      </c>
      <c r="AA317" s="40">
        <f t="shared" ref="AA317" si="1278">S317</f>
        <v>0</v>
      </c>
    </row>
    <row r="318" spans="1:27" x14ac:dyDescent="0.15">
      <c r="A318" s="5">
        <v>22328421</v>
      </c>
      <c r="B318" s="1" t="s">
        <v>461</v>
      </c>
      <c r="C318" s="58" t="s">
        <v>37</v>
      </c>
      <c r="D318" s="72">
        <v>2020</v>
      </c>
      <c r="E318" s="73">
        <v>19</v>
      </c>
      <c r="F318" s="74">
        <v>0</v>
      </c>
      <c r="G318" s="74">
        <v>19</v>
      </c>
      <c r="H318" s="74">
        <v>0</v>
      </c>
      <c r="I318" s="74">
        <v>0</v>
      </c>
      <c r="J318" s="74">
        <v>0</v>
      </c>
      <c r="K318" s="75">
        <v>0</v>
      </c>
      <c r="L318" s="73">
        <v>19</v>
      </c>
      <c r="M318" s="74">
        <v>0</v>
      </c>
      <c r="N318" s="74">
        <v>19</v>
      </c>
      <c r="O318" s="74">
        <v>0</v>
      </c>
      <c r="P318" s="74">
        <v>0</v>
      </c>
      <c r="Q318" s="74">
        <v>0</v>
      </c>
      <c r="R318" s="74">
        <v>0</v>
      </c>
      <c r="S318" s="75">
        <v>0</v>
      </c>
      <c r="T318" s="35">
        <f t="shared" si="1063"/>
        <v>0</v>
      </c>
      <c r="U318" s="36">
        <f t="shared" si="1064"/>
        <v>0</v>
      </c>
      <c r="V318" s="36">
        <f t="shared" si="1065"/>
        <v>0</v>
      </c>
      <c r="W318" s="36">
        <f t="shared" si="1066"/>
        <v>0</v>
      </c>
      <c r="X318" s="36">
        <f t="shared" si="1067"/>
        <v>0</v>
      </c>
      <c r="Y318" s="36">
        <f t="shared" si="1068"/>
        <v>0</v>
      </c>
      <c r="Z318" s="46">
        <f t="shared" si="1069"/>
        <v>0</v>
      </c>
      <c r="AA318" s="37">
        <f t="shared" si="1070"/>
        <v>0</v>
      </c>
    </row>
    <row r="319" spans="1:27" x14ac:dyDescent="0.15">
      <c r="C319" s="67"/>
      <c r="D319" s="76">
        <v>2019</v>
      </c>
      <c r="E319" s="77">
        <v>19</v>
      </c>
      <c r="F319" s="78">
        <v>0</v>
      </c>
      <c r="G319" s="79">
        <v>19</v>
      </c>
      <c r="H319" s="79">
        <v>0</v>
      </c>
      <c r="I319" s="79">
        <v>0</v>
      </c>
      <c r="J319" s="79">
        <v>0</v>
      </c>
      <c r="K319" s="80">
        <v>0</v>
      </c>
      <c r="L319" s="77">
        <v>19</v>
      </c>
      <c r="M319" s="78">
        <v>0</v>
      </c>
      <c r="N319" s="79">
        <v>19</v>
      </c>
      <c r="O319" s="79">
        <v>0</v>
      </c>
      <c r="P319" s="79">
        <v>0</v>
      </c>
      <c r="Q319" s="79">
        <v>0</v>
      </c>
      <c r="R319" s="79">
        <v>0</v>
      </c>
      <c r="S319" s="80">
        <v>0</v>
      </c>
      <c r="T319" s="38">
        <f t="shared" ref="T319" si="1279">L319-E319</f>
        <v>0</v>
      </c>
      <c r="U319" s="39">
        <f t="shared" ref="U319" si="1280">M319-F319</f>
        <v>0</v>
      </c>
      <c r="V319" s="39">
        <f t="shared" ref="V319" si="1281">N319-G319</f>
        <v>0</v>
      </c>
      <c r="W319" s="39">
        <f t="shared" ref="W319" si="1282">O319-H319</f>
        <v>0</v>
      </c>
      <c r="X319" s="39">
        <f t="shared" ref="X319" si="1283">P319-I319</f>
        <v>0</v>
      </c>
      <c r="Y319" s="39">
        <f t="shared" ref="Y319" si="1284">Q319-J319-K319</f>
        <v>0</v>
      </c>
      <c r="Z319" s="65">
        <f t="shared" ref="Z319" si="1285">R319</f>
        <v>0</v>
      </c>
      <c r="AA319" s="40">
        <f t="shared" ref="AA319" si="1286">S319</f>
        <v>0</v>
      </c>
    </row>
    <row r="320" spans="1:27" x14ac:dyDescent="0.15">
      <c r="A320" s="5">
        <v>22328441</v>
      </c>
      <c r="B320" s="1" t="s">
        <v>465</v>
      </c>
      <c r="C320" s="58" t="s">
        <v>42</v>
      </c>
      <c r="D320" s="72">
        <v>2020</v>
      </c>
      <c r="E320" s="73">
        <v>11</v>
      </c>
      <c r="F320" s="74">
        <v>0</v>
      </c>
      <c r="G320" s="74">
        <v>0</v>
      </c>
      <c r="H320" s="74">
        <v>0</v>
      </c>
      <c r="I320" s="74">
        <v>11</v>
      </c>
      <c r="J320" s="74">
        <v>0</v>
      </c>
      <c r="K320" s="75">
        <v>0</v>
      </c>
      <c r="L320" s="73">
        <v>0</v>
      </c>
      <c r="M320" s="74">
        <v>0</v>
      </c>
      <c r="N320" s="74">
        <v>0</v>
      </c>
      <c r="O320" s="74">
        <v>0</v>
      </c>
      <c r="P320" s="74">
        <v>0</v>
      </c>
      <c r="Q320" s="74">
        <v>0</v>
      </c>
      <c r="R320" s="74">
        <v>0</v>
      </c>
      <c r="S320" s="75">
        <v>0</v>
      </c>
      <c r="T320" s="35">
        <f t="shared" si="1063"/>
        <v>-11</v>
      </c>
      <c r="U320" s="36">
        <f t="shared" si="1064"/>
        <v>0</v>
      </c>
      <c r="V320" s="36">
        <f t="shared" si="1065"/>
        <v>0</v>
      </c>
      <c r="W320" s="36">
        <f t="shared" si="1066"/>
        <v>0</v>
      </c>
      <c r="X320" s="36">
        <f t="shared" si="1067"/>
        <v>-11</v>
      </c>
      <c r="Y320" s="36">
        <f t="shared" si="1068"/>
        <v>0</v>
      </c>
      <c r="Z320" s="46">
        <f t="shared" si="1069"/>
        <v>0</v>
      </c>
      <c r="AA320" s="37">
        <f t="shared" si="1070"/>
        <v>0</v>
      </c>
    </row>
    <row r="321" spans="1:27" x14ac:dyDescent="0.15">
      <c r="C321" s="67"/>
      <c r="D321" s="76">
        <v>2019</v>
      </c>
      <c r="E321" s="77">
        <v>11</v>
      </c>
      <c r="F321" s="78">
        <v>0</v>
      </c>
      <c r="G321" s="79">
        <v>0</v>
      </c>
      <c r="H321" s="79">
        <v>0</v>
      </c>
      <c r="I321" s="79">
        <v>11</v>
      </c>
      <c r="J321" s="79">
        <v>0</v>
      </c>
      <c r="K321" s="80">
        <v>0</v>
      </c>
      <c r="L321" s="77">
        <v>11</v>
      </c>
      <c r="M321" s="78">
        <v>0</v>
      </c>
      <c r="N321" s="79">
        <v>0</v>
      </c>
      <c r="O321" s="79">
        <v>0</v>
      </c>
      <c r="P321" s="79">
        <v>11</v>
      </c>
      <c r="Q321" s="79">
        <v>0</v>
      </c>
      <c r="R321" s="79">
        <v>0</v>
      </c>
      <c r="S321" s="80">
        <v>0</v>
      </c>
      <c r="T321" s="38">
        <f t="shared" ref="T321" si="1287">L321-E321</f>
        <v>0</v>
      </c>
      <c r="U321" s="39">
        <f t="shared" ref="U321" si="1288">M321-F321</f>
        <v>0</v>
      </c>
      <c r="V321" s="39">
        <f t="shared" ref="V321" si="1289">N321-G321</f>
        <v>0</v>
      </c>
      <c r="W321" s="39">
        <f t="shared" ref="W321" si="1290">O321-H321</f>
        <v>0</v>
      </c>
      <c r="X321" s="39">
        <f t="shared" ref="X321" si="1291">P321-I321</f>
        <v>0</v>
      </c>
      <c r="Y321" s="39">
        <f t="shared" ref="Y321" si="1292">Q321-J321-K321</f>
        <v>0</v>
      </c>
      <c r="Z321" s="65">
        <f t="shared" ref="Z321" si="1293">R321</f>
        <v>0</v>
      </c>
      <c r="AA321" s="40">
        <f t="shared" ref="AA321" si="1294">S321</f>
        <v>0</v>
      </c>
    </row>
    <row r="322" spans="1:27" x14ac:dyDescent="0.15">
      <c r="A322" s="5">
        <v>22328430</v>
      </c>
      <c r="B322" s="1" t="s">
        <v>463</v>
      </c>
      <c r="C322" s="58" t="s">
        <v>7</v>
      </c>
      <c r="D322" s="72">
        <v>2020</v>
      </c>
      <c r="E322" s="73">
        <v>1</v>
      </c>
      <c r="F322" s="74">
        <v>0</v>
      </c>
      <c r="G322" s="74">
        <v>0</v>
      </c>
      <c r="H322" s="74">
        <v>0</v>
      </c>
      <c r="I322" s="74">
        <v>0</v>
      </c>
      <c r="J322" s="74">
        <v>1</v>
      </c>
      <c r="K322" s="75">
        <v>0</v>
      </c>
      <c r="L322" s="73">
        <v>1</v>
      </c>
      <c r="M322" s="74">
        <v>0</v>
      </c>
      <c r="N322" s="74">
        <v>0</v>
      </c>
      <c r="O322" s="74">
        <v>0</v>
      </c>
      <c r="P322" s="74">
        <v>0</v>
      </c>
      <c r="Q322" s="74">
        <v>1</v>
      </c>
      <c r="R322" s="74">
        <v>0</v>
      </c>
      <c r="S322" s="75">
        <v>0</v>
      </c>
      <c r="T322" s="35">
        <f t="shared" si="1063"/>
        <v>0</v>
      </c>
      <c r="U322" s="36">
        <f t="shared" si="1064"/>
        <v>0</v>
      </c>
      <c r="V322" s="36">
        <f t="shared" si="1065"/>
        <v>0</v>
      </c>
      <c r="W322" s="36">
        <f t="shared" si="1066"/>
        <v>0</v>
      </c>
      <c r="X322" s="36">
        <f t="shared" si="1067"/>
        <v>0</v>
      </c>
      <c r="Y322" s="36">
        <f t="shared" si="1068"/>
        <v>0</v>
      </c>
      <c r="Z322" s="46">
        <f t="shared" si="1069"/>
        <v>0</v>
      </c>
      <c r="AA322" s="37">
        <f t="shared" si="1070"/>
        <v>0</v>
      </c>
    </row>
    <row r="323" spans="1:27" x14ac:dyDescent="0.15">
      <c r="C323" s="67"/>
      <c r="D323" s="76">
        <v>2019</v>
      </c>
      <c r="E323" s="77">
        <v>1</v>
      </c>
      <c r="F323" s="78">
        <v>0</v>
      </c>
      <c r="G323" s="79">
        <v>0</v>
      </c>
      <c r="H323" s="79">
        <v>0</v>
      </c>
      <c r="I323" s="79">
        <v>0</v>
      </c>
      <c r="J323" s="79">
        <v>1</v>
      </c>
      <c r="K323" s="80">
        <v>0</v>
      </c>
      <c r="L323" s="77">
        <v>1</v>
      </c>
      <c r="M323" s="78">
        <v>0</v>
      </c>
      <c r="N323" s="79">
        <v>0</v>
      </c>
      <c r="O323" s="79">
        <v>0</v>
      </c>
      <c r="P323" s="79">
        <v>0</v>
      </c>
      <c r="Q323" s="79">
        <v>1</v>
      </c>
      <c r="R323" s="79">
        <v>0</v>
      </c>
      <c r="S323" s="80">
        <v>0</v>
      </c>
      <c r="T323" s="38">
        <f t="shared" ref="T323" si="1295">L323-E323</f>
        <v>0</v>
      </c>
      <c r="U323" s="39">
        <f t="shared" ref="U323" si="1296">M323-F323</f>
        <v>0</v>
      </c>
      <c r="V323" s="39">
        <f t="shared" ref="V323" si="1297">N323-G323</f>
        <v>0</v>
      </c>
      <c r="W323" s="39">
        <f t="shared" ref="W323" si="1298">O323-H323</f>
        <v>0</v>
      </c>
      <c r="X323" s="39">
        <f t="shared" ref="X323" si="1299">P323-I323</f>
        <v>0</v>
      </c>
      <c r="Y323" s="39">
        <f t="shared" ref="Y323" si="1300">Q323-J323-K323</f>
        <v>0</v>
      </c>
      <c r="Z323" s="65">
        <f t="shared" ref="Z323" si="1301">R323</f>
        <v>0</v>
      </c>
      <c r="AA323" s="40">
        <f t="shared" ref="AA323" si="1302">S323</f>
        <v>0</v>
      </c>
    </row>
    <row r="324" spans="1:27" x14ac:dyDescent="0.15">
      <c r="A324" s="5">
        <v>22328505</v>
      </c>
      <c r="B324" s="1" t="s">
        <v>470</v>
      </c>
      <c r="C324" s="58" t="s">
        <v>69</v>
      </c>
      <c r="D324" s="72">
        <v>2020</v>
      </c>
      <c r="E324" s="73">
        <v>19</v>
      </c>
      <c r="F324" s="74">
        <v>0</v>
      </c>
      <c r="G324" s="74">
        <v>19</v>
      </c>
      <c r="H324" s="74">
        <v>0</v>
      </c>
      <c r="I324" s="74">
        <v>0</v>
      </c>
      <c r="J324" s="74">
        <v>0</v>
      </c>
      <c r="K324" s="75">
        <v>0</v>
      </c>
      <c r="L324" s="73">
        <v>19</v>
      </c>
      <c r="M324" s="74">
        <v>0</v>
      </c>
      <c r="N324" s="74">
        <v>19</v>
      </c>
      <c r="O324" s="74">
        <v>0</v>
      </c>
      <c r="P324" s="74">
        <v>0</v>
      </c>
      <c r="Q324" s="74">
        <v>0</v>
      </c>
      <c r="R324" s="74">
        <v>0</v>
      </c>
      <c r="S324" s="75">
        <v>0</v>
      </c>
      <c r="T324" s="35">
        <f t="shared" ref="T324:T382" si="1303">L324-E324</f>
        <v>0</v>
      </c>
      <c r="U324" s="36">
        <f t="shared" ref="U324:U382" si="1304">M324-F324</f>
        <v>0</v>
      </c>
      <c r="V324" s="36">
        <f t="shared" ref="V324:V382" si="1305">N324-G324</f>
        <v>0</v>
      </c>
      <c r="W324" s="36">
        <f t="shared" ref="W324:W382" si="1306">O324-H324</f>
        <v>0</v>
      </c>
      <c r="X324" s="36">
        <f t="shared" ref="X324:X382" si="1307">P324-I324</f>
        <v>0</v>
      </c>
      <c r="Y324" s="36">
        <f t="shared" ref="Y324:Y382" si="1308">Q324-J324-K324</f>
        <v>0</v>
      </c>
      <c r="Z324" s="46">
        <f t="shared" ref="Z324:Z382" si="1309">R324</f>
        <v>0</v>
      </c>
      <c r="AA324" s="37">
        <f t="shared" ref="AA324:AA382" si="1310">S324</f>
        <v>0</v>
      </c>
    </row>
    <row r="325" spans="1:27" x14ac:dyDescent="0.15">
      <c r="C325" s="67"/>
      <c r="D325" s="76">
        <v>2019</v>
      </c>
      <c r="E325" s="77">
        <v>19</v>
      </c>
      <c r="F325" s="78">
        <v>0</v>
      </c>
      <c r="G325" s="79">
        <v>19</v>
      </c>
      <c r="H325" s="79">
        <v>0</v>
      </c>
      <c r="I325" s="79">
        <v>0</v>
      </c>
      <c r="J325" s="79">
        <v>0</v>
      </c>
      <c r="K325" s="80">
        <v>0</v>
      </c>
      <c r="L325" s="77">
        <v>19</v>
      </c>
      <c r="M325" s="78">
        <v>0</v>
      </c>
      <c r="N325" s="79">
        <v>19</v>
      </c>
      <c r="O325" s="79">
        <v>0</v>
      </c>
      <c r="P325" s="79">
        <v>0</v>
      </c>
      <c r="Q325" s="79">
        <v>0</v>
      </c>
      <c r="R325" s="79">
        <v>0</v>
      </c>
      <c r="S325" s="80">
        <v>0</v>
      </c>
      <c r="T325" s="38">
        <f t="shared" ref="T325" si="1311">L325-E325</f>
        <v>0</v>
      </c>
      <c r="U325" s="39">
        <f t="shared" ref="U325" si="1312">M325-F325</f>
        <v>0</v>
      </c>
      <c r="V325" s="39">
        <f t="shared" ref="V325" si="1313">N325-G325</f>
        <v>0</v>
      </c>
      <c r="W325" s="39">
        <f t="shared" ref="W325" si="1314">O325-H325</f>
        <v>0</v>
      </c>
      <c r="X325" s="39">
        <f t="shared" ref="X325" si="1315">P325-I325</f>
        <v>0</v>
      </c>
      <c r="Y325" s="39">
        <f t="shared" ref="Y325" si="1316">Q325-J325-K325</f>
        <v>0</v>
      </c>
      <c r="Z325" s="65">
        <f t="shared" ref="Z325" si="1317">R325</f>
        <v>0</v>
      </c>
      <c r="AA325" s="40">
        <f t="shared" ref="AA325" si="1318">S325</f>
        <v>0</v>
      </c>
    </row>
    <row r="326" spans="1:27" x14ac:dyDescent="0.15">
      <c r="A326" s="5">
        <v>22328483</v>
      </c>
      <c r="B326" s="1" t="s">
        <v>469</v>
      </c>
      <c r="C326" s="58" t="s">
        <v>60</v>
      </c>
      <c r="D326" s="72">
        <v>2020</v>
      </c>
      <c r="E326" s="73">
        <v>19</v>
      </c>
      <c r="F326" s="74">
        <v>0</v>
      </c>
      <c r="G326" s="74">
        <v>0</v>
      </c>
      <c r="H326" s="74">
        <v>0</v>
      </c>
      <c r="I326" s="74">
        <v>19</v>
      </c>
      <c r="J326" s="74">
        <v>0</v>
      </c>
      <c r="K326" s="75">
        <v>0</v>
      </c>
      <c r="L326" s="73">
        <v>19</v>
      </c>
      <c r="M326" s="74">
        <v>0</v>
      </c>
      <c r="N326" s="74">
        <v>0</v>
      </c>
      <c r="O326" s="74">
        <v>0</v>
      </c>
      <c r="P326" s="74">
        <v>19</v>
      </c>
      <c r="Q326" s="74">
        <v>0</v>
      </c>
      <c r="R326" s="74">
        <v>0</v>
      </c>
      <c r="S326" s="75">
        <v>0</v>
      </c>
      <c r="T326" s="35">
        <f t="shared" si="1303"/>
        <v>0</v>
      </c>
      <c r="U326" s="36">
        <f t="shared" si="1304"/>
        <v>0</v>
      </c>
      <c r="V326" s="36">
        <f t="shared" si="1305"/>
        <v>0</v>
      </c>
      <c r="W326" s="36">
        <f t="shared" si="1306"/>
        <v>0</v>
      </c>
      <c r="X326" s="36">
        <f t="shared" si="1307"/>
        <v>0</v>
      </c>
      <c r="Y326" s="36">
        <f t="shared" si="1308"/>
        <v>0</v>
      </c>
      <c r="Z326" s="46">
        <f t="shared" si="1309"/>
        <v>0</v>
      </c>
      <c r="AA326" s="37">
        <f t="shared" si="1310"/>
        <v>0</v>
      </c>
    </row>
    <row r="327" spans="1:27" x14ac:dyDescent="0.15">
      <c r="C327" s="67"/>
      <c r="D327" s="76">
        <v>2019</v>
      </c>
      <c r="E327" s="77">
        <v>19</v>
      </c>
      <c r="F327" s="78">
        <v>0</v>
      </c>
      <c r="G327" s="79">
        <v>0</v>
      </c>
      <c r="H327" s="79">
        <v>19</v>
      </c>
      <c r="I327" s="79">
        <v>0</v>
      </c>
      <c r="J327" s="79">
        <v>0</v>
      </c>
      <c r="K327" s="80">
        <v>0</v>
      </c>
      <c r="L327" s="77">
        <v>19</v>
      </c>
      <c r="M327" s="78">
        <v>0</v>
      </c>
      <c r="N327" s="79">
        <v>19</v>
      </c>
      <c r="O327" s="79">
        <v>0</v>
      </c>
      <c r="P327" s="79">
        <v>0</v>
      </c>
      <c r="Q327" s="79">
        <v>0</v>
      </c>
      <c r="R327" s="79">
        <v>0</v>
      </c>
      <c r="S327" s="80">
        <v>0</v>
      </c>
      <c r="T327" s="38">
        <f t="shared" ref="T327" si="1319">L327-E327</f>
        <v>0</v>
      </c>
      <c r="U327" s="39">
        <f t="shared" ref="U327" si="1320">M327-F327</f>
        <v>0</v>
      </c>
      <c r="V327" s="39">
        <f t="shared" ref="V327" si="1321">N327-G327</f>
        <v>19</v>
      </c>
      <c r="W327" s="39">
        <f t="shared" ref="W327" si="1322">O327-H327</f>
        <v>-19</v>
      </c>
      <c r="X327" s="39">
        <f t="shared" ref="X327" si="1323">P327-I327</f>
        <v>0</v>
      </c>
      <c r="Y327" s="39">
        <f t="shared" ref="Y327" si="1324">Q327-J327-K327</f>
        <v>0</v>
      </c>
      <c r="Z327" s="65">
        <f t="shared" ref="Z327" si="1325">R327</f>
        <v>0</v>
      </c>
      <c r="AA327" s="40">
        <f t="shared" ref="AA327" si="1326">S327</f>
        <v>0</v>
      </c>
    </row>
    <row r="328" spans="1:27" x14ac:dyDescent="0.15">
      <c r="A328" s="5">
        <v>22328211</v>
      </c>
      <c r="B328" s="1" t="s">
        <v>432</v>
      </c>
      <c r="C328" s="58" t="s">
        <v>136</v>
      </c>
      <c r="D328" s="72">
        <v>2020</v>
      </c>
      <c r="E328" s="73">
        <v>19</v>
      </c>
      <c r="F328" s="74">
        <v>0</v>
      </c>
      <c r="G328" s="74">
        <v>19</v>
      </c>
      <c r="H328" s="74">
        <v>0</v>
      </c>
      <c r="I328" s="74">
        <v>0</v>
      </c>
      <c r="J328" s="74">
        <v>0</v>
      </c>
      <c r="K328" s="75">
        <v>0</v>
      </c>
      <c r="L328" s="73">
        <v>19</v>
      </c>
      <c r="M328" s="74">
        <v>0</v>
      </c>
      <c r="N328" s="74">
        <v>19</v>
      </c>
      <c r="O328" s="74">
        <v>0</v>
      </c>
      <c r="P328" s="74">
        <v>0</v>
      </c>
      <c r="Q328" s="74">
        <v>0</v>
      </c>
      <c r="R328" s="74">
        <v>0</v>
      </c>
      <c r="S328" s="75">
        <v>0</v>
      </c>
      <c r="T328" s="35">
        <f t="shared" si="1303"/>
        <v>0</v>
      </c>
      <c r="U328" s="36">
        <f t="shared" si="1304"/>
        <v>0</v>
      </c>
      <c r="V328" s="36">
        <f t="shared" si="1305"/>
        <v>0</v>
      </c>
      <c r="W328" s="36">
        <f t="shared" si="1306"/>
        <v>0</v>
      </c>
      <c r="X328" s="36">
        <f t="shared" si="1307"/>
        <v>0</v>
      </c>
      <c r="Y328" s="36">
        <f t="shared" si="1308"/>
        <v>0</v>
      </c>
      <c r="Z328" s="46">
        <f t="shared" si="1309"/>
        <v>0</v>
      </c>
      <c r="AA328" s="37">
        <f t="shared" si="1310"/>
        <v>0</v>
      </c>
    </row>
    <row r="329" spans="1:27" x14ac:dyDescent="0.15">
      <c r="C329" s="67"/>
      <c r="D329" s="76">
        <v>2019</v>
      </c>
      <c r="E329" s="77">
        <v>19</v>
      </c>
      <c r="F329" s="78">
        <v>0</v>
      </c>
      <c r="G329" s="79">
        <v>19</v>
      </c>
      <c r="H329" s="79">
        <v>0</v>
      </c>
      <c r="I329" s="79">
        <v>0</v>
      </c>
      <c r="J329" s="79">
        <v>0</v>
      </c>
      <c r="K329" s="80">
        <v>0</v>
      </c>
      <c r="L329" s="77">
        <v>19</v>
      </c>
      <c r="M329" s="78">
        <v>0</v>
      </c>
      <c r="N329" s="79">
        <v>19</v>
      </c>
      <c r="O329" s="79">
        <v>0</v>
      </c>
      <c r="P329" s="79">
        <v>0</v>
      </c>
      <c r="Q329" s="79">
        <v>0</v>
      </c>
      <c r="R329" s="79">
        <v>0</v>
      </c>
      <c r="S329" s="80">
        <v>0</v>
      </c>
      <c r="T329" s="38">
        <f t="shared" ref="T329" si="1327">L329-E329</f>
        <v>0</v>
      </c>
      <c r="U329" s="39">
        <f t="shared" ref="U329" si="1328">M329-F329</f>
        <v>0</v>
      </c>
      <c r="V329" s="39">
        <f t="shared" ref="V329" si="1329">N329-G329</f>
        <v>0</v>
      </c>
      <c r="W329" s="39">
        <f t="shared" ref="W329" si="1330">O329-H329</f>
        <v>0</v>
      </c>
      <c r="X329" s="39">
        <f t="shared" ref="X329" si="1331">P329-I329</f>
        <v>0</v>
      </c>
      <c r="Y329" s="39">
        <f t="shared" ref="Y329" si="1332">Q329-J329-K329</f>
        <v>0</v>
      </c>
      <c r="Z329" s="65">
        <f t="shared" ref="Z329" si="1333">R329</f>
        <v>0</v>
      </c>
      <c r="AA329" s="40">
        <f t="shared" ref="AA329" si="1334">S329</f>
        <v>0</v>
      </c>
    </row>
    <row r="330" spans="1:27" x14ac:dyDescent="0.15">
      <c r="A330" s="5">
        <v>22328024</v>
      </c>
      <c r="B330" s="1" t="s">
        <v>399</v>
      </c>
      <c r="C330" s="58" t="s">
        <v>121</v>
      </c>
      <c r="D330" s="72">
        <v>2020</v>
      </c>
      <c r="E330" s="73">
        <v>12</v>
      </c>
      <c r="F330" s="74">
        <v>0</v>
      </c>
      <c r="G330" s="74">
        <v>12</v>
      </c>
      <c r="H330" s="74">
        <v>0</v>
      </c>
      <c r="I330" s="74">
        <v>0</v>
      </c>
      <c r="J330" s="74">
        <v>0</v>
      </c>
      <c r="K330" s="75">
        <v>0</v>
      </c>
      <c r="L330" s="73">
        <v>12</v>
      </c>
      <c r="M330" s="74">
        <v>0</v>
      </c>
      <c r="N330" s="74">
        <v>12</v>
      </c>
      <c r="O330" s="74">
        <v>0</v>
      </c>
      <c r="P330" s="74">
        <v>0</v>
      </c>
      <c r="Q330" s="74">
        <v>0</v>
      </c>
      <c r="R330" s="74">
        <v>0</v>
      </c>
      <c r="S330" s="75">
        <v>0</v>
      </c>
      <c r="T330" s="35">
        <f t="shared" si="1303"/>
        <v>0</v>
      </c>
      <c r="U330" s="36">
        <f t="shared" si="1304"/>
        <v>0</v>
      </c>
      <c r="V330" s="36">
        <f t="shared" si="1305"/>
        <v>0</v>
      </c>
      <c r="W330" s="36">
        <f t="shared" si="1306"/>
        <v>0</v>
      </c>
      <c r="X330" s="36">
        <f t="shared" si="1307"/>
        <v>0</v>
      </c>
      <c r="Y330" s="36">
        <f t="shared" si="1308"/>
        <v>0</v>
      </c>
      <c r="Z330" s="46">
        <f t="shared" si="1309"/>
        <v>0</v>
      </c>
      <c r="AA330" s="37">
        <f t="shared" si="1310"/>
        <v>0</v>
      </c>
    </row>
    <row r="331" spans="1:27" x14ac:dyDescent="0.15">
      <c r="C331" s="67"/>
      <c r="D331" s="76">
        <v>2019</v>
      </c>
      <c r="E331" s="77">
        <v>12</v>
      </c>
      <c r="F331" s="78">
        <v>0</v>
      </c>
      <c r="G331" s="79">
        <v>12</v>
      </c>
      <c r="H331" s="79">
        <v>0</v>
      </c>
      <c r="I331" s="79">
        <v>0</v>
      </c>
      <c r="J331" s="79">
        <v>0</v>
      </c>
      <c r="K331" s="80">
        <v>0</v>
      </c>
      <c r="L331" s="77">
        <v>12</v>
      </c>
      <c r="M331" s="78">
        <v>0</v>
      </c>
      <c r="N331" s="79">
        <v>12</v>
      </c>
      <c r="O331" s="79">
        <v>0</v>
      </c>
      <c r="P331" s="79">
        <v>0</v>
      </c>
      <c r="Q331" s="79">
        <v>0</v>
      </c>
      <c r="R331" s="79">
        <v>0</v>
      </c>
      <c r="S331" s="80">
        <v>0</v>
      </c>
      <c r="T331" s="38">
        <f t="shared" ref="T331" si="1335">L331-E331</f>
        <v>0</v>
      </c>
      <c r="U331" s="39">
        <f t="shared" ref="U331" si="1336">M331-F331</f>
        <v>0</v>
      </c>
      <c r="V331" s="39">
        <f t="shared" ref="V331" si="1337">N331-G331</f>
        <v>0</v>
      </c>
      <c r="W331" s="39">
        <f t="shared" ref="W331" si="1338">O331-H331</f>
        <v>0</v>
      </c>
      <c r="X331" s="39">
        <f t="shared" ref="X331" si="1339">P331-I331</f>
        <v>0</v>
      </c>
      <c r="Y331" s="39">
        <f t="shared" ref="Y331" si="1340">Q331-J331-K331</f>
        <v>0</v>
      </c>
      <c r="Z331" s="65">
        <f t="shared" ref="Z331" si="1341">R331</f>
        <v>0</v>
      </c>
      <c r="AA331" s="40">
        <f t="shared" ref="AA331" si="1342">S331</f>
        <v>0</v>
      </c>
    </row>
    <row r="332" spans="1:27" x14ac:dyDescent="0.15">
      <c r="C332" s="58" t="s">
        <v>508</v>
      </c>
      <c r="D332" s="72">
        <v>2020</v>
      </c>
      <c r="E332" s="73">
        <v>2</v>
      </c>
      <c r="F332" s="74">
        <v>0</v>
      </c>
      <c r="G332" s="74">
        <v>2</v>
      </c>
      <c r="H332" s="74">
        <v>0</v>
      </c>
      <c r="I332" s="74">
        <v>0</v>
      </c>
      <c r="J332" s="74">
        <v>0</v>
      </c>
      <c r="K332" s="75">
        <v>0</v>
      </c>
      <c r="L332" s="73">
        <v>2</v>
      </c>
      <c r="M332" s="74">
        <v>0</v>
      </c>
      <c r="N332" s="74">
        <v>2</v>
      </c>
      <c r="O332" s="74">
        <v>0</v>
      </c>
      <c r="P332" s="74">
        <v>0</v>
      </c>
      <c r="Q332" s="74">
        <v>0</v>
      </c>
      <c r="R332" s="74">
        <v>0</v>
      </c>
      <c r="S332" s="75">
        <v>0</v>
      </c>
      <c r="T332" s="35">
        <f t="shared" si="1303"/>
        <v>0</v>
      </c>
      <c r="U332" s="36">
        <f t="shared" si="1304"/>
        <v>0</v>
      </c>
      <c r="V332" s="36">
        <f t="shared" si="1305"/>
        <v>0</v>
      </c>
      <c r="W332" s="36">
        <f t="shared" si="1306"/>
        <v>0</v>
      </c>
      <c r="X332" s="36">
        <f t="shared" si="1307"/>
        <v>0</v>
      </c>
      <c r="Y332" s="36">
        <f t="shared" si="1308"/>
        <v>0</v>
      </c>
      <c r="Z332" s="46">
        <f t="shared" si="1309"/>
        <v>0</v>
      </c>
      <c r="AA332" s="37">
        <f t="shared" si="1310"/>
        <v>0</v>
      </c>
    </row>
    <row r="333" spans="1:27" x14ac:dyDescent="0.15">
      <c r="C333" s="67"/>
      <c r="D333" s="76">
        <v>2019</v>
      </c>
      <c r="E333" s="77">
        <v>2</v>
      </c>
      <c r="F333" s="78">
        <v>0</v>
      </c>
      <c r="G333" s="79">
        <v>2</v>
      </c>
      <c r="H333" s="79">
        <v>0</v>
      </c>
      <c r="I333" s="79">
        <v>0</v>
      </c>
      <c r="J333" s="79">
        <v>0</v>
      </c>
      <c r="K333" s="80">
        <v>0</v>
      </c>
      <c r="L333" s="77">
        <v>2</v>
      </c>
      <c r="M333" s="78">
        <v>0</v>
      </c>
      <c r="N333" s="79">
        <v>0</v>
      </c>
      <c r="O333" s="79">
        <v>0</v>
      </c>
      <c r="P333" s="79">
        <v>0</v>
      </c>
      <c r="Q333" s="79">
        <v>0</v>
      </c>
      <c r="R333" s="79">
        <v>2</v>
      </c>
      <c r="S333" s="80">
        <v>0</v>
      </c>
      <c r="T333" s="38">
        <f t="shared" ref="T333" si="1343">L333-E333</f>
        <v>0</v>
      </c>
      <c r="U333" s="39">
        <f t="shared" ref="U333" si="1344">M333-F333</f>
        <v>0</v>
      </c>
      <c r="V333" s="39">
        <f t="shared" ref="V333" si="1345">N333-G333</f>
        <v>-2</v>
      </c>
      <c r="W333" s="39">
        <f t="shared" ref="W333" si="1346">O333-H333</f>
        <v>0</v>
      </c>
      <c r="X333" s="39">
        <f t="shared" ref="X333" si="1347">P333-I333</f>
        <v>0</v>
      </c>
      <c r="Y333" s="39">
        <f t="shared" ref="Y333" si="1348">Q333-J333-K333</f>
        <v>0</v>
      </c>
      <c r="Z333" s="65">
        <f t="shared" ref="Z333" si="1349">R333</f>
        <v>2</v>
      </c>
      <c r="AA333" s="40">
        <f t="shared" ref="AA333" si="1350">S333</f>
        <v>0</v>
      </c>
    </row>
    <row r="334" spans="1:27" x14ac:dyDescent="0.15">
      <c r="A334" s="5">
        <v>22328185</v>
      </c>
      <c r="B334" s="1" t="s">
        <v>426</v>
      </c>
      <c r="C334" s="58" t="s">
        <v>1</v>
      </c>
      <c r="D334" s="72">
        <v>2020</v>
      </c>
      <c r="E334" s="73">
        <v>5</v>
      </c>
      <c r="F334" s="74">
        <v>0</v>
      </c>
      <c r="G334" s="74">
        <v>5</v>
      </c>
      <c r="H334" s="74">
        <v>0</v>
      </c>
      <c r="I334" s="74">
        <v>0</v>
      </c>
      <c r="J334" s="74">
        <v>0</v>
      </c>
      <c r="K334" s="75">
        <v>0</v>
      </c>
      <c r="L334" s="73">
        <v>3</v>
      </c>
      <c r="M334" s="74">
        <v>0</v>
      </c>
      <c r="N334" s="74">
        <v>3</v>
      </c>
      <c r="O334" s="74">
        <v>0</v>
      </c>
      <c r="P334" s="74">
        <v>0</v>
      </c>
      <c r="Q334" s="74">
        <v>0</v>
      </c>
      <c r="R334" s="74">
        <v>0</v>
      </c>
      <c r="S334" s="75">
        <v>0</v>
      </c>
      <c r="T334" s="35">
        <f t="shared" si="1303"/>
        <v>-2</v>
      </c>
      <c r="U334" s="36">
        <f t="shared" si="1304"/>
        <v>0</v>
      </c>
      <c r="V334" s="36">
        <f t="shared" si="1305"/>
        <v>-2</v>
      </c>
      <c r="W334" s="36">
        <f t="shared" si="1306"/>
        <v>0</v>
      </c>
      <c r="X334" s="36">
        <f t="shared" si="1307"/>
        <v>0</v>
      </c>
      <c r="Y334" s="36">
        <f t="shared" si="1308"/>
        <v>0</v>
      </c>
      <c r="Z334" s="46">
        <f t="shared" si="1309"/>
        <v>0</v>
      </c>
      <c r="AA334" s="37">
        <f t="shared" si="1310"/>
        <v>0</v>
      </c>
    </row>
    <row r="335" spans="1:27" x14ac:dyDescent="0.15">
      <c r="C335" s="67"/>
      <c r="D335" s="76">
        <v>2019</v>
      </c>
      <c r="E335" s="77">
        <v>5</v>
      </c>
      <c r="F335" s="78">
        <v>0</v>
      </c>
      <c r="G335" s="79">
        <v>5</v>
      </c>
      <c r="H335" s="79">
        <v>0</v>
      </c>
      <c r="I335" s="79">
        <v>0</v>
      </c>
      <c r="J335" s="79">
        <v>0</v>
      </c>
      <c r="K335" s="80">
        <v>0</v>
      </c>
      <c r="L335" s="77">
        <v>5</v>
      </c>
      <c r="M335" s="78">
        <v>0</v>
      </c>
      <c r="N335" s="79">
        <v>5</v>
      </c>
      <c r="O335" s="79">
        <v>0</v>
      </c>
      <c r="P335" s="79">
        <v>0</v>
      </c>
      <c r="Q335" s="79">
        <v>0</v>
      </c>
      <c r="R335" s="79">
        <v>0</v>
      </c>
      <c r="S335" s="80">
        <v>0</v>
      </c>
      <c r="T335" s="38">
        <f t="shared" ref="T335" si="1351">L335-E335</f>
        <v>0</v>
      </c>
      <c r="U335" s="39">
        <f t="shared" ref="U335" si="1352">M335-F335</f>
        <v>0</v>
      </c>
      <c r="V335" s="39">
        <f t="shared" ref="V335" si="1353">N335-G335</f>
        <v>0</v>
      </c>
      <c r="W335" s="39">
        <f t="shared" ref="W335" si="1354">O335-H335</f>
        <v>0</v>
      </c>
      <c r="X335" s="39">
        <f t="shared" ref="X335" si="1355">P335-I335</f>
        <v>0</v>
      </c>
      <c r="Y335" s="39">
        <f t="shared" ref="Y335" si="1356">Q335-J335-K335</f>
        <v>0</v>
      </c>
      <c r="Z335" s="65">
        <f t="shared" ref="Z335:Z336" si="1357">R335</f>
        <v>0</v>
      </c>
      <c r="AA335" s="40">
        <f t="shared" ref="AA335:AA336" si="1358">S335</f>
        <v>0</v>
      </c>
    </row>
    <row r="336" spans="1:27" x14ac:dyDescent="0.15">
      <c r="A336" s="5">
        <v>22328393</v>
      </c>
      <c r="B336" s="1" t="s">
        <v>501</v>
      </c>
      <c r="C336" s="58" t="s">
        <v>91</v>
      </c>
      <c r="D336" s="72">
        <v>2020</v>
      </c>
      <c r="E336" s="81" t="s">
        <v>396</v>
      </c>
      <c r="F336" s="82" t="s">
        <v>396</v>
      </c>
      <c r="G336" s="82" t="s">
        <v>396</v>
      </c>
      <c r="H336" s="82" t="s">
        <v>396</v>
      </c>
      <c r="I336" s="82" t="s">
        <v>396</v>
      </c>
      <c r="J336" s="82" t="s">
        <v>396</v>
      </c>
      <c r="K336" s="83" t="s">
        <v>396</v>
      </c>
      <c r="L336" s="81" t="s">
        <v>396</v>
      </c>
      <c r="M336" s="82" t="s">
        <v>396</v>
      </c>
      <c r="N336" s="82" t="s">
        <v>396</v>
      </c>
      <c r="O336" s="82" t="s">
        <v>396</v>
      </c>
      <c r="P336" s="82" t="s">
        <v>396</v>
      </c>
      <c r="Q336" s="82" t="s">
        <v>396</v>
      </c>
      <c r="R336" s="82" t="s">
        <v>396</v>
      </c>
      <c r="S336" s="83" t="s">
        <v>396</v>
      </c>
      <c r="T336" s="35" t="s">
        <v>396</v>
      </c>
      <c r="U336" s="36" t="s">
        <v>396</v>
      </c>
      <c r="V336" s="36" t="s">
        <v>396</v>
      </c>
      <c r="W336" s="36" t="s">
        <v>396</v>
      </c>
      <c r="X336" s="36" t="s">
        <v>396</v>
      </c>
      <c r="Y336" s="36" t="s">
        <v>396</v>
      </c>
      <c r="Z336" s="36" t="str">
        <f t="shared" si="1357"/>
        <v>-</v>
      </c>
      <c r="AA336" s="37" t="str">
        <f t="shared" si="1358"/>
        <v>-</v>
      </c>
    </row>
    <row r="337" spans="1:27" x14ac:dyDescent="0.15">
      <c r="C337" s="67"/>
      <c r="D337" s="76">
        <v>2019</v>
      </c>
      <c r="E337" s="77">
        <v>16</v>
      </c>
      <c r="F337" s="78">
        <v>0</v>
      </c>
      <c r="G337" s="79">
        <v>0</v>
      </c>
      <c r="H337" s="79">
        <v>0</v>
      </c>
      <c r="I337" s="79">
        <v>16</v>
      </c>
      <c r="J337" s="79">
        <v>0</v>
      </c>
      <c r="K337" s="80">
        <v>0</v>
      </c>
      <c r="L337" s="77">
        <v>16</v>
      </c>
      <c r="M337" s="78">
        <v>0</v>
      </c>
      <c r="N337" s="79">
        <v>0</v>
      </c>
      <c r="O337" s="79">
        <v>0</v>
      </c>
      <c r="P337" s="79">
        <v>16</v>
      </c>
      <c r="Q337" s="79">
        <v>0</v>
      </c>
      <c r="R337" s="79">
        <v>0</v>
      </c>
      <c r="S337" s="80">
        <v>0</v>
      </c>
      <c r="T337" s="38">
        <f t="shared" ref="T337" si="1359">L337-E337</f>
        <v>0</v>
      </c>
      <c r="U337" s="39">
        <f t="shared" ref="U337" si="1360">M337-F337</f>
        <v>0</v>
      </c>
      <c r="V337" s="39">
        <f t="shared" ref="V337" si="1361">N337-G337</f>
        <v>0</v>
      </c>
      <c r="W337" s="39">
        <f t="shared" ref="W337" si="1362">O337-H337</f>
        <v>0</v>
      </c>
      <c r="X337" s="39">
        <f t="shared" ref="X337" si="1363">P337-I337</f>
        <v>0</v>
      </c>
      <c r="Y337" s="39">
        <f t="shared" ref="Y337" si="1364">Q337-J337-K337</f>
        <v>0</v>
      </c>
      <c r="Z337" s="65">
        <f t="shared" ref="Z337" si="1365">R337</f>
        <v>0</v>
      </c>
      <c r="AA337" s="40">
        <f t="shared" ref="AA337" si="1366">S337</f>
        <v>0</v>
      </c>
    </row>
    <row r="338" spans="1:27" x14ac:dyDescent="0.15">
      <c r="A338" s="5">
        <v>22328019</v>
      </c>
      <c r="B338" s="1" t="s">
        <v>397</v>
      </c>
      <c r="C338" s="58" t="s">
        <v>62</v>
      </c>
      <c r="D338" s="72">
        <v>2020</v>
      </c>
      <c r="E338" s="73">
        <v>19</v>
      </c>
      <c r="F338" s="74">
        <v>0</v>
      </c>
      <c r="G338" s="74">
        <v>0</v>
      </c>
      <c r="H338" s="74">
        <v>19</v>
      </c>
      <c r="I338" s="74">
        <v>0</v>
      </c>
      <c r="J338" s="74">
        <v>0</v>
      </c>
      <c r="K338" s="75">
        <v>0</v>
      </c>
      <c r="L338" s="73">
        <v>19</v>
      </c>
      <c r="M338" s="74">
        <v>0</v>
      </c>
      <c r="N338" s="74">
        <v>0</v>
      </c>
      <c r="O338" s="74">
        <v>19</v>
      </c>
      <c r="P338" s="74">
        <v>0</v>
      </c>
      <c r="Q338" s="74">
        <v>0</v>
      </c>
      <c r="R338" s="74">
        <v>0</v>
      </c>
      <c r="S338" s="75">
        <v>0</v>
      </c>
      <c r="T338" s="35">
        <f t="shared" si="1303"/>
        <v>0</v>
      </c>
      <c r="U338" s="36">
        <f t="shared" si="1304"/>
        <v>0</v>
      </c>
      <c r="V338" s="36">
        <f t="shared" si="1305"/>
        <v>0</v>
      </c>
      <c r="W338" s="36">
        <f t="shared" si="1306"/>
        <v>0</v>
      </c>
      <c r="X338" s="36">
        <f t="shared" si="1307"/>
        <v>0</v>
      </c>
      <c r="Y338" s="36">
        <f t="shared" si="1308"/>
        <v>0</v>
      </c>
      <c r="Z338" s="46">
        <f t="shared" si="1309"/>
        <v>0</v>
      </c>
      <c r="AA338" s="37">
        <f t="shared" si="1310"/>
        <v>0</v>
      </c>
    </row>
    <row r="339" spans="1:27" x14ac:dyDescent="0.15">
      <c r="C339" s="67"/>
      <c r="D339" s="76">
        <v>2019</v>
      </c>
      <c r="E339" s="77">
        <v>19</v>
      </c>
      <c r="F339" s="78">
        <v>0</v>
      </c>
      <c r="G339" s="79">
        <v>19</v>
      </c>
      <c r="H339" s="79">
        <v>0</v>
      </c>
      <c r="I339" s="79">
        <v>0</v>
      </c>
      <c r="J339" s="79">
        <v>0</v>
      </c>
      <c r="K339" s="80">
        <v>0</v>
      </c>
      <c r="L339" s="77">
        <v>19</v>
      </c>
      <c r="M339" s="78">
        <v>0</v>
      </c>
      <c r="N339" s="79">
        <v>19</v>
      </c>
      <c r="O339" s="79">
        <v>0</v>
      </c>
      <c r="P339" s="79">
        <v>0</v>
      </c>
      <c r="Q339" s="79">
        <v>0</v>
      </c>
      <c r="R339" s="79">
        <v>0</v>
      </c>
      <c r="S339" s="80">
        <v>0</v>
      </c>
      <c r="T339" s="38">
        <f t="shared" ref="T339" si="1367">L339-E339</f>
        <v>0</v>
      </c>
      <c r="U339" s="39">
        <f t="shared" ref="U339" si="1368">M339-F339</f>
        <v>0</v>
      </c>
      <c r="V339" s="39">
        <f t="shared" ref="V339" si="1369">N339-G339</f>
        <v>0</v>
      </c>
      <c r="W339" s="39">
        <f t="shared" ref="W339" si="1370">O339-H339</f>
        <v>0</v>
      </c>
      <c r="X339" s="39">
        <f t="shared" ref="X339" si="1371">P339-I339</f>
        <v>0</v>
      </c>
      <c r="Y339" s="39">
        <f t="shared" ref="Y339" si="1372">Q339-J339-K339</f>
        <v>0</v>
      </c>
      <c r="Z339" s="65">
        <f t="shared" ref="Z339" si="1373">R339</f>
        <v>0</v>
      </c>
      <c r="AA339" s="40">
        <f t="shared" ref="AA339" si="1374">S339</f>
        <v>0</v>
      </c>
    </row>
    <row r="340" spans="1:27" x14ac:dyDescent="0.15">
      <c r="A340" s="5">
        <v>22328134</v>
      </c>
      <c r="B340" s="1" t="s">
        <v>502</v>
      </c>
      <c r="C340" s="58" t="s">
        <v>105</v>
      </c>
      <c r="D340" s="72">
        <v>2020</v>
      </c>
      <c r="E340" s="73">
        <v>19</v>
      </c>
      <c r="F340" s="74">
        <v>0</v>
      </c>
      <c r="G340" s="74">
        <v>0</v>
      </c>
      <c r="H340" s="74">
        <v>0</v>
      </c>
      <c r="I340" s="74">
        <v>19</v>
      </c>
      <c r="J340" s="74">
        <v>0</v>
      </c>
      <c r="K340" s="75">
        <v>0</v>
      </c>
      <c r="L340" s="73">
        <v>19</v>
      </c>
      <c r="M340" s="74">
        <v>0</v>
      </c>
      <c r="N340" s="74">
        <v>0</v>
      </c>
      <c r="O340" s="74">
        <v>0</v>
      </c>
      <c r="P340" s="74">
        <v>19</v>
      </c>
      <c r="Q340" s="74">
        <v>0</v>
      </c>
      <c r="R340" s="74">
        <v>0</v>
      </c>
      <c r="S340" s="75">
        <v>0</v>
      </c>
      <c r="T340" s="35">
        <f t="shared" si="1303"/>
        <v>0</v>
      </c>
      <c r="U340" s="36">
        <f t="shared" si="1304"/>
        <v>0</v>
      </c>
      <c r="V340" s="36">
        <f t="shared" si="1305"/>
        <v>0</v>
      </c>
      <c r="W340" s="36">
        <f t="shared" si="1306"/>
        <v>0</v>
      </c>
      <c r="X340" s="36">
        <f t="shared" si="1307"/>
        <v>0</v>
      </c>
      <c r="Y340" s="36">
        <f t="shared" si="1308"/>
        <v>0</v>
      </c>
      <c r="Z340" s="46">
        <f t="shared" si="1309"/>
        <v>0</v>
      </c>
      <c r="AA340" s="37">
        <f t="shared" si="1310"/>
        <v>0</v>
      </c>
    </row>
    <row r="341" spans="1:27" x14ac:dyDescent="0.15">
      <c r="C341" s="67"/>
      <c r="D341" s="76">
        <v>2019</v>
      </c>
      <c r="E341" s="77">
        <v>19</v>
      </c>
      <c r="F341" s="78">
        <v>0</v>
      </c>
      <c r="G341" s="79">
        <v>0</v>
      </c>
      <c r="H341" s="79">
        <v>0</v>
      </c>
      <c r="I341" s="79">
        <v>19</v>
      </c>
      <c r="J341" s="79">
        <v>0</v>
      </c>
      <c r="K341" s="80">
        <v>0</v>
      </c>
      <c r="L341" s="77">
        <v>19</v>
      </c>
      <c r="M341" s="78">
        <v>0</v>
      </c>
      <c r="N341" s="79">
        <v>0</v>
      </c>
      <c r="O341" s="79">
        <v>0</v>
      </c>
      <c r="P341" s="79">
        <v>19</v>
      </c>
      <c r="Q341" s="79">
        <v>0</v>
      </c>
      <c r="R341" s="79">
        <v>0</v>
      </c>
      <c r="S341" s="80">
        <v>0</v>
      </c>
      <c r="T341" s="38">
        <f t="shared" ref="T341" si="1375">L341-E341</f>
        <v>0</v>
      </c>
      <c r="U341" s="39">
        <f t="shared" ref="U341" si="1376">M341-F341</f>
        <v>0</v>
      </c>
      <c r="V341" s="39">
        <f t="shared" ref="V341" si="1377">N341-G341</f>
        <v>0</v>
      </c>
      <c r="W341" s="39">
        <f t="shared" ref="W341" si="1378">O341-H341</f>
        <v>0</v>
      </c>
      <c r="X341" s="39">
        <f t="shared" ref="X341" si="1379">P341-I341</f>
        <v>0</v>
      </c>
      <c r="Y341" s="39">
        <f t="shared" ref="Y341" si="1380">Q341-J341-K341</f>
        <v>0</v>
      </c>
      <c r="Z341" s="65">
        <f t="shared" ref="Z341" si="1381">R341</f>
        <v>0</v>
      </c>
      <c r="AA341" s="40">
        <f t="shared" ref="AA341" si="1382">S341</f>
        <v>0</v>
      </c>
    </row>
    <row r="342" spans="1:27" x14ac:dyDescent="0.15">
      <c r="A342" s="5">
        <v>22328007</v>
      </c>
      <c r="B342" s="1" t="s">
        <v>393</v>
      </c>
      <c r="C342" s="58" t="s">
        <v>29</v>
      </c>
      <c r="D342" s="72">
        <v>2020</v>
      </c>
      <c r="E342" s="73">
        <v>19</v>
      </c>
      <c r="F342" s="74">
        <v>0</v>
      </c>
      <c r="G342" s="74">
        <v>19</v>
      </c>
      <c r="H342" s="74">
        <v>0</v>
      </c>
      <c r="I342" s="74">
        <v>0</v>
      </c>
      <c r="J342" s="74">
        <v>0</v>
      </c>
      <c r="K342" s="75">
        <v>0</v>
      </c>
      <c r="L342" s="73">
        <v>19</v>
      </c>
      <c r="M342" s="74">
        <v>0</v>
      </c>
      <c r="N342" s="74">
        <v>19</v>
      </c>
      <c r="O342" s="74">
        <v>0</v>
      </c>
      <c r="P342" s="74">
        <v>0</v>
      </c>
      <c r="Q342" s="74">
        <v>0</v>
      </c>
      <c r="R342" s="74">
        <v>0</v>
      </c>
      <c r="S342" s="75">
        <v>0</v>
      </c>
      <c r="T342" s="35">
        <f t="shared" si="1303"/>
        <v>0</v>
      </c>
      <c r="U342" s="36">
        <f t="shared" si="1304"/>
        <v>0</v>
      </c>
      <c r="V342" s="36">
        <f t="shared" si="1305"/>
        <v>0</v>
      </c>
      <c r="W342" s="36">
        <f t="shared" si="1306"/>
        <v>0</v>
      </c>
      <c r="X342" s="36">
        <f t="shared" si="1307"/>
        <v>0</v>
      </c>
      <c r="Y342" s="36">
        <f t="shared" si="1308"/>
        <v>0</v>
      </c>
      <c r="Z342" s="46">
        <f t="shared" si="1309"/>
        <v>0</v>
      </c>
      <c r="AA342" s="37">
        <f t="shared" si="1310"/>
        <v>0</v>
      </c>
    </row>
    <row r="343" spans="1:27" x14ac:dyDescent="0.15">
      <c r="C343" s="67"/>
      <c r="D343" s="76">
        <v>2019</v>
      </c>
      <c r="E343" s="77">
        <v>19</v>
      </c>
      <c r="F343" s="78">
        <v>0</v>
      </c>
      <c r="G343" s="79">
        <v>19</v>
      </c>
      <c r="H343" s="79">
        <v>0</v>
      </c>
      <c r="I343" s="79">
        <v>0</v>
      </c>
      <c r="J343" s="79">
        <v>0</v>
      </c>
      <c r="K343" s="80">
        <v>0</v>
      </c>
      <c r="L343" s="77">
        <v>19</v>
      </c>
      <c r="M343" s="78">
        <v>0</v>
      </c>
      <c r="N343" s="79">
        <v>19</v>
      </c>
      <c r="O343" s="79">
        <v>0</v>
      </c>
      <c r="P343" s="79">
        <v>0</v>
      </c>
      <c r="Q343" s="79">
        <v>0</v>
      </c>
      <c r="R343" s="79">
        <v>0</v>
      </c>
      <c r="S343" s="80">
        <v>0</v>
      </c>
      <c r="T343" s="38">
        <f t="shared" ref="T343" si="1383">L343-E343</f>
        <v>0</v>
      </c>
      <c r="U343" s="39">
        <f t="shared" ref="U343" si="1384">M343-F343</f>
        <v>0</v>
      </c>
      <c r="V343" s="39">
        <f t="shared" ref="V343" si="1385">N343-G343</f>
        <v>0</v>
      </c>
      <c r="W343" s="39">
        <f t="shared" ref="W343" si="1386">O343-H343</f>
        <v>0</v>
      </c>
      <c r="X343" s="39">
        <f t="shared" ref="X343" si="1387">P343-I343</f>
        <v>0</v>
      </c>
      <c r="Y343" s="39">
        <f t="shared" ref="Y343" si="1388">Q343-J343-K343</f>
        <v>0</v>
      </c>
      <c r="Z343" s="65">
        <f t="shared" ref="Z343" si="1389">R343</f>
        <v>0</v>
      </c>
      <c r="AA343" s="40">
        <f t="shared" ref="AA343" si="1390">S343</f>
        <v>0</v>
      </c>
    </row>
    <row r="344" spans="1:27" x14ac:dyDescent="0.15">
      <c r="A344" s="5">
        <v>22328246</v>
      </c>
      <c r="B344" s="1" t="s">
        <v>437</v>
      </c>
      <c r="C344" s="58" t="s">
        <v>100</v>
      </c>
      <c r="D344" s="72">
        <v>2020</v>
      </c>
      <c r="E344" s="73">
        <v>12</v>
      </c>
      <c r="F344" s="74">
        <v>0</v>
      </c>
      <c r="G344" s="74">
        <v>12</v>
      </c>
      <c r="H344" s="74">
        <v>0</v>
      </c>
      <c r="I344" s="74">
        <v>0</v>
      </c>
      <c r="J344" s="74">
        <v>0</v>
      </c>
      <c r="K344" s="75">
        <v>0</v>
      </c>
      <c r="L344" s="73">
        <v>12</v>
      </c>
      <c r="M344" s="74">
        <v>0</v>
      </c>
      <c r="N344" s="74">
        <v>12</v>
      </c>
      <c r="O344" s="74">
        <v>0</v>
      </c>
      <c r="P344" s="74">
        <v>0</v>
      </c>
      <c r="Q344" s="74">
        <v>0</v>
      </c>
      <c r="R344" s="74">
        <v>0</v>
      </c>
      <c r="S344" s="75">
        <v>0</v>
      </c>
      <c r="T344" s="35">
        <f t="shared" si="1303"/>
        <v>0</v>
      </c>
      <c r="U344" s="36">
        <f t="shared" si="1304"/>
        <v>0</v>
      </c>
      <c r="V344" s="36">
        <f t="shared" si="1305"/>
        <v>0</v>
      </c>
      <c r="W344" s="36">
        <f t="shared" si="1306"/>
        <v>0</v>
      </c>
      <c r="X344" s="36">
        <f t="shared" si="1307"/>
        <v>0</v>
      </c>
      <c r="Y344" s="36">
        <f t="shared" si="1308"/>
        <v>0</v>
      </c>
      <c r="Z344" s="46">
        <f t="shared" si="1309"/>
        <v>0</v>
      </c>
      <c r="AA344" s="37">
        <f t="shared" si="1310"/>
        <v>0</v>
      </c>
    </row>
    <row r="345" spans="1:27" x14ac:dyDescent="0.15">
      <c r="C345" s="67"/>
      <c r="D345" s="76">
        <v>2019</v>
      </c>
      <c r="E345" s="77">
        <v>12</v>
      </c>
      <c r="F345" s="78">
        <v>0</v>
      </c>
      <c r="G345" s="79">
        <v>12</v>
      </c>
      <c r="H345" s="79">
        <v>0</v>
      </c>
      <c r="I345" s="79">
        <v>0</v>
      </c>
      <c r="J345" s="79">
        <v>0</v>
      </c>
      <c r="K345" s="80">
        <v>0</v>
      </c>
      <c r="L345" s="77">
        <v>12</v>
      </c>
      <c r="M345" s="78">
        <v>0</v>
      </c>
      <c r="N345" s="79">
        <v>12</v>
      </c>
      <c r="O345" s="79">
        <v>0</v>
      </c>
      <c r="P345" s="79">
        <v>0</v>
      </c>
      <c r="Q345" s="79">
        <v>0</v>
      </c>
      <c r="R345" s="79">
        <v>0</v>
      </c>
      <c r="S345" s="80">
        <v>0</v>
      </c>
      <c r="T345" s="38">
        <f t="shared" ref="T345" si="1391">L345-E345</f>
        <v>0</v>
      </c>
      <c r="U345" s="39">
        <f t="shared" ref="U345" si="1392">M345-F345</f>
        <v>0</v>
      </c>
      <c r="V345" s="39">
        <f t="shared" ref="V345" si="1393">N345-G345</f>
        <v>0</v>
      </c>
      <c r="W345" s="39">
        <f t="shared" ref="W345" si="1394">O345-H345</f>
        <v>0</v>
      </c>
      <c r="X345" s="39">
        <f t="shared" ref="X345" si="1395">P345-I345</f>
        <v>0</v>
      </c>
      <c r="Y345" s="39">
        <f t="shared" ref="Y345" si="1396">Q345-J345-K345</f>
        <v>0</v>
      </c>
      <c r="Z345" s="65">
        <f t="shared" ref="Z345" si="1397">R345</f>
        <v>0</v>
      </c>
      <c r="AA345" s="40">
        <f t="shared" ref="AA345" si="1398">S345</f>
        <v>0</v>
      </c>
    </row>
    <row r="346" spans="1:27" x14ac:dyDescent="0.15">
      <c r="A346" s="5">
        <v>22328137</v>
      </c>
      <c r="B346" s="1" t="s">
        <v>418</v>
      </c>
      <c r="C346" s="58" t="s">
        <v>5</v>
      </c>
      <c r="D346" s="72">
        <v>2020</v>
      </c>
      <c r="E346" s="73">
        <v>19</v>
      </c>
      <c r="F346" s="74">
        <v>0</v>
      </c>
      <c r="G346" s="74">
        <v>19</v>
      </c>
      <c r="H346" s="74">
        <v>0</v>
      </c>
      <c r="I346" s="74">
        <v>0</v>
      </c>
      <c r="J346" s="74">
        <v>0</v>
      </c>
      <c r="K346" s="75">
        <v>0</v>
      </c>
      <c r="L346" s="73">
        <v>0</v>
      </c>
      <c r="M346" s="74">
        <v>0</v>
      </c>
      <c r="N346" s="74">
        <v>0</v>
      </c>
      <c r="O346" s="74">
        <v>0</v>
      </c>
      <c r="P346" s="74">
        <v>0</v>
      </c>
      <c r="Q346" s="74">
        <v>0</v>
      </c>
      <c r="R346" s="74">
        <v>0</v>
      </c>
      <c r="S346" s="75">
        <v>0</v>
      </c>
      <c r="T346" s="35">
        <f t="shared" si="1303"/>
        <v>-19</v>
      </c>
      <c r="U346" s="36">
        <f t="shared" si="1304"/>
        <v>0</v>
      </c>
      <c r="V346" s="36">
        <f t="shared" si="1305"/>
        <v>-19</v>
      </c>
      <c r="W346" s="36">
        <f t="shared" si="1306"/>
        <v>0</v>
      </c>
      <c r="X346" s="36">
        <f t="shared" si="1307"/>
        <v>0</v>
      </c>
      <c r="Y346" s="36">
        <f t="shared" si="1308"/>
        <v>0</v>
      </c>
      <c r="Z346" s="46">
        <f t="shared" si="1309"/>
        <v>0</v>
      </c>
      <c r="AA346" s="37">
        <f t="shared" si="1310"/>
        <v>0</v>
      </c>
    </row>
    <row r="347" spans="1:27" x14ac:dyDescent="0.15">
      <c r="C347" s="67"/>
      <c r="D347" s="76">
        <v>2019</v>
      </c>
      <c r="E347" s="77">
        <v>19</v>
      </c>
      <c r="F347" s="78">
        <v>0</v>
      </c>
      <c r="G347" s="79">
        <v>19</v>
      </c>
      <c r="H347" s="79">
        <v>0</v>
      </c>
      <c r="I347" s="79">
        <v>0</v>
      </c>
      <c r="J347" s="79">
        <v>0</v>
      </c>
      <c r="K347" s="80">
        <v>0</v>
      </c>
      <c r="L347" s="77">
        <v>19</v>
      </c>
      <c r="M347" s="78">
        <v>0</v>
      </c>
      <c r="N347" s="79">
        <v>19</v>
      </c>
      <c r="O347" s="79">
        <v>0</v>
      </c>
      <c r="P347" s="79">
        <v>0</v>
      </c>
      <c r="Q347" s="79">
        <v>0</v>
      </c>
      <c r="R347" s="79">
        <v>0</v>
      </c>
      <c r="S347" s="80">
        <v>0</v>
      </c>
      <c r="T347" s="38">
        <f t="shared" ref="T347" si="1399">L347-E347</f>
        <v>0</v>
      </c>
      <c r="U347" s="39">
        <f t="shared" ref="U347" si="1400">M347-F347</f>
        <v>0</v>
      </c>
      <c r="V347" s="39">
        <f t="shared" ref="V347" si="1401">N347-G347</f>
        <v>0</v>
      </c>
      <c r="W347" s="39">
        <f t="shared" ref="W347" si="1402">O347-H347</f>
        <v>0</v>
      </c>
      <c r="X347" s="39">
        <f t="shared" ref="X347" si="1403">P347-I347</f>
        <v>0</v>
      </c>
      <c r="Y347" s="39">
        <f t="shared" ref="Y347" si="1404">Q347-J347-K347</f>
        <v>0</v>
      </c>
      <c r="Z347" s="65">
        <f t="shared" ref="Z347" si="1405">R347</f>
        <v>0</v>
      </c>
      <c r="AA347" s="40">
        <f t="shared" ref="AA347" si="1406">S347</f>
        <v>0</v>
      </c>
    </row>
    <row r="348" spans="1:27" x14ac:dyDescent="0.15">
      <c r="A348" s="5">
        <v>22328263</v>
      </c>
      <c r="B348" s="1" t="s">
        <v>439</v>
      </c>
      <c r="C348" s="58" t="s">
        <v>2</v>
      </c>
      <c r="D348" s="72">
        <v>2020</v>
      </c>
      <c r="E348" s="73">
        <v>2</v>
      </c>
      <c r="F348" s="74">
        <v>0</v>
      </c>
      <c r="G348" s="74">
        <v>0</v>
      </c>
      <c r="H348" s="74">
        <v>0</v>
      </c>
      <c r="I348" s="74">
        <v>2</v>
      </c>
      <c r="J348" s="74">
        <v>0</v>
      </c>
      <c r="K348" s="75">
        <v>0</v>
      </c>
      <c r="L348" s="73">
        <v>2</v>
      </c>
      <c r="M348" s="74">
        <v>0</v>
      </c>
      <c r="N348" s="74">
        <v>0</v>
      </c>
      <c r="O348" s="74">
        <v>0</v>
      </c>
      <c r="P348" s="74">
        <v>2</v>
      </c>
      <c r="Q348" s="74">
        <v>0</v>
      </c>
      <c r="R348" s="74">
        <v>0</v>
      </c>
      <c r="S348" s="75">
        <v>0</v>
      </c>
      <c r="T348" s="35">
        <f t="shared" si="1303"/>
        <v>0</v>
      </c>
      <c r="U348" s="36">
        <f t="shared" si="1304"/>
        <v>0</v>
      </c>
      <c r="V348" s="36">
        <f t="shared" si="1305"/>
        <v>0</v>
      </c>
      <c r="W348" s="36">
        <f t="shared" si="1306"/>
        <v>0</v>
      </c>
      <c r="X348" s="36">
        <f t="shared" si="1307"/>
        <v>0</v>
      </c>
      <c r="Y348" s="36">
        <f t="shared" si="1308"/>
        <v>0</v>
      </c>
      <c r="Z348" s="46">
        <f t="shared" si="1309"/>
        <v>0</v>
      </c>
      <c r="AA348" s="37">
        <f t="shared" si="1310"/>
        <v>0</v>
      </c>
    </row>
    <row r="349" spans="1:27" x14ac:dyDescent="0.15">
      <c r="C349" s="67"/>
      <c r="D349" s="76">
        <v>2019</v>
      </c>
      <c r="E349" s="77">
        <v>2</v>
      </c>
      <c r="F349" s="78">
        <v>0</v>
      </c>
      <c r="G349" s="79">
        <v>0</v>
      </c>
      <c r="H349" s="79">
        <v>0</v>
      </c>
      <c r="I349" s="79">
        <v>2</v>
      </c>
      <c r="J349" s="79">
        <v>0</v>
      </c>
      <c r="K349" s="80">
        <v>0</v>
      </c>
      <c r="L349" s="77">
        <v>2</v>
      </c>
      <c r="M349" s="78">
        <v>0</v>
      </c>
      <c r="N349" s="79">
        <v>0</v>
      </c>
      <c r="O349" s="79">
        <v>0</v>
      </c>
      <c r="P349" s="79">
        <v>2</v>
      </c>
      <c r="Q349" s="79">
        <v>0</v>
      </c>
      <c r="R349" s="79">
        <v>0</v>
      </c>
      <c r="S349" s="80">
        <v>0</v>
      </c>
      <c r="T349" s="38">
        <f t="shared" ref="T349" si="1407">L349-E349</f>
        <v>0</v>
      </c>
      <c r="U349" s="39">
        <f t="shared" ref="U349" si="1408">M349-F349</f>
        <v>0</v>
      </c>
      <c r="V349" s="39">
        <f t="shared" ref="V349" si="1409">N349-G349</f>
        <v>0</v>
      </c>
      <c r="W349" s="39">
        <f t="shared" ref="W349" si="1410">O349-H349</f>
        <v>0</v>
      </c>
      <c r="X349" s="39">
        <f t="shared" ref="X349" si="1411">P349-I349</f>
        <v>0</v>
      </c>
      <c r="Y349" s="39">
        <f t="shared" ref="Y349" si="1412">Q349-J349-K349</f>
        <v>0</v>
      </c>
      <c r="Z349" s="65">
        <f t="shared" ref="Z349" si="1413">R349</f>
        <v>0</v>
      </c>
      <c r="AA349" s="40">
        <f t="shared" ref="AA349" si="1414">S349</f>
        <v>0</v>
      </c>
    </row>
    <row r="350" spans="1:27" x14ac:dyDescent="0.15">
      <c r="A350" s="5">
        <v>22328288</v>
      </c>
      <c r="B350" s="1" t="s">
        <v>493</v>
      </c>
      <c r="C350" s="58" t="s">
        <v>48</v>
      </c>
      <c r="D350" s="72">
        <v>2020</v>
      </c>
      <c r="E350" s="73">
        <v>4</v>
      </c>
      <c r="F350" s="74">
        <v>0</v>
      </c>
      <c r="G350" s="74">
        <v>4</v>
      </c>
      <c r="H350" s="74">
        <v>0</v>
      </c>
      <c r="I350" s="74">
        <v>0</v>
      </c>
      <c r="J350" s="74">
        <v>0</v>
      </c>
      <c r="K350" s="75">
        <v>0</v>
      </c>
      <c r="L350" s="73">
        <v>0</v>
      </c>
      <c r="M350" s="74">
        <v>0</v>
      </c>
      <c r="N350" s="74">
        <v>0</v>
      </c>
      <c r="O350" s="74">
        <v>0</v>
      </c>
      <c r="P350" s="74">
        <v>0</v>
      </c>
      <c r="Q350" s="74">
        <v>0</v>
      </c>
      <c r="R350" s="74">
        <v>0</v>
      </c>
      <c r="S350" s="75">
        <v>0</v>
      </c>
      <c r="T350" s="35">
        <f t="shared" si="1303"/>
        <v>-4</v>
      </c>
      <c r="U350" s="36">
        <f t="shared" si="1304"/>
        <v>0</v>
      </c>
      <c r="V350" s="36">
        <f t="shared" si="1305"/>
        <v>-4</v>
      </c>
      <c r="W350" s="36">
        <f t="shared" si="1306"/>
        <v>0</v>
      </c>
      <c r="X350" s="36">
        <f t="shared" si="1307"/>
        <v>0</v>
      </c>
      <c r="Y350" s="36">
        <f t="shared" si="1308"/>
        <v>0</v>
      </c>
      <c r="Z350" s="46">
        <f t="shared" si="1309"/>
        <v>0</v>
      </c>
      <c r="AA350" s="37">
        <f t="shared" si="1310"/>
        <v>0</v>
      </c>
    </row>
    <row r="351" spans="1:27" x14ac:dyDescent="0.15">
      <c r="C351" s="67"/>
      <c r="D351" s="76">
        <v>2019</v>
      </c>
      <c r="E351" s="77">
        <v>4</v>
      </c>
      <c r="F351" s="78">
        <v>0</v>
      </c>
      <c r="G351" s="79">
        <v>4</v>
      </c>
      <c r="H351" s="79">
        <v>0</v>
      </c>
      <c r="I351" s="79">
        <v>0</v>
      </c>
      <c r="J351" s="79">
        <v>0</v>
      </c>
      <c r="K351" s="80">
        <v>0</v>
      </c>
      <c r="L351" s="77">
        <v>4</v>
      </c>
      <c r="M351" s="78">
        <v>0</v>
      </c>
      <c r="N351" s="79">
        <v>4</v>
      </c>
      <c r="O351" s="79">
        <v>0</v>
      </c>
      <c r="P351" s="79">
        <v>0</v>
      </c>
      <c r="Q351" s="79">
        <v>0</v>
      </c>
      <c r="R351" s="79">
        <v>0</v>
      </c>
      <c r="S351" s="80">
        <v>0</v>
      </c>
      <c r="T351" s="38">
        <f t="shared" ref="T351" si="1415">L351-E351</f>
        <v>0</v>
      </c>
      <c r="U351" s="39">
        <f t="shared" ref="U351" si="1416">M351-F351</f>
        <v>0</v>
      </c>
      <c r="V351" s="39">
        <f t="shared" ref="V351" si="1417">N351-G351</f>
        <v>0</v>
      </c>
      <c r="W351" s="39">
        <f t="shared" ref="W351" si="1418">O351-H351</f>
        <v>0</v>
      </c>
      <c r="X351" s="39">
        <f t="shared" ref="X351" si="1419">P351-I351</f>
        <v>0</v>
      </c>
      <c r="Y351" s="39">
        <f t="shared" ref="Y351" si="1420">Q351-J351-K351</f>
        <v>0</v>
      </c>
      <c r="Z351" s="65">
        <f t="shared" ref="Z351" si="1421">R351</f>
        <v>0</v>
      </c>
      <c r="AA351" s="40">
        <f t="shared" ref="AA351" si="1422">S351</f>
        <v>0</v>
      </c>
    </row>
    <row r="352" spans="1:27" x14ac:dyDescent="0.15">
      <c r="A352" s="5">
        <v>22328536</v>
      </c>
      <c r="B352" s="1" t="s">
        <v>500</v>
      </c>
      <c r="C352" s="58" t="s">
        <v>78</v>
      </c>
      <c r="D352" s="72">
        <v>2020</v>
      </c>
      <c r="E352" s="73">
        <v>17</v>
      </c>
      <c r="F352" s="74">
        <v>0</v>
      </c>
      <c r="G352" s="74">
        <v>0</v>
      </c>
      <c r="H352" s="74">
        <v>0</v>
      </c>
      <c r="I352" s="74">
        <v>0</v>
      </c>
      <c r="J352" s="74">
        <v>0</v>
      </c>
      <c r="K352" s="75">
        <v>17</v>
      </c>
      <c r="L352" s="73">
        <v>0</v>
      </c>
      <c r="M352" s="74">
        <v>0</v>
      </c>
      <c r="N352" s="74">
        <v>0</v>
      </c>
      <c r="O352" s="74">
        <v>0</v>
      </c>
      <c r="P352" s="74">
        <v>0</v>
      </c>
      <c r="Q352" s="74">
        <v>0</v>
      </c>
      <c r="R352" s="74">
        <v>0</v>
      </c>
      <c r="S352" s="75">
        <v>0</v>
      </c>
      <c r="T352" s="35">
        <f t="shared" si="1303"/>
        <v>-17</v>
      </c>
      <c r="U352" s="36">
        <f t="shared" si="1304"/>
        <v>0</v>
      </c>
      <c r="V352" s="36">
        <f t="shared" si="1305"/>
        <v>0</v>
      </c>
      <c r="W352" s="36">
        <f t="shared" si="1306"/>
        <v>0</v>
      </c>
      <c r="X352" s="36">
        <f t="shared" si="1307"/>
        <v>0</v>
      </c>
      <c r="Y352" s="36">
        <f t="shared" si="1308"/>
        <v>-17</v>
      </c>
      <c r="Z352" s="46">
        <f t="shared" si="1309"/>
        <v>0</v>
      </c>
      <c r="AA352" s="37">
        <f t="shared" si="1310"/>
        <v>0</v>
      </c>
    </row>
    <row r="353" spans="1:27" x14ac:dyDescent="0.15">
      <c r="C353" s="67"/>
      <c r="D353" s="76">
        <v>2019</v>
      </c>
      <c r="E353" s="77">
        <v>17</v>
      </c>
      <c r="F353" s="78">
        <v>0</v>
      </c>
      <c r="G353" s="79">
        <v>0</v>
      </c>
      <c r="H353" s="79">
        <v>0</v>
      </c>
      <c r="I353" s="79">
        <v>0</v>
      </c>
      <c r="J353" s="79">
        <v>0</v>
      </c>
      <c r="K353" s="80">
        <v>17</v>
      </c>
      <c r="L353" s="77">
        <v>17</v>
      </c>
      <c r="M353" s="78">
        <v>0</v>
      </c>
      <c r="N353" s="79">
        <v>0</v>
      </c>
      <c r="O353" s="79">
        <v>0</v>
      </c>
      <c r="P353" s="79">
        <v>0</v>
      </c>
      <c r="Q353" s="79">
        <v>0</v>
      </c>
      <c r="R353" s="79">
        <v>17</v>
      </c>
      <c r="S353" s="80">
        <v>0</v>
      </c>
      <c r="T353" s="38">
        <f t="shared" ref="T353" si="1423">L353-E353</f>
        <v>0</v>
      </c>
      <c r="U353" s="39">
        <f t="shared" ref="U353" si="1424">M353-F353</f>
        <v>0</v>
      </c>
      <c r="V353" s="39">
        <f t="shared" ref="V353" si="1425">N353-G353</f>
        <v>0</v>
      </c>
      <c r="W353" s="39">
        <f t="shared" ref="W353" si="1426">O353-H353</f>
        <v>0</v>
      </c>
      <c r="X353" s="39">
        <f t="shared" ref="X353" si="1427">P353-I353</f>
        <v>0</v>
      </c>
      <c r="Y353" s="39">
        <f t="shared" ref="Y353" si="1428">Q353-J353-K353</f>
        <v>-17</v>
      </c>
      <c r="Z353" s="65">
        <f t="shared" ref="Z353" si="1429">R353</f>
        <v>17</v>
      </c>
      <c r="AA353" s="40">
        <f t="shared" ref="AA353" si="1430">S353</f>
        <v>0</v>
      </c>
    </row>
    <row r="354" spans="1:27" x14ac:dyDescent="0.15">
      <c r="A354" s="5">
        <v>22328388</v>
      </c>
      <c r="B354" s="1" t="s">
        <v>497</v>
      </c>
      <c r="C354" s="58" t="s">
        <v>9</v>
      </c>
      <c r="D354" s="72">
        <v>2020</v>
      </c>
      <c r="E354" s="73">
        <v>8</v>
      </c>
      <c r="F354" s="74">
        <v>0</v>
      </c>
      <c r="G354" s="74">
        <v>8</v>
      </c>
      <c r="H354" s="74">
        <v>0</v>
      </c>
      <c r="I354" s="74">
        <v>0</v>
      </c>
      <c r="J354" s="74">
        <v>0</v>
      </c>
      <c r="K354" s="75">
        <v>0</v>
      </c>
      <c r="L354" s="73">
        <v>8</v>
      </c>
      <c r="M354" s="74">
        <v>0</v>
      </c>
      <c r="N354" s="74">
        <v>0</v>
      </c>
      <c r="O354" s="74">
        <v>8</v>
      </c>
      <c r="P354" s="74">
        <v>0</v>
      </c>
      <c r="Q354" s="74">
        <v>0</v>
      </c>
      <c r="R354" s="74">
        <v>0</v>
      </c>
      <c r="S354" s="75">
        <v>0</v>
      </c>
      <c r="T354" s="35">
        <f t="shared" si="1303"/>
        <v>0</v>
      </c>
      <c r="U354" s="36">
        <f t="shared" si="1304"/>
        <v>0</v>
      </c>
      <c r="V354" s="36">
        <f t="shared" si="1305"/>
        <v>-8</v>
      </c>
      <c r="W354" s="36">
        <f t="shared" si="1306"/>
        <v>8</v>
      </c>
      <c r="X354" s="36">
        <f t="shared" si="1307"/>
        <v>0</v>
      </c>
      <c r="Y354" s="36">
        <f t="shared" si="1308"/>
        <v>0</v>
      </c>
      <c r="Z354" s="46">
        <f t="shared" si="1309"/>
        <v>0</v>
      </c>
      <c r="AA354" s="37">
        <f t="shared" si="1310"/>
        <v>0</v>
      </c>
    </row>
    <row r="355" spans="1:27" x14ac:dyDescent="0.15">
      <c r="C355" s="67"/>
      <c r="D355" s="76">
        <v>2019</v>
      </c>
      <c r="E355" s="77">
        <v>8</v>
      </c>
      <c r="F355" s="78">
        <v>0</v>
      </c>
      <c r="G355" s="79">
        <v>8</v>
      </c>
      <c r="H355" s="79">
        <v>0</v>
      </c>
      <c r="I355" s="79">
        <v>0</v>
      </c>
      <c r="J355" s="79">
        <v>0</v>
      </c>
      <c r="K355" s="80">
        <v>0</v>
      </c>
      <c r="L355" s="77">
        <v>8</v>
      </c>
      <c r="M355" s="78">
        <v>0</v>
      </c>
      <c r="N355" s="79">
        <v>8</v>
      </c>
      <c r="O355" s="79">
        <v>0</v>
      </c>
      <c r="P355" s="79">
        <v>0</v>
      </c>
      <c r="Q355" s="79">
        <v>0</v>
      </c>
      <c r="R355" s="79">
        <v>0</v>
      </c>
      <c r="S355" s="80">
        <v>0</v>
      </c>
      <c r="T355" s="38">
        <f t="shared" ref="T355" si="1431">L355-E355</f>
        <v>0</v>
      </c>
      <c r="U355" s="39">
        <f t="shared" ref="U355" si="1432">M355-F355</f>
        <v>0</v>
      </c>
      <c r="V355" s="39">
        <f t="shared" ref="V355" si="1433">N355-G355</f>
        <v>0</v>
      </c>
      <c r="W355" s="39">
        <f t="shared" ref="W355" si="1434">O355-H355</f>
        <v>0</v>
      </c>
      <c r="X355" s="39">
        <f t="shared" ref="X355" si="1435">P355-I355</f>
        <v>0</v>
      </c>
      <c r="Y355" s="39">
        <f t="shared" ref="Y355" si="1436">Q355-J355-K355</f>
        <v>0</v>
      </c>
      <c r="Z355" s="65">
        <f t="shared" ref="Z355" si="1437">R355</f>
        <v>0</v>
      </c>
      <c r="AA355" s="40">
        <f t="shared" ref="AA355" si="1438">S355</f>
        <v>0</v>
      </c>
    </row>
    <row r="356" spans="1:27" x14ac:dyDescent="0.15">
      <c r="A356" s="5">
        <v>22328130</v>
      </c>
      <c r="B356" s="1" t="s">
        <v>417</v>
      </c>
      <c r="C356" s="58" t="s">
        <v>3</v>
      </c>
      <c r="D356" s="72">
        <v>2020</v>
      </c>
      <c r="E356" s="73">
        <v>17</v>
      </c>
      <c r="F356" s="74">
        <v>0</v>
      </c>
      <c r="G356" s="74">
        <v>17</v>
      </c>
      <c r="H356" s="74">
        <v>0</v>
      </c>
      <c r="I356" s="74">
        <v>0</v>
      </c>
      <c r="J356" s="74">
        <v>0</v>
      </c>
      <c r="K356" s="75">
        <v>0</v>
      </c>
      <c r="L356" s="73">
        <v>17</v>
      </c>
      <c r="M356" s="74">
        <v>0</v>
      </c>
      <c r="N356" s="74">
        <v>17</v>
      </c>
      <c r="O356" s="74">
        <v>0</v>
      </c>
      <c r="P356" s="74">
        <v>0</v>
      </c>
      <c r="Q356" s="74">
        <v>0</v>
      </c>
      <c r="R356" s="74">
        <v>0</v>
      </c>
      <c r="S356" s="75">
        <v>0</v>
      </c>
      <c r="T356" s="35">
        <f t="shared" si="1303"/>
        <v>0</v>
      </c>
      <c r="U356" s="36">
        <f t="shared" si="1304"/>
        <v>0</v>
      </c>
      <c r="V356" s="36">
        <f t="shared" si="1305"/>
        <v>0</v>
      </c>
      <c r="W356" s="36">
        <f t="shared" si="1306"/>
        <v>0</v>
      </c>
      <c r="X356" s="36">
        <f t="shared" si="1307"/>
        <v>0</v>
      </c>
      <c r="Y356" s="36">
        <f t="shared" si="1308"/>
        <v>0</v>
      </c>
      <c r="Z356" s="46">
        <f t="shared" si="1309"/>
        <v>0</v>
      </c>
      <c r="AA356" s="37">
        <f t="shared" si="1310"/>
        <v>0</v>
      </c>
    </row>
    <row r="357" spans="1:27" x14ac:dyDescent="0.15">
      <c r="C357" s="67"/>
      <c r="D357" s="76">
        <v>2019</v>
      </c>
      <c r="E357" s="77">
        <v>17</v>
      </c>
      <c r="F357" s="78">
        <v>0</v>
      </c>
      <c r="G357" s="79">
        <v>17</v>
      </c>
      <c r="H357" s="79">
        <v>0</v>
      </c>
      <c r="I357" s="79">
        <v>0</v>
      </c>
      <c r="J357" s="79">
        <v>0</v>
      </c>
      <c r="K357" s="80">
        <v>0</v>
      </c>
      <c r="L357" s="77">
        <v>17</v>
      </c>
      <c r="M357" s="78">
        <v>0</v>
      </c>
      <c r="N357" s="79">
        <v>17</v>
      </c>
      <c r="O357" s="79">
        <v>0</v>
      </c>
      <c r="P357" s="79">
        <v>0</v>
      </c>
      <c r="Q357" s="79">
        <v>0</v>
      </c>
      <c r="R357" s="79">
        <v>0</v>
      </c>
      <c r="S357" s="80">
        <v>0</v>
      </c>
      <c r="T357" s="38">
        <f t="shared" ref="T357" si="1439">L357-E357</f>
        <v>0</v>
      </c>
      <c r="U357" s="39">
        <f t="shared" ref="U357" si="1440">M357-F357</f>
        <v>0</v>
      </c>
      <c r="V357" s="39">
        <f t="shared" ref="V357" si="1441">N357-G357</f>
        <v>0</v>
      </c>
      <c r="W357" s="39">
        <f t="shared" ref="W357" si="1442">O357-H357</f>
        <v>0</v>
      </c>
      <c r="X357" s="39">
        <f t="shared" ref="X357" si="1443">P357-I357</f>
        <v>0</v>
      </c>
      <c r="Y357" s="39">
        <f t="shared" ref="Y357" si="1444">Q357-J357-K357</f>
        <v>0</v>
      </c>
      <c r="Z357" s="65">
        <f t="shared" ref="Z357" si="1445">R357</f>
        <v>0</v>
      </c>
      <c r="AA357" s="40">
        <f t="shared" ref="AA357" si="1446">S357</f>
        <v>0</v>
      </c>
    </row>
    <row r="358" spans="1:27" x14ac:dyDescent="0.15">
      <c r="A358" s="5">
        <v>22328091</v>
      </c>
      <c r="B358" s="1" t="s">
        <v>406</v>
      </c>
      <c r="C358" s="58" t="s">
        <v>28</v>
      </c>
      <c r="D358" s="72">
        <v>2020</v>
      </c>
      <c r="E358" s="73">
        <v>9</v>
      </c>
      <c r="F358" s="74">
        <v>0</v>
      </c>
      <c r="G358" s="74">
        <v>9</v>
      </c>
      <c r="H358" s="74">
        <v>0</v>
      </c>
      <c r="I358" s="74">
        <v>0</v>
      </c>
      <c r="J358" s="74">
        <v>0</v>
      </c>
      <c r="K358" s="75">
        <v>0</v>
      </c>
      <c r="L358" s="73">
        <v>0</v>
      </c>
      <c r="M358" s="74">
        <v>0</v>
      </c>
      <c r="N358" s="74">
        <v>0</v>
      </c>
      <c r="O358" s="74">
        <v>0</v>
      </c>
      <c r="P358" s="74">
        <v>0</v>
      </c>
      <c r="Q358" s="74">
        <v>0</v>
      </c>
      <c r="R358" s="74">
        <v>0</v>
      </c>
      <c r="S358" s="75">
        <v>0</v>
      </c>
      <c r="T358" s="35">
        <f t="shared" si="1303"/>
        <v>-9</v>
      </c>
      <c r="U358" s="36">
        <f t="shared" si="1304"/>
        <v>0</v>
      </c>
      <c r="V358" s="36">
        <f t="shared" si="1305"/>
        <v>-9</v>
      </c>
      <c r="W358" s="36">
        <f t="shared" si="1306"/>
        <v>0</v>
      </c>
      <c r="X358" s="36">
        <f t="shared" si="1307"/>
        <v>0</v>
      </c>
      <c r="Y358" s="36">
        <f t="shared" si="1308"/>
        <v>0</v>
      </c>
      <c r="Z358" s="46">
        <f t="shared" si="1309"/>
        <v>0</v>
      </c>
      <c r="AA358" s="37">
        <f t="shared" si="1310"/>
        <v>0</v>
      </c>
    </row>
    <row r="359" spans="1:27" x14ac:dyDescent="0.15">
      <c r="C359" s="67"/>
      <c r="D359" s="76">
        <v>2019</v>
      </c>
      <c r="E359" s="77">
        <v>9</v>
      </c>
      <c r="F359" s="78">
        <v>0</v>
      </c>
      <c r="G359" s="79">
        <v>9</v>
      </c>
      <c r="H359" s="79">
        <v>0</v>
      </c>
      <c r="I359" s="79">
        <v>0</v>
      </c>
      <c r="J359" s="79">
        <v>0</v>
      </c>
      <c r="K359" s="80">
        <v>0</v>
      </c>
      <c r="L359" s="77">
        <v>9</v>
      </c>
      <c r="M359" s="78">
        <v>0</v>
      </c>
      <c r="N359" s="79">
        <v>9</v>
      </c>
      <c r="O359" s="79">
        <v>0</v>
      </c>
      <c r="P359" s="79">
        <v>0</v>
      </c>
      <c r="Q359" s="79">
        <v>0</v>
      </c>
      <c r="R359" s="79">
        <v>0</v>
      </c>
      <c r="S359" s="80">
        <v>0</v>
      </c>
      <c r="T359" s="38">
        <f t="shared" ref="T359" si="1447">L359-E359</f>
        <v>0</v>
      </c>
      <c r="U359" s="39">
        <f t="shared" ref="U359" si="1448">M359-F359</f>
        <v>0</v>
      </c>
      <c r="V359" s="39">
        <f t="shared" ref="V359" si="1449">N359-G359</f>
        <v>0</v>
      </c>
      <c r="W359" s="39">
        <f t="shared" ref="W359" si="1450">O359-H359</f>
        <v>0</v>
      </c>
      <c r="X359" s="39">
        <f t="shared" ref="X359" si="1451">P359-I359</f>
        <v>0</v>
      </c>
      <c r="Y359" s="39">
        <f t="shared" ref="Y359" si="1452">Q359-J359-K359</f>
        <v>0</v>
      </c>
      <c r="Z359" s="65">
        <f t="shared" ref="Z359" si="1453">R359</f>
        <v>0</v>
      </c>
      <c r="AA359" s="40">
        <f t="shared" ref="AA359" si="1454">S359</f>
        <v>0</v>
      </c>
    </row>
    <row r="360" spans="1:27" x14ac:dyDescent="0.15">
      <c r="A360" s="5">
        <v>22328121</v>
      </c>
      <c r="B360" s="1" t="s">
        <v>496</v>
      </c>
      <c r="C360" s="58" t="s">
        <v>96</v>
      </c>
      <c r="D360" s="72">
        <v>2020</v>
      </c>
      <c r="E360" s="73">
        <v>9</v>
      </c>
      <c r="F360" s="74">
        <v>0</v>
      </c>
      <c r="G360" s="74">
        <v>9</v>
      </c>
      <c r="H360" s="74">
        <v>0</v>
      </c>
      <c r="I360" s="74">
        <v>0</v>
      </c>
      <c r="J360" s="74">
        <v>0</v>
      </c>
      <c r="K360" s="75">
        <v>0</v>
      </c>
      <c r="L360" s="73">
        <v>9</v>
      </c>
      <c r="M360" s="74">
        <v>0</v>
      </c>
      <c r="N360" s="74">
        <v>9</v>
      </c>
      <c r="O360" s="74">
        <v>0</v>
      </c>
      <c r="P360" s="74">
        <v>0</v>
      </c>
      <c r="Q360" s="74">
        <v>0</v>
      </c>
      <c r="R360" s="74">
        <v>0</v>
      </c>
      <c r="S360" s="75">
        <v>0</v>
      </c>
      <c r="T360" s="35">
        <f t="shared" si="1303"/>
        <v>0</v>
      </c>
      <c r="U360" s="36">
        <f t="shared" si="1304"/>
        <v>0</v>
      </c>
      <c r="V360" s="36">
        <f t="shared" si="1305"/>
        <v>0</v>
      </c>
      <c r="W360" s="36">
        <f t="shared" si="1306"/>
        <v>0</v>
      </c>
      <c r="X360" s="36">
        <f t="shared" si="1307"/>
        <v>0</v>
      </c>
      <c r="Y360" s="36">
        <f t="shared" si="1308"/>
        <v>0</v>
      </c>
      <c r="Z360" s="46">
        <f t="shared" si="1309"/>
        <v>0</v>
      </c>
      <c r="AA360" s="37">
        <f t="shared" si="1310"/>
        <v>0</v>
      </c>
    </row>
    <row r="361" spans="1:27" x14ac:dyDescent="0.15">
      <c r="C361" s="67"/>
      <c r="D361" s="76">
        <v>2019</v>
      </c>
      <c r="E361" s="77">
        <v>9</v>
      </c>
      <c r="F361" s="78">
        <v>0</v>
      </c>
      <c r="G361" s="79">
        <v>9</v>
      </c>
      <c r="H361" s="79">
        <v>0</v>
      </c>
      <c r="I361" s="79">
        <v>0</v>
      </c>
      <c r="J361" s="79">
        <v>0</v>
      </c>
      <c r="K361" s="80">
        <v>0</v>
      </c>
      <c r="L361" s="77">
        <v>9</v>
      </c>
      <c r="M361" s="78">
        <v>0</v>
      </c>
      <c r="N361" s="79">
        <v>9</v>
      </c>
      <c r="O361" s="79">
        <v>0</v>
      </c>
      <c r="P361" s="79">
        <v>0</v>
      </c>
      <c r="Q361" s="79">
        <v>0</v>
      </c>
      <c r="R361" s="79">
        <v>0</v>
      </c>
      <c r="S361" s="80">
        <v>0</v>
      </c>
      <c r="T361" s="38">
        <f t="shared" ref="T361" si="1455">L361-E361</f>
        <v>0</v>
      </c>
      <c r="U361" s="39">
        <f t="shared" ref="U361" si="1456">M361-F361</f>
        <v>0</v>
      </c>
      <c r="V361" s="39">
        <f t="shared" ref="V361" si="1457">N361-G361</f>
        <v>0</v>
      </c>
      <c r="W361" s="39">
        <f t="shared" ref="W361" si="1458">O361-H361</f>
        <v>0</v>
      </c>
      <c r="X361" s="39">
        <f t="shared" ref="X361" si="1459">P361-I361</f>
        <v>0</v>
      </c>
      <c r="Y361" s="39">
        <f t="shared" ref="Y361" si="1460">Q361-J361-K361</f>
        <v>0</v>
      </c>
      <c r="Z361" s="65">
        <f t="shared" ref="Z361" si="1461">R361</f>
        <v>0</v>
      </c>
      <c r="AA361" s="40">
        <f t="shared" ref="AA361" si="1462">S361</f>
        <v>0</v>
      </c>
    </row>
    <row r="362" spans="1:27" x14ac:dyDescent="0.15">
      <c r="A362" s="5">
        <v>22328088</v>
      </c>
      <c r="B362" s="1" t="s">
        <v>405</v>
      </c>
      <c r="C362" s="58" t="s">
        <v>93</v>
      </c>
      <c r="D362" s="72">
        <v>2020</v>
      </c>
      <c r="E362" s="73">
        <v>19</v>
      </c>
      <c r="F362" s="74">
        <v>0</v>
      </c>
      <c r="G362" s="74">
        <v>0</v>
      </c>
      <c r="H362" s="74">
        <v>0</v>
      </c>
      <c r="I362" s="74">
        <v>0</v>
      </c>
      <c r="J362" s="74">
        <v>19</v>
      </c>
      <c r="K362" s="75">
        <v>0</v>
      </c>
      <c r="L362" s="73">
        <v>19</v>
      </c>
      <c r="M362" s="74">
        <v>0</v>
      </c>
      <c r="N362" s="74">
        <v>0</v>
      </c>
      <c r="O362" s="74">
        <v>0</v>
      </c>
      <c r="P362" s="74">
        <v>0</v>
      </c>
      <c r="Q362" s="74">
        <v>19</v>
      </c>
      <c r="R362" s="74">
        <v>0</v>
      </c>
      <c r="S362" s="75">
        <v>0</v>
      </c>
      <c r="T362" s="35">
        <f t="shared" si="1303"/>
        <v>0</v>
      </c>
      <c r="U362" s="36">
        <f t="shared" si="1304"/>
        <v>0</v>
      </c>
      <c r="V362" s="36">
        <f t="shared" si="1305"/>
        <v>0</v>
      </c>
      <c r="W362" s="36">
        <f t="shared" si="1306"/>
        <v>0</v>
      </c>
      <c r="X362" s="36">
        <f t="shared" si="1307"/>
        <v>0</v>
      </c>
      <c r="Y362" s="36">
        <f t="shared" si="1308"/>
        <v>0</v>
      </c>
      <c r="Z362" s="46">
        <f t="shared" si="1309"/>
        <v>0</v>
      </c>
      <c r="AA362" s="37">
        <f t="shared" si="1310"/>
        <v>0</v>
      </c>
    </row>
    <row r="363" spans="1:27" x14ac:dyDescent="0.15">
      <c r="C363" s="67"/>
      <c r="D363" s="76">
        <v>2019</v>
      </c>
      <c r="E363" s="77">
        <v>19</v>
      </c>
      <c r="F363" s="78">
        <v>0</v>
      </c>
      <c r="G363" s="79">
        <v>0</v>
      </c>
      <c r="H363" s="79">
        <v>0</v>
      </c>
      <c r="I363" s="79">
        <v>0</v>
      </c>
      <c r="J363" s="79">
        <v>19</v>
      </c>
      <c r="K363" s="80">
        <v>0</v>
      </c>
      <c r="L363" s="77">
        <v>19</v>
      </c>
      <c r="M363" s="78">
        <v>0</v>
      </c>
      <c r="N363" s="79">
        <v>0</v>
      </c>
      <c r="O363" s="79">
        <v>0</v>
      </c>
      <c r="P363" s="79">
        <v>0</v>
      </c>
      <c r="Q363" s="79">
        <v>19</v>
      </c>
      <c r="R363" s="79">
        <v>0</v>
      </c>
      <c r="S363" s="80">
        <v>0</v>
      </c>
      <c r="T363" s="38">
        <f t="shared" ref="T363" si="1463">L363-E363</f>
        <v>0</v>
      </c>
      <c r="U363" s="39">
        <f t="shared" ref="U363" si="1464">M363-F363</f>
        <v>0</v>
      </c>
      <c r="V363" s="39">
        <f t="shared" ref="V363" si="1465">N363-G363</f>
        <v>0</v>
      </c>
      <c r="W363" s="39">
        <f t="shared" ref="W363" si="1466">O363-H363</f>
        <v>0</v>
      </c>
      <c r="X363" s="39">
        <f t="shared" ref="X363" si="1467">P363-I363</f>
        <v>0</v>
      </c>
      <c r="Y363" s="39">
        <f t="shared" ref="Y363" si="1468">Q363-J363-K363</f>
        <v>0</v>
      </c>
      <c r="Z363" s="65">
        <f t="shared" ref="Z363" si="1469">R363</f>
        <v>0</v>
      </c>
      <c r="AA363" s="40">
        <f t="shared" ref="AA363" si="1470">S363</f>
        <v>0</v>
      </c>
    </row>
    <row r="364" spans="1:27" x14ac:dyDescent="0.15">
      <c r="A364" s="5">
        <v>22328112</v>
      </c>
      <c r="B364" s="1" t="s">
        <v>410</v>
      </c>
      <c r="C364" s="58" t="s">
        <v>49</v>
      </c>
      <c r="D364" s="72">
        <v>2020</v>
      </c>
      <c r="E364" s="73">
        <v>10</v>
      </c>
      <c r="F364" s="74">
        <v>0</v>
      </c>
      <c r="G364" s="74">
        <v>0</v>
      </c>
      <c r="H364" s="74">
        <v>0</v>
      </c>
      <c r="I364" s="74">
        <v>10</v>
      </c>
      <c r="J364" s="74">
        <v>0</v>
      </c>
      <c r="K364" s="75">
        <v>0</v>
      </c>
      <c r="L364" s="73">
        <v>10</v>
      </c>
      <c r="M364" s="74">
        <v>0</v>
      </c>
      <c r="N364" s="74">
        <v>0</v>
      </c>
      <c r="O364" s="74">
        <v>0</v>
      </c>
      <c r="P364" s="74">
        <v>10</v>
      </c>
      <c r="Q364" s="74">
        <v>0</v>
      </c>
      <c r="R364" s="74">
        <v>0</v>
      </c>
      <c r="S364" s="75">
        <v>0</v>
      </c>
      <c r="T364" s="35">
        <f t="shared" si="1303"/>
        <v>0</v>
      </c>
      <c r="U364" s="36">
        <f t="shared" si="1304"/>
        <v>0</v>
      </c>
      <c r="V364" s="36">
        <f t="shared" si="1305"/>
        <v>0</v>
      </c>
      <c r="W364" s="36">
        <f t="shared" si="1306"/>
        <v>0</v>
      </c>
      <c r="X364" s="36">
        <f t="shared" si="1307"/>
        <v>0</v>
      </c>
      <c r="Y364" s="36">
        <f t="shared" si="1308"/>
        <v>0</v>
      </c>
      <c r="Z364" s="46">
        <f t="shared" si="1309"/>
        <v>0</v>
      </c>
      <c r="AA364" s="37">
        <f t="shared" si="1310"/>
        <v>0</v>
      </c>
    </row>
    <row r="365" spans="1:27" x14ac:dyDescent="0.15">
      <c r="C365" s="67"/>
      <c r="D365" s="76">
        <v>2019</v>
      </c>
      <c r="E365" s="77">
        <v>10</v>
      </c>
      <c r="F365" s="78">
        <v>0</v>
      </c>
      <c r="G365" s="79">
        <v>10</v>
      </c>
      <c r="H365" s="79">
        <v>0</v>
      </c>
      <c r="I365" s="79">
        <v>0</v>
      </c>
      <c r="J365" s="79">
        <v>0</v>
      </c>
      <c r="K365" s="80">
        <v>0</v>
      </c>
      <c r="L365" s="77">
        <v>10</v>
      </c>
      <c r="M365" s="78">
        <v>0</v>
      </c>
      <c r="N365" s="79">
        <v>10</v>
      </c>
      <c r="O365" s="79">
        <v>0</v>
      </c>
      <c r="P365" s="79">
        <v>0</v>
      </c>
      <c r="Q365" s="79">
        <v>0</v>
      </c>
      <c r="R365" s="79">
        <v>0</v>
      </c>
      <c r="S365" s="80">
        <v>0</v>
      </c>
      <c r="T365" s="38">
        <f t="shared" ref="T365" si="1471">L365-E365</f>
        <v>0</v>
      </c>
      <c r="U365" s="39">
        <f t="shared" ref="U365" si="1472">M365-F365</f>
        <v>0</v>
      </c>
      <c r="V365" s="39">
        <f t="shared" ref="V365" si="1473">N365-G365</f>
        <v>0</v>
      </c>
      <c r="W365" s="39">
        <f t="shared" ref="W365" si="1474">O365-H365</f>
        <v>0</v>
      </c>
      <c r="X365" s="39">
        <f t="shared" ref="X365" si="1475">P365-I365</f>
        <v>0</v>
      </c>
      <c r="Y365" s="39">
        <f t="shared" ref="Y365" si="1476">Q365-J365-K365</f>
        <v>0</v>
      </c>
      <c r="Z365" s="65">
        <f t="shared" ref="Z365" si="1477">R365</f>
        <v>0</v>
      </c>
      <c r="AA365" s="40">
        <f t="shared" ref="AA365" si="1478">S365</f>
        <v>0</v>
      </c>
    </row>
    <row r="366" spans="1:27" x14ac:dyDescent="0.15">
      <c r="A366" s="5">
        <v>22328471</v>
      </c>
      <c r="B366" s="1" t="s">
        <v>467</v>
      </c>
      <c r="C366" s="58" t="s">
        <v>123</v>
      </c>
      <c r="D366" s="72">
        <v>2020</v>
      </c>
      <c r="E366" s="73">
        <v>13</v>
      </c>
      <c r="F366" s="74">
        <v>0</v>
      </c>
      <c r="G366" s="74">
        <v>0</v>
      </c>
      <c r="H366" s="74">
        <v>13</v>
      </c>
      <c r="I366" s="74">
        <v>0</v>
      </c>
      <c r="J366" s="74">
        <v>0</v>
      </c>
      <c r="K366" s="75">
        <v>0</v>
      </c>
      <c r="L366" s="73">
        <v>13</v>
      </c>
      <c r="M366" s="74">
        <v>0</v>
      </c>
      <c r="N366" s="74">
        <v>0</v>
      </c>
      <c r="O366" s="74">
        <v>13</v>
      </c>
      <c r="P366" s="74">
        <v>0</v>
      </c>
      <c r="Q366" s="74">
        <v>0</v>
      </c>
      <c r="R366" s="74">
        <v>0</v>
      </c>
      <c r="S366" s="75">
        <v>0</v>
      </c>
      <c r="T366" s="35">
        <f t="shared" si="1303"/>
        <v>0</v>
      </c>
      <c r="U366" s="36">
        <f t="shared" si="1304"/>
        <v>0</v>
      </c>
      <c r="V366" s="36">
        <f t="shared" si="1305"/>
        <v>0</v>
      </c>
      <c r="W366" s="36">
        <f t="shared" si="1306"/>
        <v>0</v>
      </c>
      <c r="X366" s="36">
        <f t="shared" si="1307"/>
        <v>0</v>
      </c>
      <c r="Y366" s="36">
        <f t="shared" si="1308"/>
        <v>0</v>
      </c>
      <c r="Z366" s="46">
        <f t="shared" si="1309"/>
        <v>0</v>
      </c>
      <c r="AA366" s="37">
        <f t="shared" si="1310"/>
        <v>0</v>
      </c>
    </row>
    <row r="367" spans="1:27" x14ac:dyDescent="0.15">
      <c r="C367" s="67"/>
      <c r="D367" s="76">
        <v>2019</v>
      </c>
      <c r="E367" s="77">
        <v>13</v>
      </c>
      <c r="F367" s="78">
        <v>0</v>
      </c>
      <c r="G367" s="79">
        <v>0</v>
      </c>
      <c r="H367" s="79">
        <v>13</v>
      </c>
      <c r="I367" s="79">
        <v>0</v>
      </c>
      <c r="J367" s="79">
        <v>0</v>
      </c>
      <c r="K367" s="80">
        <v>0</v>
      </c>
      <c r="L367" s="77">
        <v>13</v>
      </c>
      <c r="M367" s="78">
        <v>0</v>
      </c>
      <c r="N367" s="79">
        <v>0</v>
      </c>
      <c r="O367" s="79">
        <v>13</v>
      </c>
      <c r="P367" s="79">
        <v>0</v>
      </c>
      <c r="Q367" s="79">
        <v>0</v>
      </c>
      <c r="R367" s="79">
        <v>0</v>
      </c>
      <c r="S367" s="80">
        <v>0</v>
      </c>
      <c r="T367" s="38">
        <f t="shared" ref="T367" si="1479">L367-E367</f>
        <v>0</v>
      </c>
      <c r="U367" s="39">
        <f t="shared" ref="U367" si="1480">M367-F367</f>
        <v>0</v>
      </c>
      <c r="V367" s="39">
        <f t="shared" ref="V367" si="1481">N367-G367</f>
        <v>0</v>
      </c>
      <c r="W367" s="39">
        <f t="shared" ref="W367" si="1482">O367-H367</f>
        <v>0</v>
      </c>
      <c r="X367" s="39">
        <f t="shared" ref="X367" si="1483">P367-I367</f>
        <v>0</v>
      </c>
      <c r="Y367" s="39">
        <f t="shared" ref="Y367" si="1484">Q367-J367-K367</f>
        <v>0</v>
      </c>
      <c r="Z367" s="65">
        <f t="shared" ref="Z367" si="1485">R367</f>
        <v>0</v>
      </c>
      <c r="AA367" s="40">
        <f t="shared" ref="AA367" si="1486">S367</f>
        <v>0</v>
      </c>
    </row>
    <row r="368" spans="1:27" x14ac:dyDescent="0.15">
      <c r="A368" s="5">
        <v>22328618</v>
      </c>
      <c r="B368" s="1" t="s">
        <v>487</v>
      </c>
      <c r="C368" s="58" t="s">
        <v>13</v>
      </c>
      <c r="D368" s="72">
        <v>2020</v>
      </c>
      <c r="E368" s="73">
        <v>19</v>
      </c>
      <c r="F368" s="74">
        <v>0</v>
      </c>
      <c r="G368" s="74">
        <v>19</v>
      </c>
      <c r="H368" s="74">
        <v>0</v>
      </c>
      <c r="I368" s="74">
        <v>0</v>
      </c>
      <c r="J368" s="74">
        <v>0</v>
      </c>
      <c r="K368" s="75">
        <v>0</v>
      </c>
      <c r="L368" s="73">
        <v>19</v>
      </c>
      <c r="M368" s="74">
        <v>0</v>
      </c>
      <c r="N368" s="74">
        <v>0</v>
      </c>
      <c r="O368" s="74">
        <v>0</v>
      </c>
      <c r="P368" s="74">
        <v>0</v>
      </c>
      <c r="Q368" s="74">
        <v>19</v>
      </c>
      <c r="R368" s="74">
        <v>0</v>
      </c>
      <c r="S368" s="75">
        <v>0</v>
      </c>
      <c r="T368" s="35">
        <f t="shared" si="1303"/>
        <v>0</v>
      </c>
      <c r="U368" s="36">
        <f t="shared" si="1304"/>
        <v>0</v>
      </c>
      <c r="V368" s="36">
        <f t="shared" si="1305"/>
        <v>-19</v>
      </c>
      <c r="W368" s="36">
        <f t="shared" si="1306"/>
        <v>0</v>
      </c>
      <c r="X368" s="36">
        <f t="shared" si="1307"/>
        <v>0</v>
      </c>
      <c r="Y368" s="36">
        <f t="shared" si="1308"/>
        <v>19</v>
      </c>
      <c r="Z368" s="46">
        <f t="shared" si="1309"/>
        <v>0</v>
      </c>
      <c r="AA368" s="37">
        <f t="shared" si="1310"/>
        <v>0</v>
      </c>
    </row>
    <row r="369" spans="1:27" x14ac:dyDescent="0.15">
      <c r="C369" s="67"/>
      <c r="D369" s="76">
        <v>2019</v>
      </c>
      <c r="E369" s="77">
        <v>19</v>
      </c>
      <c r="F369" s="78">
        <v>0</v>
      </c>
      <c r="G369" s="79">
        <v>19</v>
      </c>
      <c r="H369" s="79">
        <v>0</v>
      </c>
      <c r="I369" s="79">
        <v>0</v>
      </c>
      <c r="J369" s="79">
        <v>0</v>
      </c>
      <c r="K369" s="80">
        <v>0</v>
      </c>
      <c r="L369" s="77">
        <v>19</v>
      </c>
      <c r="M369" s="78">
        <v>0</v>
      </c>
      <c r="N369" s="79">
        <v>19</v>
      </c>
      <c r="O369" s="79">
        <v>0</v>
      </c>
      <c r="P369" s="79">
        <v>0</v>
      </c>
      <c r="Q369" s="79">
        <v>0</v>
      </c>
      <c r="R369" s="79">
        <v>0</v>
      </c>
      <c r="S369" s="80">
        <v>0</v>
      </c>
      <c r="T369" s="38">
        <f t="shared" ref="T369" si="1487">L369-E369</f>
        <v>0</v>
      </c>
      <c r="U369" s="39">
        <f t="shared" ref="U369" si="1488">M369-F369</f>
        <v>0</v>
      </c>
      <c r="V369" s="39">
        <f t="shared" ref="V369" si="1489">N369-G369</f>
        <v>0</v>
      </c>
      <c r="W369" s="39">
        <f t="shared" ref="W369" si="1490">O369-H369</f>
        <v>0</v>
      </c>
      <c r="X369" s="39">
        <f t="shared" ref="X369" si="1491">P369-I369</f>
        <v>0</v>
      </c>
      <c r="Y369" s="39">
        <f t="shared" ref="Y369" si="1492">Q369-J369-K369</f>
        <v>0</v>
      </c>
      <c r="Z369" s="65">
        <f t="shared" ref="Z369" si="1493">R369</f>
        <v>0</v>
      </c>
      <c r="AA369" s="40">
        <f t="shared" ref="AA369" si="1494">S369</f>
        <v>0</v>
      </c>
    </row>
    <row r="370" spans="1:27" x14ac:dyDescent="0.15">
      <c r="A370" s="5">
        <v>22328318</v>
      </c>
      <c r="B370" s="1" t="s">
        <v>446</v>
      </c>
      <c r="C370" s="58" t="s">
        <v>154</v>
      </c>
      <c r="D370" s="72">
        <v>2020</v>
      </c>
      <c r="E370" s="73">
        <v>16</v>
      </c>
      <c r="F370" s="74">
        <v>0</v>
      </c>
      <c r="G370" s="74">
        <v>16</v>
      </c>
      <c r="H370" s="74">
        <v>0</v>
      </c>
      <c r="I370" s="74">
        <v>0</v>
      </c>
      <c r="J370" s="74">
        <v>0</v>
      </c>
      <c r="K370" s="75">
        <v>0</v>
      </c>
      <c r="L370" s="73">
        <v>16</v>
      </c>
      <c r="M370" s="74">
        <v>0</v>
      </c>
      <c r="N370" s="74">
        <v>16</v>
      </c>
      <c r="O370" s="74">
        <v>0</v>
      </c>
      <c r="P370" s="74">
        <v>0</v>
      </c>
      <c r="Q370" s="74">
        <v>0</v>
      </c>
      <c r="R370" s="74">
        <v>0</v>
      </c>
      <c r="S370" s="75">
        <v>0</v>
      </c>
      <c r="T370" s="35">
        <f t="shared" si="1303"/>
        <v>0</v>
      </c>
      <c r="U370" s="36">
        <f t="shared" si="1304"/>
        <v>0</v>
      </c>
      <c r="V370" s="36">
        <f t="shared" si="1305"/>
        <v>0</v>
      </c>
      <c r="W370" s="36">
        <f t="shared" si="1306"/>
        <v>0</v>
      </c>
      <c r="X370" s="36">
        <f t="shared" si="1307"/>
        <v>0</v>
      </c>
      <c r="Y370" s="36">
        <f t="shared" si="1308"/>
        <v>0</v>
      </c>
      <c r="Z370" s="46">
        <f t="shared" si="1309"/>
        <v>0</v>
      </c>
      <c r="AA370" s="37">
        <f t="shared" si="1310"/>
        <v>0</v>
      </c>
    </row>
    <row r="371" spans="1:27" x14ac:dyDescent="0.15">
      <c r="C371" s="67"/>
      <c r="D371" s="76">
        <v>2019</v>
      </c>
      <c r="E371" s="77">
        <v>16</v>
      </c>
      <c r="F371" s="78">
        <v>0</v>
      </c>
      <c r="G371" s="79">
        <v>16</v>
      </c>
      <c r="H371" s="79">
        <v>0</v>
      </c>
      <c r="I371" s="79">
        <v>0</v>
      </c>
      <c r="J371" s="79">
        <v>0</v>
      </c>
      <c r="K371" s="80">
        <v>0</v>
      </c>
      <c r="L371" s="77">
        <v>16</v>
      </c>
      <c r="M371" s="78">
        <v>0</v>
      </c>
      <c r="N371" s="79">
        <v>16</v>
      </c>
      <c r="O371" s="79">
        <v>0</v>
      </c>
      <c r="P371" s="79">
        <v>0</v>
      </c>
      <c r="Q371" s="79">
        <v>0</v>
      </c>
      <c r="R371" s="79">
        <v>0</v>
      </c>
      <c r="S371" s="80">
        <v>0</v>
      </c>
      <c r="T371" s="38">
        <f t="shared" ref="T371" si="1495">L371-E371</f>
        <v>0</v>
      </c>
      <c r="U371" s="39">
        <f t="shared" ref="U371" si="1496">M371-F371</f>
        <v>0</v>
      </c>
      <c r="V371" s="39">
        <f t="shared" ref="V371" si="1497">N371-G371</f>
        <v>0</v>
      </c>
      <c r="W371" s="39">
        <f t="shared" ref="W371" si="1498">O371-H371</f>
        <v>0</v>
      </c>
      <c r="X371" s="39">
        <f t="shared" ref="X371" si="1499">P371-I371</f>
        <v>0</v>
      </c>
      <c r="Y371" s="39">
        <f t="shared" ref="Y371" si="1500">Q371-J371-K371</f>
        <v>0</v>
      </c>
      <c r="Z371" s="65">
        <f t="shared" ref="Z371" si="1501">R371</f>
        <v>0</v>
      </c>
      <c r="AA371" s="40">
        <f t="shared" ref="AA371" si="1502">S371</f>
        <v>0</v>
      </c>
    </row>
    <row r="372" spans="1:27" x14ac:dyDescent="0.15">
      <c r="A372" s="5">
        <v>22328351</v>
      </c>
      <c r="B372" s="1" t="s">
        <v>455</v>
      </c>
      <c r="C372" s="58" t="s">
        <v>150</v>
      </c>
      <c r="D372" s="72">
        <v>2020</v>
      </c>
      <c r="E372" s="73">
        <v>8</v>
      </c>
      <c r="F372" s="74">
        <v>0</v>
      </c>
      <c r="G372" s="74">
        <v>8</v>
      </c>
      <c r="H372" s="74">
        <v>0</v>
      </c>
      <c r="I372" s="74">
        <v>0</v>
      </c>
      <c r="J372" s="74">
        <v>0</v>
      </c>
      <c r="K372" s="75">
        <v>0</v>
      </c>
      <c r="L372" s="73">
        <v>8</v>
      </c>
      <c r="M372" s="74">
        <v>0</v>
      </c>
      <c r="N372" s="74">
        <v>8</v>
      </c>
      <c r="O372" s="74">
        <v>0</v>
      </c>
      <c r="P372" s="74">
        <v>0</v>
      </c>
      <c r="Q372" s="74">
        <v>0</v>
      </c>
      <c r="R372" s="74">
        <v>0</v>
      </c>
      <c r="S372" s="75">
        <v>0</v>
      </c>
      <c r="T372" s="35">
        <f t="shared" si="1303"/>
        <v>0</v>
      </c>
      <c r="U372" s="36">
        <f t="shared" si="1304"/>
        <v>0</v>
      </c>
      <c r="V372" s="36">
        <f t="shared" si="1305"/>
        <v>0</v>
      </c>
      <c r="W372" s="36">
        <f t="shared" si="1306"/>
        <v>0</v>
      </c>
      <c r="X372" s="36">
        <f t="shared" si="1307"/>
        <v>0</v>
      </c>
      <c r="Y372" s="36">
        <f t="shared" si="1308"/>
        <v>0</v>
      </c>
      <c r="Z372" s="46">
        <f t="shared" si="1309"/>
        <v>0</v>
      </c>
      <c r="AA372" s="37">
        <f t="shared" si="1310"/>
        <v>0</v>
      </c>
    </row>
    <row r="373" spans="1:27" x14ac:dyDescent="0.15">
      <c r="C373" s="67"/>
      <c r="D373" s="76">
        <v>2019</v>
      </c>
      <c r="E373" s="77">
        <v>8</v>
      </c>
      <c r="F373" s="78">
        <v>0</v>
      </c>
      <c r="G373" s="79">
        <v>8</v>
      </c>
      <c r="H373" s="79">
        <v>0</v>
      </c>
      <c r="I373" s="79">
        <v>0</v>
      </c>
      <c r="J373" s="79">
        <v>0</v>
      </c>
      <c r="K373" s="80">
        <v>0</v>
      </c>
      <c r="L373" s="77">
        <v>8</v>
      </c>
      <c r="M373" s="78">
        <v>0</v>
      </c>
      <c r="N373" s="79">
        <v>8</v>
      </c>
      <c r="O373" s="79">
        <v>0</v>
      </c>
      <c r="P373" s="79">
        <v>0</v>
      </c>
      <c r="Q373" s="79">
        <v>0</v>
      </c>
      <c r="R373" s="79">
        <v>0</v>
      </c>
      <c r="S373" s="80">
        <v>0</v>
      </c>
      <c r="T373" s="38">
        <f t="shared" ref="T373" si="1503">L373-E373</f>
        <v>0</v>
      </c>
      <c r="U373" s="39">
        <f t="shared" ref="U373" si="1504">M373-F373</f>
        <v>0</v>
      </c>
      <c r="V373" s="39">
        <f t="shared" ref="V373" si="1505">N373-G373</f>
        <v>0</v>
      </c>
      <c r="W373" s="39">
        <f t="shared" ref="W373" si="1506">O373-H373</f>
        <v>0</v>
      </c>
      <c r="X373" s="39">
        <f t="shared" ref="X373" si="1507">P373-I373</f>
        <v>0</v>
      </c>
      <c r="Y373" s="39">
        <f t="shared" ref="Y373" si="1508">Q373-J373-K373</f>
        <v>0</v>
      </c>
      <c r="Z373" s="65">
        <f t="shared" ref="Z373:Z374" si="1509">R373</f>
        <v>0</v>
      </c>
      <c r="AA373" s="40">
        <f t="shared" ref="AA373:AA374" si="1510">S373</f>
        <v>0</v>
      </c>
    </row>
    <row r="374" spans="1:27" x14ac:dyDescent="0.15">
      <c r="A374" s="5">
        <v>22328332</v>
      </c>
      <c r="B374" s="1" t="s">
        <v>449</v>
      </c>
      <c r="C374" s="58" t="s">
        <v>107</v>
      </c>
      <c r="D374" s="72">
        <v>2020</v>
      </c>
      <c r="E374" s="81" t="s">
        <v>396</v>
      </c>
      <c r="F374" s="82" t="s">
        <v>396</v>
      </c>
      <c r="G374" s="82" t="s">
        <v>396</v>
      </c>
      <c r="H374" s="82" t="s">
        <v>396</v>
      </c>
      <c r="I374" s="82" t="s">
        <v>396</v>
      </c>
      <c r="J374" s="82" t="s">
        <v>396</v>
      </c>
      <c r="K374" s="83" t="s">
        <v>396</v>
      </c>
      <c r="L374" s="81" t="s">
        <v>396</v>
      </c>
      <c r="M374" s="82" t="s">
        <v>396</v>
      </c>
      <c r="N374" s="82" t="s">
        <v>396</v>
      </c>
      <c r="O374" s="82" t="s">
        <v>396</v>
      </c>
      <c r="P374" s="82" t="s">
        <v>396</v>
      </c>
      <c r="Q374" s="82" t="s">
        <v>396</v>
      </c>
      <c r="R374" s="82" t="s">
        <v>396</v>
      </c>
      <c r="S374" s="83" t="s">
        <v>396</v>
      </c>
      <c r="T374" s="35" t="s">
        <v>396</v>
      </c>
      <c r="U374" s="36" t="s">
        <v>396</v>
      </c>
      <c r="V374" s="36" t="s">
        <v>396</v>
      </c>
      <c r="W374" s="36" t="s">
        <v>396</v>
      </c>
      <c r="X374" s="36" t="s">
        <v>396</v>
      </c>
      <c r="Y374" s="36" t="s">
        <v>396</v>
      </c>
      <c r="Z374" s="36" t="str">
        <f t="shared" si="1509"/>
        <v>-</v>
      </c>
      <c r="AA374" s="37" t="str">
        <f t="shared" si="1510"/>
        <v>-</v>
      </c>
    </row>
    <row r="375" spans="1:27" x14ac:dyDescent="0.15">
      <c r="C375" s="67"/>
      <c r="D375" s="76">
        <v>2019</v>
      </c>
      <c r="E375" s="77">
        <v>4</v>
      </c>
      <c r="F375" s="78">
        <v>0</v>
      </c>
      <c r="G375" s="79">
        <v>0</v>
      </c>
      <c r="H375" s="79">
        <v>0</v>
      </c>
      <c r="I375" s="79">
        <v>0</v>
      </c>
      <c r="J375" s="79">
        <v>0</v>
      </c>
      <c r="K375" s="80">
        <v>4</v>
      </c>
      <c r="L375" s="77">
        <v>4</v>
      </c>
      <c r="M375" s="78">
        <v>0</v>
      </c>
      <c r="N375" s="79">
        <v>0</v>
      </c>
      <c r="O375" s="79">
        <v>0</v>
      </c>
      <c r="P375" s="79">
        <v>0</v>
      </c>
      <c r="Q375" s="79">
        <v>0</v>
      </c>
      <c r="R375" s="79">
        <v>4</v>
      </c>
      <c r="S375" s="80">
        <v>0</v>
      </c>
      <c r="T375" s="38">
        <f t="shared" ref="T375" si="1511">L375-E375</f>
        <v>0</v>
      </c>
      <c r="U375" s="39">
        <f t="shared" ref="U375" si="1512">M375-F375</f>
        <v>0</v>
      </c>
      <c r="V375" s="39">
        <f t="shared" ref="V375" si="1513">N375-G375</f>
        <v>0</v>
      </c>
      <c r="W375" s="39">
        <f t="shared" ref="W375" si="1514">O375-H375</f>
        <v>0</v>
      </c>
      <c r="X375" s="39">
        <f t="shared" ref="X375" si="1515">P375-I375</f>
        <v>0</v>
      </c>
      <c r="Y375" s="39">
        <f t="shared" ref="Y375" si="1516">Q375-J375-K375</f>
        <v>-4</v>
      </c>
      <c r="Z375" s="65">
        <f t="shared" ref="Z375" si="1517">R375</f>
        <v>4</v>
      </c>
      <c r="AA375" s="40">
        <f t="shared" ref="AA375" si="1518">S375</f>
        <v>0</v>
      </c>
    </row>
    <row r="376" spans="1:27" x14ac:dyDescent="0.15">
      <c r="A376" s="5">
        <v>22328445</v>
      </c>
      <c r="B376" s="1" t="s">
        <v>507</v>
      </c>
      <c r="C376" s="58" t="s">
        <v>131</v>
      </c>
      <c r="D376" s="72">
        <v>2020</v>
      </c>
      <c r="E376" s="73">
        <v>4</v>
      </c>
      <c r="F376" s="74">
        <v>0</v>
      </c>
      <c r="G376" s="74">
        <v>4</v>
      </c>
      <c r="H376" s="74">
        <v>0</v>
      </c>
      <c r="I376" s="74">
        <v>0</v>
      </c>
      <c r="J376" s="74">
        <v>0</v>
      </c>
      <c r="K376" s="75">
        <v>0</v>
      </c>
      <c r="L376" s="73">
        <v>4</v>
      </c>
      <c r="M376" s="74">
        <v>0</v>
      </c>
      <c r="N376" s="74">
        <v>4</v>
      </c>
      <c r="O376" s="74">
        <v>0</v>
      </c>
      <c r="P376" s="74">
        <v>0</v>
      </c>
      <c r="Q376" s="74">
        <v>0</v>
      </c>
      <c r="R376" s="74">
        <v>0</v>
      </c>
      <c r="S376" s="75">
        <v>0</v>
      </c>
      <c r="T376" s="35">
        <f t="shared" si="1303"/>
        <v>0</v>
      </c>
      <c r="U376" s="36">
        <f t="shared" si="1304"/>
        <v>0</v>
      </c>
      <c r="V376" s="36">
        <f t="shared" si="1305"/>
        <v>0</v>
      </c>
      <c r="W376" s="36">
        <f t="shared" si="1306"/>
        <v>0</v>
      </c>
      <c r="X376" s="36">
        <f t="shared" si="1307"/>
        <v>0</v>
      </c>
      <c r="Y376" s="36">
        <f t="shared" si="1308"/>
        <v>0</v>
      </c>
      <c r="Z376" s="46">
        <f t="shared" si="1309"/>
        <v>0</v>
      </c>
      <c r="AA376" s="37">
        <f t="shared" si="1310"/>
        <v>0</v>
      </c>
    </row>
    <row r="377" spans="1:27" x14ac:dyDescent="0.15">
      <c r="C377" s="67"/>
      <c r="D377" s="76">
        <v>2019</v>
      </c>
      <c r="E377" s="77">
        <v>4</v>
      </c>
      <c r="F377" s="78">
        <v>0</v>
      </c>
      <c r="G377" s="79">
        <v>4</v>
      </c>
      <c r="H377" s="79">
        <v>0</v>
      </c>
      <c r="I377" s="79">
        <v>0</v>
      </c>
      <c r="J377" s="79">
        <v>0</v>
      </c>
      <c r="K377" s="80">
        <v>0</v>
      </c>
      <c r="L377" s="77">
        <v>4</v>
      </c>
      <c r="M377" s="78">
        <v>0</v>
      </c>
      <c r="N377" s="79">
        <v>4</v>
      </c>
      <c r="O377" s="79">
        <v>0</v>
      </c>
      <c r="P377" s="79">
        <v>0</v>
      </c>
      <c r="Q377" s="79">
        <v>0</v>
      </c>
      <c r="R377" s="79">
        <v>0</v>
      </c>
      <c r="S377" s="80">
        <v>0</v>
      </c>
      <c r="T377" s="38">
        <f t="shared" ref="T377" si="1519">L377-E377</f>
        <v>0</v>
      </c>
      <c r="U377" s="39">
        <f t="shared" ref="U377" si="1520">M377-F377</f>
        <v>0</v>
      </c>
      <c r="V377" s="39">
        <f t="shared" ref="V377" si="1521">N377-G377</f>
        <v>0</v>
      </c>
      <c r="W377" s="39">
        <f t="shared" ref="W377" si="1522">O377-H377</f>
        <v>0</v>
      </c>
      <c r="X377" s="39">
        <f t="shared" ref="X377" si="1523">P377-I377</f>
        <v>0</v>
      </c>
      <c r="Y377" s="39">
        <f t="shared" ref="Y377" si="1524">Q377-J377-K377</f>
        <v>0</v>
      </c>
      <c r="Z377" s="65">
        <f t="shared" ref="Z377" si="1525">R377</f>
        <v>0</v>
      </c>
      <c r="AA377" s="40">
        <f t="shared" ref="AA377" si="1526">S377</f>
        <v>0</v>
      </c>
    </row>
    <row r="378" spans="1:27" x14ac:dyDescent="0.15">
      <c r="A378" s="5">
        <v>22328338</v>
      </c>
      <c r="B378" s="1" t="s">
        <v>452</v>
      </c>
      <c r="C378" s="58" t="s">
        <v>134</v>
      </c>
      <c r="D378" s="72">
        <v>2020</v>
      </c>
      <c r="E378" s="73">
        <v>19</v>
      </c>
      <c r="F378" s="74">
        <v>0</v>
      </c>
      <c r="G378" s="74">
        <v>0</v>
      </c>
      <c r="H378" s="74">
        <v>0</v>
      </c>
      <c r="I378" s="74">
        <v>0</v>
      </c>
      <c r="J378" s="74">
        <v>19</v>
      </c>
      <c r="K378" s="75">
        <v>0</v>
      </c>
      <c r="L378" s="73">
        <v>19</v>
      </c>
      <c r="M378" s="74">
        <v>0</v>
      </c>
      <c r="N378" s="74">
        <v>0</v>
      </c>
      <c r="O378" s="74">
        <v>0</v>
      </c>
      <c r="P378" s="74">
        <v>0</v>
      </c>
      <c r="Q378" s="74">
        <v>19</v>
      </c>
      <c r="R378" s="74">
        <v>0</v>
      </c>
      <c r="S378" s="75">
        <v>0</v>
      </c>
      <c r="T378" s="35">
        <f t="shared" si="1303"/>
        <v>0</v>
      </c>
      <c r="U378" s="36">
        <f t="shared" si="1304"/>
        <v>0</v>
      </c>
      <c r="V378" s="36">
        <f t="shared" si="1305"/>
        <v>0</v>
      </c>
      <c r="W378" s="36">
        <f t="shared" si="1306"/>
        <v>0</v>
      </c>
      <c r="X378" s="36">
        <f t="shared" si="1307"/>
        <v>0</v>
      </c>
      <c r="Y378" s="36">
        <f t="shared" si="1308"/>
        <v>0</v>
      </c>
      <c r="Z378" s="46">
        <f t="shared" si="1309"/>
        <v>0</v>
      </c>
      <c r="AA378" s="37">
        <f t="shared" si="1310"/>
        <v>0</v>
      </c>
    </row>
    <row r="379" spans="1:27" x14ac:dyDescent="0.15">
      <c r="C379" s="67"/>
      <c r="D379" s="76">
        <v>2019</v>
      </c>
      <c r="E379" s="77">
        <v>19</v>
      </c>
      <c r="F379" s="78">
        <v>0</v>
      </c>
      <c r="G379" s="79">
        <v>0</v>
      </c>
      <c r="H379" s="79">
        <v>0</v>
      </c>
      <c r="I379" s="79">
        <v>0</v>
      </c>
      <c r="J379" s="79">
        <v>19</v>
      </c>
      <c r="K379" s="80">
        <v>0</v>
      </c>
      <c r="L379" s="77">
        <v>19</v>
      </c>
      <c r="M379" s="78">
        <v>0</v>
      </c>
      <c r="N379" s="79">
        <v>0</v>
      </c>
      <c r="O379" s="79">
        <v>0</v>
      </c>
      <c r="P379" s="79">
        <v>0</v>
      </c>
      <c r="Q379" s="79">
        <v>19</v>
      </c>
      <c r="R379" s="79">
        <v>0</v>
      </c>
      <c r="S379" s="80">
        <v>0</v>
      </c>
      <c r="T379" s="38">
        <f t="shared" ref="T379" si="1527">L379-E379</f>
        <v>0</v>
      </c>
      <c r="U379" s="39">
        <f t="shared" ref="U379" si="1528">M379-F379</f>
        <v>0</v>
      </c>
      <c r="V379" s="39">
        <f t="shared" ref="V379" si="1529">N379-G379</f>
        <v>0</v>
      </c>
      <c r="W379" s="39">
        <f t="shared" ref="W379" si="1530">O379-H379</f>
        <v>0</v>
      </c>
      <c r="X379" s="39">
        <f t="shared" ref="X379" si="1531">P379-I379</f>
        <v>0</v>
      </c>
      <c r="Y379" s="39">
        <f t="shared" ref="Y379" si="1532">Q379-J379-K379</f>
        <v>0</v>
      </c>
      <c r="Z379" s="65">
        <f t="shared" ref="Z379" si="1533">R379</f>
        <v>0</v>
      </c>
      <c r="AA379" s="40">
        <f t="shared" ref="AA379" si="1534">S379</f>
        <v>0</v>
      </c>
    </row>
    <row r="380" spans="1:27" x14ac:dyDescent="0.15">
      <c r="A380" s="5">
        <v>22328105</v>
      </c>
      <c r="B380" s="1" t="s">
        <v>409</v>
      </c>
      <c r="C380" s="58" t="s">
        <v>152</v>
      </c>
      <c r="D380" s="72">
        <v>2020</v>
      </c>
      <c r="E380" s="73">
        <v>10</v>
      </c>
      <c r="F380" s="74">
        <v>0</v>
      </c>
      <c r="G380" s="74">
        <v>0</v>
      </c>
      <c r="H380" s="74">
        <v>0</v>
      </c>
      <c r="I380" s="74">
        <v>10</v>
      </c>
      <c r="J380" s="74">
        <v>0</v>
      </c>
      <c r="K380" s="75">
        <v>0</v>
      </c>
      <c r="L380" s="73">
        <v>10</v>
      </c>
      <c r="M380" s="74">
        <v>0</v>
      </c>
      <c r="N380" s="74">
        <v>0</v>
      </c>
      <c r="O380" s="74">
        <v>0</v>
      </c>
      <c r="P380" s="74">
        <v>10</v>
      </c>
      <c r="Q380" s="74">
        <v>0</v>
      </c>
      <c r="R380" s="74">
        <v>0</v>
      </c>
      <c r="S380" s="75">
        <v>0</v>
      </c>
      <c r="T380" s="35">
        <f t="shared" si="1303"/>
        <v>0</v>
      </c>
      <c r="U380" s="36">
        <f t="shared" si="1304"/>
        <v>0</v>
      </c>
      <c r="V380" s="36">
        <f t="shared" si="1305"/>
        <v>0</v>
      </c>
      <c r="W380" s="36">
        <f t="shared" si="1306"/>
        <v>0</v>
      </c>
      <c r="X380" s="36">
        <f t="shared" si="1307"/>
        <v>0</v>
      </c>
      <c r="Y380" s="36">
        <f t="shared" si="1308"/>
        <v>0</v>
      </c>
      <c r="Z380" s="46">
        <f t="shared" si="1309"/>
        <v>0</v>
      </c>
      <c r="AA380" s="37">
        <f t="shared" si="1310"/>
        <v>0</v>
      </c>
    </row>
    <row r="381" spans="1:27" x14ac:dyDescent="0.15">
      <c r="C381" s="67"/>
      <c r="D381" s="76">
        <v>2019</v>
      </c>
      <c r="E381" s="77">
        <v>10</v>
      </c>
      <c r="F381" s="78">
        <v>0</v>
      </c>
      <c r="G381" s="79">
        <v>0</v>
      </c>
      <c r="H381" s="79">
        <v>0</v>
      </c>
      <c r="I381" s="79">
        <v>10</v>
      </c>
      <c r="J381" s="79">
        <v>0</v>
      </c>
      <c r="K381" s="80">
        <v>0</v>
      </c>
      <c r="L381" s="77">
        <v>10</v>
      </c>
      <c r="M381" s="78">
        <v>0</v>
      </c>
      <c r="N381" s="79">
        <v>0</v>
      </c>
      <c r="O381" s="79">
        <v>0</v>
      </c>
      <c r="P381" s="79">
        <v>10</v>
      </c>
      <c r="Q381" s="79">
        <v>0</v>
      </c>
      <c r="R381" s="79">
        <v>0</v>
      </c>
      <c r="S381" s="80">
        <v>0</v>
      </c>
      <c r="T381" s="38">
        <f t="shared" ref="T381" si="1535">L381-E381</f>
        <v>0</v>
      </c>
      <c r="U381" s="39">
        <f t="shared" ref="U381" si="1536">M381-F381</f>
        <v>0</v>
      </c>
      <c r="V381" s="39">
        <f t="shared" ref="V381" si="1537">N381-G381</f>
        <v>0</v>
      </c>
      <c r="W381" s="39">
        <f t="shared" ref="W381" si="1538">O381-H381</f>
        <v>0</v>
      </c>
      <c r="X381" s="39">
        <f t="shared" ref="X381" si="1539">P381-I381</f>
        <v>0</v>
      </c>
      <c r="Y381" s="39">
        <f t="shared" ref="Y381" si="1540">Q381-J381-K381</f>
        <v>0</v>
      </c>
      <c r="Z381" s="65">
        <f t="shared" ref="Z381" si="1541">R381</f>
        <v>0</v>
      </c>
      <c r="AA381" s="40">
        <f t="shared" ref="AA381" si="1542">S381</f>
        <v>0</v>
      </c>
    </row>
    <row r="382" spans="1:27" x14ac:dyDescent="0.15">
      <c r="A382" s="5">
        <v>22328474</v>
      </c>
      <c r="B382" s="1" t="s">
        <v>490</v>
      </c>
      <c r="C382" s="58" t="s">
        <v>8</v>
      </c>
      <c r="D382" s="72">
        <v>2020</v>
      </c>
      <c r="E382" s="73">
        <v>19</v>
      </c>
      <c r="F382" s="74">
        <v>0</v>
      </c>
      <c r="G382" s="74">
        <v>19</v>
      </c>
      <c r="H382" s="74">
        <v>0</v>
      </c>
      <c r="I382" s="74">
        <v>0</v>
      </c>
      <c r="J382" s="74">
        <v>0</v>
      </c>
      <c r="K382" s="75">
        <v>0</v>
      </c>
      <c r="L382" s="73">
        <v>19</v>
      </c>
      <c r="M382" s="74">
        <v>0</v>
      </c>
      <c r="N382" s="74">
        <v>19</v>
      </c>
      <c r="O382" s="74">
        <v>0</v>
      </c>
      <c r="P382" s="74">
        <v>0</v>
      </c>
      <c r="Q382" s="74">
        <v>0</v>
      </c>
      <c r="R382" s="74">
        <v>0</v>
      </c>
      <c r="S382" s="75">
        <v>0</v>
      </c>
      <c r="T382" s="35">
        <f t="shared" si="1303"/>
        <v>0</v>
      </c>
      <c r="U382" s="36">
        <f t="shared" si="1304"/>
        <v>0</v>
      </c>
      <c r="V382" s="36">
        <f t="shared" si="1305"/>
        <v>0</v>
      </c>
      <c r="W382" s="36">
        <f t="shared" si="1306"/>
        <v>0</v>
      </c>
      <c r="X382" s="36">
        <f t="shared" si="1307"/>
        <v>0</v>
      </c>
      <c r="Y382" s="36">
        <f t="shared" si="1308"/>
        <v>0</v>
      </c>
      <c r="Z382" s="46">
        <f t="shared" si="1309"/>
        <v>0</v>
      </c>
      <c r="AA382" s="37">
        <f t="shared" si="1310"/>
        <v>0</v>
      </c>
    </row>
    <row r="383" spans="1:27" x14ac:dyDescent="0.15">
      <c r="C383" s="67"/>
      <c r="D383" s="76">
        <v>2019</v>
      </c>
      <c r="E383" s="77">
        <v>19</v>
      </c>
      <c r="F383" s="78">
        <v>0</v>
      </c>
      <c r="G383" s="79">
        <v>19</v>
      </c>
      <c r="H383" s="79">
        <v>0</v>
      </c>
      <c r="I383" s="79">
        <v>0</v>
      </c>
      <c r="J383" s="79">
        <v>0</v>
      </c>
      <c r="K383" s="80">
        <v>0</v>
      </c>
      <c r="L383" s="77">
        <v>19</v>
      </c>
      <c r="M383" s="78">
        <v>0</v>
      </c>
      <c r="N383" s="79">
        <v>19</v>
      </c>
      <c r="O383" s="79">
        <v>0</v>
      </c>
      <c r="P383" s="79">
        <v>0</v>
      </c>
      <c r="Q383" s="79">
        <v>0</v>
      </c>
      <c r="R383" s="79">
        <v>0</v>
      </c>
      <c r="S383" s="80">
        <v>0</v>
      </c>
      <c r="T383" s="38">
        <f t="shared" ref="T383" si="1543">L383-E383</f>
        <v>0</v>
      </c>
      <c r="U383" s="39">
        <f t="shared" ref="U383" si="1544">M383-F383</f>
        <v>0</v>
      </c>
      <c r="V383" s="39">
        <f t="shared" ref="V383" si="1545">N383-G383</f>
        <v>0</v>
      </c>
      <c r="W383" s="39">
        <f t="shared" ref="W383" si="1546">O383-H383</f>
        <v>0</v>
      </c>
      <c r="X383" s="39">
        <f t="shared" ref="X383" si="1547">P383-I383</f>
        <v>0</v>
      </c>
      <c r="Y383" s="39">
        <f t="shared" ref="Y383" si="1548">Q383-J383-K383</f>
        <v>0</v>
      </c>
      <c r="Z383" s="65">
        <f t="shared" ref="Z383" si="1549">R383</f>
        <v>0</v>
      </c>
      <c r="AA383" s="40">
        <f t="shared" ref="AA383" si="1550">S383</f>
        <v>0</v>
      </c>
    </row>
    <row r="384" spans="1:27" x14ac:dyDescent="0.15">
      <c r="A384" s="5">
        <v>22328183</v>
      </c>
      <c r="B384" s="1" t="s">
        <v>425</v>
      </c>
      <c r="C384" s="58" t="s">
        <v>36</v>
      </c>
      <c r="D384" s="72">
        <v>2020</v>
      </c>
      <c r="E384" s="73">
        <v>19</v>
      </c>
      <c r="F384" s="74">
        <v>0</v>
      </c>
      <c r="G384" s="74">
        <v>19</v>
      </c>
      <c r="H384" s="74">
        <v>0</v>
      </c>
      <c r="I384" s="74">
        <v>0</v>
      </c>
      <c r="J384" s="74">
        <v>0</v>
      </c>
      <c r="K384" s="75">
        <v>0</v>
      </c>
      <c r="L384" s="73">
        <v>0</v>
      </c>
      <c r="M384" s="74">
        <v>0</v>
      </c>
      <c r="N384" s="74">
        <v>0</v>
      </c>
      <c r="O384" s="74">
        <v>0</v>
      </c>
      <c r="P384" s="74">
        <v>0</v>
      </c>
      <c r="Q384" s="74">
        <v>0</v>
      </c>
      <c r="R384" s="74">
        <v>0</v>
      </c>
      <c r="S384" s="75">
        <v>0</v>
      </c>
      <c r="T384" s="35">
        <f t="shared" ref="T384:T418" si="1551">L384-E384</f>
        <v>-19</v>
      </c>
      <c r="U384" s="36">
        <f t="shared" ref="U384:U418" si="1552">M384-F384</f>
        <v>0</v>
      </c>
      <c r="V384" s="36">
        <f t="shared" ref="V384:V418" si="1553">N384-G384</f>
        <v>-19</v>
      </c>
      <c r="W384" s="36">
        <f t="shared" ref="W384:W418" si="1554">O384-H384</f>
        <v>0</v>
      </c>
      <c r="X384" s="36">
        <f t="shared" ref="X384:X418" si="1555">P384-I384</f>
        <v>0</v>
      </c>
      <c r="Y384" s="36">
        <f t="shared" ref="Y384:Y418" si="1556">Q384-J384-K384</f>
        <v>0</v>
      </c>
      <c r="Z384" s="46">
        <f t="shared" ref="Z384:Z418" si="1557">R384</f>
        <v>0</v>
      </c>
      <c r="AA384" s="37">
        <f t="shared" ref="AA384:AA418" si="1558">S384</f>
        <v>0</v>
      </c>
    </row>
    <row r="385" spans="1:27" x14ac:dyDescent="0.15">
      <c r="C385" s="67"/>
      <c r="D385" s="76">
        <v>2019</v>
      </c>
      <c r="E385" s="77">
        <v>19</v>
      </c>
      <c r="F385" s="78">
        <v>0</v>
      </c>
      <c r="G385" s="79">
        <v>19</v>
      </c>
      <c r="H385" s="79">
        <v>0</v>
      </c>
      <c r="I385" s="79">
        <v>0</v>
      </c>
      <c r="J385" s="79">
        <v>0</v>
      </c>
      <c r="K385" s="80">
        <v>0</v>
      </c>
      <c r="L385" s="77">
        <v>19</v>
      </c>
      <c r="M385" s="78">
        <v>0</v>
      </c>
      <c r="N385" s="79">
        <v>19</v>
      </c>
      <c r="O385" s="79">
        <v>0</v>
      </c>
      <c r="P385" s="79">
        <v>0</v>
      </c>
      <c r="Q385" s="79">
        <v>0</v>
      </c>
      <c r="R385" s="79">
        <v>0</v>
      </c>
      <c r="S385" s="80">
        <v>0</v>
      </c>
      <c r="T385" s="38">
        <f t="shared" ref="T385" si="1559">L385-E385</f>
        <v>0</v>
      </c>
      <c r="U385" s="39">
        <f t="shared" ref="U385" si="1560">M385-F385</f>
        <v>0</v>
      </c>
      <c r="V385" s="39">
        <f t="shared" ref="V385" si="1561">N385-G385</f>
        <v>0</v>
      </c>
      <c r="W385" s="39">
        <f t="shared" ref="W385" si="1562">O385-H385</f>
        <v>0</v>
      </c>
      <c r="X385" s="39">
        <f t="shared" ref="X385" si="1563">P385-I385</f>
        <v>0</v>
      </c>
      <c r="Y385" s="39">
        <f t="shared" ref="Y385" si="1564">Q385-J385-K385</f>
        <v>0</v>
      </c>
      <c r="Z385" s="65">
        <f t="shared" ref="Z385" si="1565">R385</f>
        <v>0</v>
      </c>
      <c r="AA385" s="40">
        <f t="shared" ref="AA385" si="1566">S385</f>
        <v>0</v>
      </c>
    </row>
    <row r="386" spans="1:27" x14ac:dyDescent="0.15">
      <c r="A386" s="5">
        <v>22328119</v>
      </c>
      <c r="B386" s="1" t="s">
        <v>413</v>
      </c>
      <c r="C386" s="58" t="s">
        <v>23</v>
      </c>
      <c r="D386" s="72">
        <v>2020</v>
      </c>
      <c r="E386" s="73">
        <v>19</v>
      </c>
      <c r="F386" s="74">
        <v>0</v>
      </c>
      <c r="G386" s="74">
        <v>19</v>
      </c>
      <c r="H386" s="74">
        <v>0</v>
      </c>
      <c r="I386" s="74">
        <v>0</v>
      </c>
      <c r="J386" s="74">
        <v>0</v>
      </c>
      <c r="K386" s="75">
        <v>0</v>
      </c>
      <c r="L386" s="73">
        <v>19</v>
      </c>
      <c r="M386" s="74">
        <v>0</v>
      </c>
      <c r="N386" s="74">
        <v>19</v>
      </c>
      <c r="O386" s="74">
        <v>0</v>
      </c>
      <c r="P386" s="74">
        <v>0</v>
      </c>
      <c r="Q386" s="74">
        <v>0</v>
      </c>
      <c r="R386" s="74">
        <v>0</v>
      </c>
      <c r="S386" s="75">
        <v>0</v>
      </c>
      <c r="T386" s="35">
        <f t="shared" si="1551"/>
        <v>0</v>
      </c>
      <c r="U386" s="36">
        <f t="shared" si="1552"/>
        <v>0</v>
      </c>
      <c r="V386" s="36">
        <f t="shared" si="1553"/>
        <v>0</v>
      </c>
      <c r="W386" s="36">
        <f t="shared" si="1554"/>
        <v>0</v>
      </c>
      <c r="X386" s="36">
        <f t="shared" si="1555"/>
        <v>0</v>
      </c>
      <c r="Y386" s="36">
        <f t="shared" si="1556"/>
        <v>0</v>
      </c>
      <c r="Z386" s="46">
        <f t="shared" si="1557"/>
        <v>0</v>
      </c>
      <c r="AA386" s="37">
        <f t="shared" si="1558"/>
        <v>0</v>
      </c>
    </row>
    <row r="387" spans="1:27" x14ac:dyDescent="0.15">
      <c r="C387" s="67"/>
      <c r="D387" s="76">
        <v>2019</v>
      </c>
      <c r="E387" s="77">
        <v>19</v>
      </c>
      <c r="F387" s="78">
        <v>0</v>
      </c>
      <c r="G387" s="79">
        <v>19</v>
      </c>
      <c r="H387" s="79">
        <v>0</v>
      </c>
      <c r="I387" s="79">
        <v>0</v>
      </c>
      <c r="J387" s="79">
        <v>0</v>
      </c>
      <c r="K387" s="80">
        <v>0</v>
      </c>
      <c r="L387" s="77">
        <v>19</v>
      </c>
      <c r="M387" s="78">
        <v>0</v>
      </c>
      <c r="N387" s="79">
        <v>19</v>
      </c>
      <c r="O387" s="79">
        <v>0</v>
      </c>
      <c r="P387" s="79">
        <v>0</v>
      </c>
      <c r="Q387" s="79">
        <v>0</v>
      </c>
      <c r="R387" s="79">
        <v>0</v>
      </c>
      <c r="S387" s="80">
        <v>0</v>
      </c>
      <c r="T387" s="38">
        <f t="shared" ref="T387" si="1567">L387-E387</f>
        <v>0</v>
      </c>
      <c r="U387" s="39">
        <f t="shared" ref="U387" si="1568">M387-F387</f>
        <v>0</v>
      </c>
      <c r="V387" s="39">
        <f t="shared" ref="V387" si="1569">N387-G387</f>
        <v>0</v>
      </c>
      <c r="W387" s="39">
        <f t="shared" ref="W387" si="1570">O387-H387</f>
        <v>0</v>
      </c>
      <c r="X387" s="39">
        <f t="shared" ref="X387" si="1571">P387-I387</f>
        <v>0</v>
      </c>
      <c r="Y387" s="39">
        <f t="shared" ref="Y387" si="1572">Q387-J387-K387</f>
        <v>0</v>
      </c>
      <c r="Z387" s="65">
        <f t="shared" ref="Z387" si="1573">R387</f>
        <v>0</v>
      </c>
      <c r="AA387" s="40">
        <f t="shared" ref="AA387" si="1574">S387</f>
        <v>0</v>
      </c>
    </row>
    <row r="388" spans="1:27" x14ac:dyDescent="0.15">
      <c r="A388" s="5">
        <v>22328058</v>
      </c>
      <c r="B388" s="1" t="s">
        <v>401</v>
      </c>
      <c r="C388" s="58" t="s">
        <v>32</v>
      </c>
      <c r="D388" s="72">
        <v>2020</v>
      </c>
      <c r="E388" s="73">
        <v>19</v>
      </c>
      <c r="F388" s="74">
        <v>0</v>
      </c>
      <c r="G388" s="74">
        <v>19</v>
      </c>
      <c r="H388" s="74">
        <v>0</v>
      </c>
      <c r="I388" s="74">
        <v>0</v>
      </c>
      <c r="J388" s="74">
        <v>0</v>
      </c>
      <c r="K388" s="75">
        <v>0</v>
      </c>
      <c r="L388" s="73">
        <v>19</v>
      </c>
      <c r="M388" s="74">
        <v>0</v>
      </c>
      <c r="N388" s="74">
        <v>19</v>
      </c>
      <c r="O388" s="74">
        <v>0</v>
      </c>
      <c r="P388" s="74">
        <v>0</v>
      </c>
      <c r="Q388" s="74">
        <v>0</v>
      </c>
      <c r="R388" s="74">
        <v>0</v>
      </c>
      <c r="S388" s="75">
        <v>0</v>
      </c>
      <c r="T388" s="35">
        <f t="shared" si="1551"/>
        <v>0</v>
      </c>
      <c r="U388" s="36">
        <f t="shared" si="1552"/>
        <v>0</v>
      </c>
      <c r="V388" s="36">
        <f t="shared" si="1553"/>
        <v>0</v>
      </c>
      <c r="W388" s="36">
        <f t="shared" si="1554"/>
        <v>0</v>
      </c>
      <c r="X388" s="36">
        <f t="shared" si="1555"/>
        <v>0</v>
      </c>
      <c r="Y388" s="36">
        <f t="shared" si="1556"/>
        <v>0</v>
      </c>
      <c r="Z388" s="46">
        <f t="shared" si="1557"/>
        <v>0</v>
      </c>
      <c r="AA388" s="37">
        <f t="shared" si="1558"/>
        <v>0</v>
      </c>
    </row>
    <row r="389" spans="1:27" x14ac:dyDescent="0.15">
      <c r="C389" s="67"/>
      <c r="D389" s="76">
        <v>2019</v>
      </c>
      <c r="E389" s="77">
        <v>19</v>
      </c>
      <c r="F389" s="78">
        <v>0</v>
      </c>
      <c r="G389" s="79">
        <v>19</v>
      </c>
      <c r="H389" s="79">
        <v>0</v>
      </c>
      <c r="I389" s="79">
        <v>0</v>
      </c>
      <c r="J389" s="79">
        <v>0</v>
      </c>
      <c r="K389" s="80">
        <v>0</v>
      </c>
      <c r="L389" s="77">
        <v>19</v>
      </c>
      <c r="M389" s="78">
        <v>0</v>
      </c>
      <c r="N389" s="79">
        <v>19</v>
      </c>
      <c r="O389" s="79">
        <v>0</v>
      </c>
      <c r="P389" s="79">
        <v>0</v>
      </c>
      <c r="Q389" s="79">
        <v>0</v>
      </c>
      <c r="R389" s="79">
        <v>0</v>
      </c>
      <c r="S389" s="80">
        <v>0</v>
      </c>
      <c r="T389" s="38">
        <f t="shared" ref="T389" si="1575">L389-E389</f>
        <v>0</v>
      </c>
      <c r="U389" s="39">
        <f t="shared" ref="U389" si="1576">M389-F389</f>
        <v>0</v>
      </c>
      <c r="V389" s="39">
        <f t="shared" ref="V389" si="1577">N389-G389</f>
        <v>0</v>
      </c>
      <c r="W389" s="39">
        <f t="shared" ref="W389" si="1578">O389-H389</f>
        <v>0</v>
      </c>
      <c r="X389" s="39">
        <f t="shared" ref="X389" si="1579">P389-I389</f>
        <v>0</v>
      </c>
      <c r="Y389" s="39">
        <f t="shared" ref="Y389" si="1580">Q389-J389-K389</f>
        <v>0</v>
      </c>
      <c r="Z389" s="65">
        <f t="shared" ref="Z389" si="1581">R389</f>
        <v>0</v>
      </c>
      <c r="AA389" s="40">
        <f t="shared" ref="AA389" si="1582">S389</f>
        <v>0</v>
      </c>
    </row>
    <row r="390" spans="1:27" x14ac:dyDescent="0.15">
      <c r="A390" s="5">
        <v>22328524</v>
      </c>
      <c r="B390" s="1" t="s">
        <v>504</v>
      </c>
      <c r="C390" s="58" t="s">
        <v>155</v>
      </c>
      <c r="D390" s="72">
        <v>2020</v>
      </c>
      <c r="E390" s="73">
        <v>2</v>
      </c>
      <c r="F390" s="74">
        <v>0</v>
      </c>
      <c r="G390" s="74">
        <v>0</v>
      </c>
      <c r="H390" s="74">
        <v>0</v>
      </c>
      <c r="I390" s="74">
        <v>0</v>
      </c>
      <c r="J390" s="74">
        <v>2</v>
      </c>
      <c r="K390" s="75">
        <v>0</v>
      </c>
      <c r="L390" s="73">
        <v>2</v>
      </c>
      <c r="M390" s="74">
        <v>0</v>
      </c>
      <c r="N390" s="74">
        <v>2</v>
      </c>
      <c r="O390" s="74">
        <v>0</v>
      </c>
      <c r="P390" s="74">
        <v>0</v>
      </c>
      <c r="Q390" s="74">
        <v>0</v>
      </c>
      <c r="R390" s="74">
        <v>0</v>
      </c>
      <c r="S390" s="75">
        <v>0</v>
      </c>
      <c r="T390" s="35">
        <f t="shared" si="1551"/>
        <v>0</v>
      </c>
      <c r="U390" s="36">
        <f t="shared" si="1552"/>
        <v>0</v>
      </c>
      <c r="V390" s="36">
        <f t="shared" si="1553"/>
        <v>2</v>
      </c>
      <c r="W390" s="36">
        <f t="shared" si="1554"/>
        <v>0</v>
      </c>
      <c r="X390" s="36">
        <f t="shared" si="1555"/>
        <v>0</v>
      </c>
      <c r="Y390" s="36">
        <f t="shared" si="1556"/>
        <v>-2</v>
      </c>
      <c r="Z390" s="46">
        <f t="shared" si="1557"/>
        <v>0</v>
      </c>
      <c r="AA390" s="37">
        <f t="shared" si="1558"/>
        <v>0</v>
      </c>
    </row>
    <row r="391" spans="1:27" x14ac:dyDescent="0.15">
      <c r="C391" s="67"/>
      <c r="D391" s="76">
        <v>2019</v>
      </c>
      <c r="E391" s="77">
        <v>2</v>
      </c>
      <c r="F391" s="78">
        <v>0</v>
      </c>
      <c r="G391" s="79">
        <v>0</v>
      </c>
      <c r="H391" s="79">
        <v>0</v>
      </c>
      <c r="I391" s="79">
        <v>0</v>
      </c>
      <c r="J391" s="79">
        <v>2</v>
      </c>
      <c r="K391" s="80">
        <v>0</v>
      </c>
      <c r="L391" s="77">
        <v>2</v>
      </c>
      <c r="M391" s="78">
        <v>0</v>
      </c>
      <c r="N391" s="79">
        <v>2</v>
      </c>
      <c r="O391" s="79">
        <v>0</v>
      </c>
      <c r="P391" s="79">
        <v>0</v>
      </c>
      <c r="Q391" s="79">
        <v>0</v>
      </c>
      <c r="R391" s="79">
        <v>0</v>
      </c>
      <c r="S391" s="80">
        <v>0</v>
      </c>
      <c r="T391" s="38">
        <f t="shared" ref="T391" si="1583">L391-E391</f>
        <v>0</v>
      </c>
      <c r="U391" s="39">
        <f t="shared" ref="U391" si="1584">M391-F391</f>
        <v>0</v>
      </c>
      <c r="V391" s="39">
        <f t="shared" ref="V391" si="1585">N391-G391</f>
        <v>2</v>
      </c>
      <c r="W391" s="39">
        <f t="shared" ref="W391" si="1586">O391-H391</f>
        <v>0</v>
      </c>
      <c r="X391" s="39">
        <f t="shared" ref="X391" si="1587">P391-I391</f>
        <v>0</v>
      </c>
      <c r="Y391" s="39">
        <f t="shared" ref="Y391" si="1588">Q391-J391-K391</f>
        <v>-2</v>
      </c>
      <c r="Z391" s="65">
        <f t="shared" ref="Z391" si="1589">R391</f>
        <v>0</v>
      </c>
      <c r="AA391" s="40">
        <f t="shared" ref="AA391" si="1590">S391</f>
        <v>0</v>
      </c>
    </row>
    <row r="392" spans="1:27" x14ac:dyDescent="0.15">
      <c r="A392" s="5">
        <v>22328075</v>
      </c>
      <c r="B392" s="1" t="s">
        <v>403</v>
      </c>
      <c r="C392" s="58" t="s">
        <v>114</v>
      </c>
      <c r="D392" s="72">
        <v>2020</v>
      </c>
      <c r="E392" s="73">
        <v>2</v>
      </c>
      <c r="F392" s="74">
        <v>0</v>
      </c>
      <c r="G392" s="74">
        <v>0</v>
      </c>
      <c r="H392" s="74">
        <v>0</v>
      </c>
      <c r="I392" s="74">
        <v>0</v>
      </c>
      <c r="J392" s="74">
        <v>0</v>
      </c>
      <c r="K392" s="75">
        <v>2</v>
      </c>
      <c r="L392" s="73">
        <v>2</v>
      </c>
      <c r="M392" s="74">
        <v>0</v>
      </c>
      <c r="N392" s="74">
        <v>0</v>
      </c>
      <c r="O392" s="74">
        <v>0</v>
      </c>
      <c r="P392" s="74">
        <v>0</v>
      </c>
      <c r="Q392" s="74">
        <v>2</v>
      </c>
      <c r="R392" s="74">
        <v>0</v>
      </c>
      <c r="S392" s="75">
        <v>0</v>
      </c>
      <c r="T392" s="35">
        <f t="shared" si="1551"/>
        <v>0</v>
      </c>
      <c r="U392" s="36">
        <f t="shared" si="1552"/>
        <v>0</v>
      </c>
      <c r="V392" s="36">
        <f t="shared" si="1553"/>
        <v>0</v>
      </c>
      <c r="W392" s="36">
        <f t="shared" si="1554"/>
        <v>0</v>
      </c>
      <c r="X392" s="36">
        <f t="shared" si="1555"/>
        <v>0</v>
      </c>
      <c r="Y392" s="36">
        <f t="shared" si="1556"/>
        <v>0</v>
      </c>
      <c r="Z392" s="46">
        <f t="shared" si="1557"/>
        <v>0</v>
      </c>
      <c r="AA392" s="37">
        <f t="shared" si="1558"/>
        <v>0</v>
      </c>
    </row>
    <row r="393" spans="1:27" x14ac:dyDescent="0.15">
      <c r="C393" s="67"/>
      <c r="D393" s="76">
        <v>2019</v>
      </c>
      <c r="E393" s="77">
        <v>2</v>
      </c>
      <c r="F393" s="78">
        <v>0</v>
      </c>
      <c r="G393" s="79">
        <v>0</v>
      </c>
      <c r="H393" s="79">
        <v>0</v>
      </c>
      <c r="I393" s="79">
        <v>0</v>
      </c>
      <c r="J393" s="79">
        <v>0</v>
      </c>
      <c r="K393" s="80">
        <v>2</v>
      </c>
      <c r="L393" s="77">
        <v>2</v>
      </c>
      <c r="M393" s="78">
        <v>0</v>
      </c>
      <c r="N393" s="79">
        <v>0</v>
      </c>
      <c r="O393" s="79">
        <v>0</v>
      </c>
      <c r="P393" s="79">
        <v>0</v>
      </c>
      <c r="Q393" s="79">
        <v>2</v>
      </c>
      <c r="R393" s="79">
        <v>0</v>
      </c>
      <c r="S393" s="80">
        <v>0</v>
      </c>
      <c r="T393" s="38">
        <f t="shared" ref="T393" si="1591">L393-E393</f>
        <v>0</v>
      </c>
      <c r="U393" s="39">
        <f t="shared" ref="U393" si="1592">M393-F393</f>
        <v>0</v>
      </c>
      <c r="V393" s="39">
        <f t="shared" ref="V393" si="1593">N393-G393</f>
        <v>0</v>
      </c>
      <c r="W393" s="39">
        <f t="shared" ref="W393" si="1594">O393-H393</f>
        <v>0</v>
      </c>
      <c r="X393" s="39">
        <f t="shared" ref="X393" si="1595">P393-I393</f>
        <v>0</v>
      </c>
      <c r="Y393" s="39">
        <f t="shared" ref="Y393" si="1596">Q393-J393-K393</f>
        <v>0</v>
      </c>
      <c r="Z393" s="65">
        <f t="shared" ref="Z393" si="1597">R393</f>
        <v>0</v>
      </c>
      <c r="AA393" s="40">
        <f t="shared" ref="AA393" si="1598">S393</f>
        <v>0</v>
      </c>
    </row>
    <row r="394" spans="1:27" x14ac:dyDescent="0.15">
      <c r="A394" s="5">
        <v>22328173</v>
      </c>
      <c r="B394" s="1" t="s">
        <v>424</v>
      </c>
      <c r="C394" s="58" t="s">
        <v>122</v>
      </c>
      <c r="D394" s="72">
        <v>2020</v>
      </c>
      <c r="E394" s="73">
        <v>11</v>
      </c>
      <c r="F394" s="74">
        <v>0</v>
      </c>
      <c r="G394" s="74">
        <v>11</v>
      </c>
      <c r="H394" s="74">
        <v>0</v>
      </c>
      <c r="I394" s="74">
        <v>0</v>
      </c>
      <c r="J394" s="74">
        <v>0</v>
      </c>
      <c r="K394" s="75">
        <v>0</v>
      </c>
      <c r="L394" s="73">
        <v>11</v>
      </c>
      <c r="M394" s="74">
        <v>0</v>
      </c>
      <c r="N394" s="74">
        <v>11</v>
      </c>
      <c r="O394" s="74">
        <v>0</v>
      </c>
      <c r="P394" s="74">
        <v>0</v>
      </c>
      <c r="Q394" s="74">
        <v>0</v>
      </c>
      <c r="R394" s="74">
        <v>0</v>
      </c>
      <c r="S394" s="75">
        <v>0</v>
      </c>
      <c r="T394" s="35">
        <f t="shared" si="1551"/>
        <v>0</v>
      </c>
      <c r="U394" s="36">
        <f t="shared" si="1552"/>
        <v>0</v>
      </c>
      <c r="V394" s="36">
        <f t="shared" si="1553"/>
        <v>0</v>
      </c>
      <c r="W394" s="36">
        <f t="shared" si="1554"/>
        <v>0</v>
      </c>
      <c r="X394" s="36">
        <f t="shared" si="1555"/>
        <v>0</v>
      </c>
      <c r="Y394" s="36">
        <f t="shared" si="1556"/>
        <v>0</v>
      </c>
      <c r="Z394" s="46">
        <f t="shared" si="1557"/>
        <v>0</v>
      </c>
      <c r="AA394" s="37">
        <f t="shared" si="1558"/>
        <v>0</v>
      </c>
    </row>
    <row r="395" spans="1:27" x14ac:dyDescent="0.15">
      <c r="C395" s="67"/>
      <c r="D395" s="76">
        <v>2019</v>
      </c>
      <c r="E395" s="77">
        <v>11</v>
      </c>
      <c r="F395" s="78">
        <v>0</v>
      </c>
      <c r="G395" s="79">
        <v>11</v>
      </c>
      <c r="H395" s="79">
        <v>0</v>
      </c>
      <c r="I395" s="79">
        <v>0</v>
      </c>
      <c r="J395" s="79">
        <v>0</v>
      </c>
      <c r="K395" s="80">
        <v>0</v>
      </c>
      <c r="L395" s="77">
        <v>11</v>
      </c>
      <c r="M395" s="78">
        <v>0</v>
      </c>
      <c r="N395" s="79">
        <v>11</v>
      </c>
      <c r="O395" s="79">
        <v>0</v>
      </c>
      <c r="P395" s="79">
        <v>0</v>
      </c>
      <c r="Q395" s="79">
        <v>0</v>
      </c>
      <c r="R395" s="79">
        <v>0</v>
      </c>
      <c r="S395" s="80">
        <v>0</v>
      </c>
      <c r="T395" s="38">
        <f t="shared" ref="T395" si="1599">L395-E395</f>
        <v>0</v>
      </c>
      <c r="U395" s="39">
        <f t="shared" ref="U395" si="1600">M395-F395</f>
        <v>0</v>
      </c>
      <c r="V395" s="39">
        <f t="shared" ref="V395" si="1601">N395-G395</f>
        <v>0</v>
      </c>
      <c r="W395" s="39">
        <f t="shared" ref="W395" si="1602">O395-H395</f>
        <v>0</v>
      </c>
      <c r="X395" s="39">
        <f t="shared" ref="X395" si="1603">P395-I395</f>
        <v>0</v>
      </c>
      <c r="Y395" s="39">
        <f t="shared" ref="Y395" si="1604">Q395-J395-K395</f>
        <v>0</v>
      </c>
      <c r="Z395" s="65">
        <f t="shared" ref="Z395" si="1605">R395</f>
        <v>0</v>
      </c>
      <c r="AA395" s="40">
        <f t="shared" ref="AA395" si="1606">S395</f>
        <v>0</v>
      </c>
    </row>
    <row r="396" spans="1:27" x14ac:dyDescent="0.15">
      <c r="A396" s="5">
        <v>22328525</v>
      </c>
      <c r="B396" s="1" t="s">
        <v>475</v>
      </c>
      <c r="C396" s="58" t="s">
        <v>145</v>
      </c>
      <c r="D396" s="72">
        <v>2020</v>
      </c>
      <c r="E396" s="73">
        <v>10</v>
      </c>
      <c r="F396" s="74">
        <v>0</v>
      </c>
      <c r="G396" s="74">
        <v>10</v>
      </c>
      <c r="H396" s="74">
        <v>0</v>
      </c>
      <c r="I396" s="74">
        <v>0</v>
      </c>
      <c r="J396" s="74">
        <v>0</v>
      </c>
      <c r="K396" s="75">
        <v>0</v>
      </c>
      <c r="L396" s="73">
        <v>10</v>
      </c>
      <c r="M396" s="74">
        <v>0</v>
      </c>
      <c r="N396" s="74">
        <v>10</v>
      </c>
      <c r="O396" s="74">
        <v>0</v>
      </c>
      <c r="P396" s="74">
        <v>0</v>
      </c>
      <c r="Q396" s="74">
        <v>0</v>
      </c>
      <c r="R396" s="74">
        <v>0</v>
      </c>
      <c r="S396" s="75">
        <v>0</v>
      </c>
      <c r="T396" s="35">
        <f t="shared" si="1551"/>
        <v>0</v>
      </c>
      <c r="U396" s="36">
        <f t="shared" si="1552"/>
        <v>0</v>
      </c>
      <c r="V396" s="36">
        <f t="shared" si="1553"/>
        <v>0</v>
      </c>
      <c r="W396" s="36">
        <f t="shared" si="1554"/>
        <v>0</v>
      </c>
      <c r="X396" s="36">
        <f t="shared" si="1555"/>
        <v>0</v>
      </c>
      <c r="Y396" s="36">
        <f t="shared" si="1556"/>
        <v>0</v>
      </c>
      <c r="Z396" s="46">
        <f t="shared" si="1557"/>
        <v>0</v>
      </c>
      <c r="AA396" s="37">
        <f t="shared" si="1558"/>
        <v>0</v>
      </c>
    </row>
    <row r="397" spans="1:27" x14ac:dyDescent="0.15">
      <c r="C397" s="67"/>
      <c r="D397" s="76">
        <v>2019</v>
      </c>
      <c r="E397" s="77">
        <v>10</v>
      </c>
      <c r="F397" s="78">
        <v>0</v>
      </c>
      <c r="G397" s="79">
        <v>10</v>
      </c>
      <c r="H397" s="79">
        <v>0</v>
      </c>
      <c r="I397" s="79">
        <v>0</v>
      </c>
      <c r="J397" s="79">
        <v>0</v>
      </c>
      <c r="K397" s="80">
        <v>0</v>
      </c>
      <c r="L397" s="77">
        <v>10</v>
      </c>
      <c r="M397" s="78">
        <v>0</v>
      </c>
      <c r="N397" s="79">
        <v>10</v>
      </c>
      <c r="O397" s="79">
        <v>0</v>
      </c>
      <c r="P397" s="79">
        <v>0</v>
      </c>
      <c r="Q397" s="79">
        <v>0</v>
      </c>
      <c r="R397" s="79">
        <v>0</v>
      </c>
      <c r="S397" s="80">
        <v>0</v>
      </c>
      <c r="T397" s="38">
        <f t="shared" ref="T397" si="1607">L397-E397</f>
        <v>0</v>
      </c>
      <c r="U397" s="39">
        <f t="shared" ref="U397" si="1608">M397-F397</f>
        <v>0</v>
      </c>
      <c r="V397" s="39">
        <f t="shared" ref="V397" si="1609">N397-G397</f>
        <v>0</v>
      </c>
      <c r="W397" s="39">
        <f t="shared" ref="W397" si="1610">O397-H397</f>
        <v>0</v>
      </c>
      <c r="X397" s="39">
        <f t="shared" ref="X397" si="1611">P397-I397</f>
        <v>0</v>
      </c>
      <c r="Y397" s="39">
        <f t="shared" ref="Y397" si="1612">Q397-J397-K397</f>
        <v>0</v>
      </c>
      <c r="Z397" s="65">
        <f t="shared" ref="Z397" si="1613">R397</f>
        <v>0</v>
      </c>
      <c r="AA397" s="40">
        <f t="shared" ref="AA397" si="1614">S397</f>
        <v>0</v>
      </c>
    </row>
    <row r="398" spans="1:27" x14ac:dyDescent="0.15">
      <c r="A398" s="5">
        <v>22328366</v>
      </c>
      <c r="B398" s="1" t="s">
        <v>494</v>
      </c>
      <c r="C398" s="58" t="s">
        <v>178</v>
      </c>
      <c r="D398" s="72">
        <v>2020</v>
      </c>
      <c r="E398" s="73">
        <v>2</v>
      </c>
      <c r="F398" s="74">
        <v>0</v>
      </c>
      <c r="G398" s="74">
        <v>2</v>
      </c>
      <c r="H398" s="74">
        <v>0</v>
      </c>
      <c r="I398" s="74">
        <v>0</v>
      </c>
      <c r="J398" s="74">
        <v>0</v>
      </c>
      <c r="K398" s="75">
        <v>0</v>
      </c>
      <c r="L398" s="73">
        <v>2</v>
      </c>
      <c r="M398" s="74">
        <v>0</v>
      </c>
      <c r="N398" s="74">
        <v>2</v>
      </c>
      <c r="O398" s="74">
        <v>0</v>
      </c>
      <c r="P398" s="74">
        <v>0</v>
      </c>
      <c r="Q398" s="74">
        <v>0</v>
      </c>
      <c r="R398" s="74">
        <v>0</v>
      </c>
      <c r="S398" s="75">
        <v>0</v>
      </c>
      <c r="T398" s="35">
        <f t="shared" si="1551"/>
        <v>0</v>
      </c>
      <c r="U398" s="36">
        <f t="shared" si="1552"/>
        <v>0</v>
      </c>
      <c r="V398" s="36">
        <f t="shared" si="1553"/>
        <v>0</v>
      </c>
      <c r="W398" s="36">
        <f t="shared" si="1554"/>
        <v>0</v>
      </c>
      <c r="X398" s="36">
        <f t="shared" si="1555"/>
        <v>0</v>
      </c>
      <c r="Y398" s="36">
        <f t="shared" si="1556"/>
        <v>0</v>
      </c>
      <c r="Z398" s="46">
        <f t="shared" si="1557"/>
        <v>0</v>
      </c>
      <c r="AA398" s="37">
        <f t="shared" si="1558"/>
        <v>0</v>
      </c>
    </row>
    <row r="399" spans="1:27" x14ac:dyDescent="0.15">
      <c r="C399" s="67"/>
      <c r="D399" s="76">
        <v>2019</v>
      </c>
      <c r="E399" s="77">
        <v>2</v>
      </c>
      <c r="F399" s="78">
        <v>0</v>
      </c>
      <c r="G399" s="79">
        <v>2</v>
      </c>
      <c r="H399" s="79">
        <v>0</v>
      </c>
      <c r="I399" s="79">
        <v>0</v>
      </c>
      <c r="J399" s="79">
        <v>0</v>
      </c>
      <c r="K399" s="80">
        <v>0</v>
      </c>
      <c r="L399" s="77">
        <v>2</v>
      </c>
      <c r="M399" s="78">
        <v>0</v>
      </c>
      <c r="N399" s="79">
        <v>2</v>
      </c>
      <c r="O399" s="79">
        <v>0</v>
      </c>
      <c r="P399" s="79">
        <v>0</v>
      </c>
      <c r="Q399" s="79">
        <v>0</v>
      </c>
      <c r="R399" s="79">
        <v>0</v>
      </c>
      <c r="S399" s="80">
        <v>0</v>
      </c>
      <c r="T399" s="38">
        <f t="shared" ref="T399" si="1615">L399-E399</f>
        <v>0</v>
      </c>
      <c r="U399" s="39">
        <f t="shared" ref="U399" si="1616">M399-F399</f>
        <v>0</v>
      </c>
      <c r="V399" s="39">
        <f t="shared" ref="V399" si="1617">N399-G399</f>
        <v>0</v>
      </c>
      <c r="W399" s="39">
        <f t="shared" ref="W399" si="1618">O399-H399</f>
        <v>0</v>
      </c>
      <c r="X399" s="39">
        <f t="shared" ref="X399" si="1619">P399-I399</f>
        <v>0</v>
      </c>
      <c r="Y399" s="39">
        <f t="shared" ref="Y399" si="1620">Q399-J399-K399</f>
        <v>0</v>
      </c>
      <c r="Z399" s="65">
        <f t="shared" ref="Z399" si="1621">R399</f>
        <v>0</v>
      </c>
      <c r="AA399" s="40">
        <f t="shared" ref="AA399" si="1622">S399</f>
        <v>0</v>
      </c>
    </row>
    <row r="400" spans="1:27" x14ac:dyDescent="0.15">
      <c r="A400" s="5">
        <v>22328366</v>
      </c>
      <c r="B400" s="1" t="s">
        <v>494</v>
      </c>
      <c r="C400" s="58" t="s">
        <v>531</v>
      </c>
      <c r="D400" s="72">
        <v>2020</v>
      </c>
      <c r="E400" s="73">
        <v>2</v>
      </c>
      <c r="F400" s="74">
        <v>0</v>
      </c>
      <c r="G400" s="74">
        <v>2</v>
      </c>
      <c r="H400" s="74">
        <v>0</v>
      </c>
      <c r="I400" s="74">
        <v>0</v>
      </c>
      <c r="J400" s="74">
        <v>0</v>
      </c>
      <c r="K400" s="75">
        <v>0</v>
      </c>
      <c r="L400" s="73">
        <v>2</v>
      </c>
      <c r="M400" s="74">
        <v>0</v>
      </c>
      <c r="N400" s="74">
        <v>2</v>
      </c>
      <c r="O400" s="74">
        <v>0</v>
      </c>
      <c r="P400" s="74">
        <v>0</v>
      </c>
      <c r="Q400" s="74">
        <v>0</v>
      </c>
      <c r="R400" s="74">
        <v>0</v>
      </c>
      <c r="S400" s="75">
        <v>0</v>
      </c>
      <c r="T400" s="35">
        <f t="shared" ref="T400" si="1623">L400-E400</f>
        <v>0</v>
      </c>
      <c r="U400" s="36">
        <f t="shared" ref="U400" si="1624">M400-F400</f>
        <v>0</v>
      </c>
      <c r="V400" s="36">
        <f t="shared" ref="V400" si="1625">N400-G400</f>
        <v>0</v>
      </c>
      <c r="W400" s="36">
        <f t="shared" ref="W400" si="1626">O400-H400</f>
        <v>0</v>
      </c>
      <c r="X400" s="36">
        <f t="shared" ref="X400" si="1627">P400-I400</f>
        <v>0</v>
      </c>
      <c r="Y400" s="36">
        <f t="shared" ref="Y400" si="1628">Q400-J400-K400</f>
        <v>0</v>
      </c>
      <c r="Z400" s="46">
        <f t="shared" ref="Z400" si="1629">R400</f>
        <v>0</v>
      </c>
      <c r="AA400" s="37">
        <f t="shared" ref="AA400" si="1630">S400</f>
        <v>0</v>
      </c>
    </row>
    <row r="401" spans="1:27" x14ac:dyDescent="0.15">
      <c r="C401" s="67"/>
      <c r="D401" s="76">
        <v>2019</v>
      </c>
      <c r="E401" s="84" t="s">
        <v>396</v>
      </c>
      <c r="F401" s="85" t="s">
        <v>392</v>
      </c>
      <c r="G401" s="86" t="s">
        <v>392</v>
      </c>
      <c r="H401" s="86" t="s">
        <v>392</v>
      </c>
      <c r="I401" s="86" t="s">
        <v>392</v>
      </c>
      <c r="J401" s="86" t="s">
        <v>392</v>
      </c>
      <c r="K401" s="87" t="s">
        <v>392</v>
      </c>
      <c r="L401" s="84" t="s">
        <v>392</v>
      </c>
      <c r="M401" s="85" t="s">
        <v>392</v>
      </c>
      <c r="N401" s="86" t="s">
        <v>392</v>
      </c>
      <c r="O401" s="86" t="s">
        <v>392</v>
      </c>
      <c r="P401" s="86" t="s">
        <v>392</v>
      </c>
      <c r="Q401" s="86" t="s">
        <v>392</v>
      </c>
      <c r="R401" s="86" t="s">
        <v>392</v>
      </c>
      <c r="S401" s="87" t="s">
        <v>392</v>
      </c>
      <c r="T401" s="38" t="s">
        <v>392</v>
      </c>
      <c r="U401" s="39" t="s">
        <v>392</v>
      </c>
      <c r="V401" s="39" t="s">
        <v>392</v>
      </c>
      <c r="W401" s="39" t="s">
        <v>392</v>
      </c>
      <c r="X401" s="39" t="s">
        <v>392</v>
      </c>
      <c r="Y401" s="39" t="s">
        <v>392</v>
      </c>
      <c r="Z401" s="65" t="s">
        <v>392</v>
      </c>
      <c r="AA401" s="40" t="s">
        <v>392</v>
      </c>
    </row>
    <row r="402" spans="1:27" x14ac:dyDescent="0.15">
      <c r="A402" s="5">
        <v>22328008</v>
      </c>
      <c r="B402" s="1" t="s">
        <v>394</v>
      </c>
      <c r="C402" s="58" t="s">
        <v>201</v>
      </c>
      <c r="D402" s="72">
        <v>2020</v>
      </c>
      <c r="E402" s="73">
        <v>19</v>
      </c>
      <c r="F402" s="74">
        <v>0</v>
      </c>
      <c r="G402" s="74">
        <v>0</v>
      </c>
      <c r="H402" s="74">
        <v>0</v>
      </c>
      <c r="I402" s="74">
        <v>19</v>
      </c>
      <c r="J402" s="74">
        <v>0</v>
      </c>
      <c r="K402" s="75">
        <v>0</v>
      </c>
      <c r="L402" s="73">
        <v>19</v>
      </c>
      <c r="M402" s="74">
        <v>0</v>
      </c>
      <c r="N402" s="74">
        <v>0</v>
      </c>
      <c r="O402" s="74">
        <v>0</v>
      </c>
      <c r="P402" s="74">
        <v>19</v>
      </c>
      <c r="Q402" s="74">
        <v>0</v>
      </c>
      <c r="R402" s="74">
        <v>0</v>
      </c>
      <c r="S402" s="75">
        <v>0</v>
      </c>
      <c r="T402" s="35">
        <f t="shared" si="1551"/>
        <v>0</v>
      </c>
      <c r="U402" s="36">
        <f t="shared" si="1552"/>
        <v>0</v>
      </c>
      <c r="V402" s="36">
        <f t="shared" si="1553"/>
        <v>0</v>
      </c>
      <c r="W402" s="36">
        <f t="shared" si="1554"/>
        <v>0</v>
      </c>
      <c r="X402" s="36">
        <f t="shared" si="1555"/>
        <v>0</v>
      </c>
      <c r="Y402" s="36">
        <f t="shared" si="1556"/>
        <v>0</v>
      </c>
      <c r="Z402" s="46">
        <f t="shared" si="1557"/>
        <v>0</v>
      </c>
      <c r="AA402" s="37">
        <f t="shared" si="1558"/>
        <v>0</v>
      </c>
    </row>
    <row r="403" spans="1:27" x14ac:dyDescent="0.15">
      <c r="C403" s="67"/>
      <c r="D403" s="76">
        <v>2019</v>
      </c>
      <c r="E403" s="77">
        <v>19</v>
      </c>
      <c r="F403" s="78">
        <v>0</v>
      </c>
      <c r="G403" s="79">
        <v>0</v>
      </c>
      <c r="H403" s="79">
        <v>0</v>
      </c>
      <c r="I403" s="79">
        <v>19</v>
      </c>
      <c r="J403" s="79">
        <v>0</v>
      </c>
      <c r="K403" s="80">
        <v>0</v>
      </c>
      <c r="L403" s="77">
        <v>19</v>
      </c>
      <c r="M403" s="78">
        <v>0</v>
      </c>
      <c r="N403" s="79">
        <v>0</v>
      </c>
      <c r="O403" s="79">
        <v>0</v>
      </c>
      <c r="P403" s="79">
        <v>19</v>
      </c>
      <c r="Q403" s="79">
        <v>0</v>
      </c>
      <c r="R403" s="79">
        <v>0</v>
      </c>
      <c r="S403" s="80">
        <v>0</v>
      </c>
      <c r="T403" s="38">
        <f t="shared" ref="T403" si="1631">L403-E403</f>
        <v>0</v>
      </c>
      <c r="U403" s="39">
        <f t="shared" ref="U403" si="1632">M403-F403</f>
        <v>0</v>
      </c>
      <c r="V403" s="39">
        <f t="shared" ref="V403" si="1633">N403-G403</f>
        <v>0</v>
      </c>
      <c r="W403" s="39">
        <f t="shared" ref="W403" si="1634">O403-H403</f>
        <v>0</v>
      </c>
      <c r="X403" s="39">
        <f t="shared" ref="X403" si="1635">P403-I403</f>
        <v>0</v>
      </c>
      <c r="Y403" s="39">
        <f t="shared" ref="Y403" si="1636">Q403-J403-K403</f>
        <v>0</v>
      </c>
      <c r="Z403" s="65">
        <f t="shared" ref="Z403" si="1637">R403</f>
        <v>0</v>
      </c>
      <c r="AA403" s="40">
        <f t="shared" ref="AA403" si="1638">S403</f>
        <v>0</v>
      </c>
    </row>
    <row r="404" spans="1:27" x14ac:dyDescent="0.15">
      <c r="A404" s="5">
        <v>22328595</v>
      </c>
      <c r="B404" s="1" t="s">
        <v>483</v>
      </c>
      <c r="C404" s="58" t="s">
        <v>202</v>
      </c>
      <c r="D404" s="72">
        <v>2020</v>
      </c>
      <c r="E404" s="73">
        <v>19</v>
      </c>
      <c r="F404" s="74">
        <v>0</v>
      </c>
      <c r="G404" s="74">
        <v>19</v>
      </c>
      <c r="H404" s="74">
        <v>0</v>
      </c>
      <c r="I404" s="74">
        <v>0</v>
      </c>
      <c r="J404" s="74">
        <v>0</v>
      </c>
      <c r="K404" s="75">
        <v>0</v>
      </c>
      <c r="L404" s="73">
        <v>19</v>
      </c>
      <c r="M404" s="74">
        <v>0</v>
      </c>
      <c r="N404" s="74">
        <v>19</v>
      </c>
      <c r="O404" s="74">
        <v>0</v>
      </c>
      <c r="P404" s="74">
        <v>0</v>
      </c>
      <c r="Q404" s="74">
        <v>0</v>
      </c>
      <c r="R404" s="74">
        <v>0</v>
      </c>
      <c r="S404" s="75">
        <v>0</v>
      </c>
      <c r="T404" s="35">
        <f t="shared" si="1551"/>
        <v>0</v>
      </c>
      <c r="U404" s="36">
        <f t="shared" si="1552"/>
        <v>0</v>
      </c>
      <c r="V404" s="36">
        <f t="shared" si="1553"/>
        <v>0</v>
      </c>
      <c r="W404" s="36">
        <f t="shared" si="1554"/>
        <v>0</v>
      </c>
      <c r="X404" s="36">
        <f t="shared" si="1555"/>
        <v>0</v>
      </c>
      <c r="Y404" s="36">
        <f t="shared" si="1556"/>
        <v>0</v>
      </c>
      <c r="Z404" s="46">
        <f t="shared" si="1557"/>
        <v>0</v>
      </c>
      <c r="AA404" s="37">
        <f t="shared" si="1558"/>
        <v>0</v>
      </c>
    </row>
    <row r="405" spans="1:27" x14ac:dyDescent="0.15">
      <c r="C405" s="67"/>
      <c r="D405" s="76">
        <v>2019</v>
      </c>
      <c r="E405" s="77">
        <v>19</v>
      </c>
      <c r="F405" s="78">
        <v>0</v>
      </c>
      <c r="G405" s="79">
        <v>19</v>
      </c>
      <c r="H405" s="79">
        <v>0</v>
      </c>
      <c r="I405" s="79">
        <v>0</v>
      </c>
      <c r="J405" s="79">
        <v>0</v>
      </c>
      <c r="K405" s="80">
        <v>0</v>
      </c>
      <c r="L405" s="77">
        <v>19</v>
      </c>
      <c r="M405" s="78">
        <v>0</v>
      </c>
      <c r="N405" s="79">
        <v>19</v>
      </c>
      <c r="O405" s="79">
        <v>0</v>
      </c>
      <c r="P405" s="79">
        <v>0</v>
      </c>
      <c r="Q405" s="79">
        <v>0</v>
      </c>
      <c r="R405" s="79">
        <v>0</v>
      </c>
      <c r="S405" s="80">
        <v>0</v>
      </c>
      <c r="T405" s="38">
        <f t="shared" ref="T405" si="1639">L405-E405</f>
        <v>0</v>
      </c>
      <c r="U405" s="39">
        <f t="shared" ref="U405" si="1640">M405-F405</f>
        <v>0</v>
      </c>
      <c r="V405" s="39">
        <f t="shared" ref="V405" si="1641">N405-G405</f>
        <v>0</v>
      </c>
      <c r="W405" s="39">
        <f t="shared" ref="W405" si="1642">O405-H405</f>
        <v>0</v>
      </c>
      <c r="X405" s="39">
        <f t="shared" ref="X405" si="1643">P405-I405</f>
        <v>0</v>
      </c>
      <c r="Y405" s="39">
        <f t="shared" ref="Y405" si="1644">Q405-J405-K405</f>
        <v>0</v>
      </c>
      <c r="Z405" s="65">
        <f t="shared" ref="Z405" si="1645">R405</f>
        <v>0</v>
      </c>
      <c r="AA405" s="40">
        <f t="shared" ref="AA405" si="1646">S405</f>
        <v>0</v>
      </c>
    </row>
    <row r="406" spans="1:27" x14ac:dyDescent="0.15">
      <c r="A406" s="5">
        <v>22328169</v>
      </c>
      <c r="B406" s="1" t="s">
        <v>423</v>
      </c>
      <c r="C406" s="58" t="s">
        <v>207</v>
      </c>
      <c r="D406" s="72">
        <v>2020</v>
      </c>
      <c r="E406" s="73">
        <v>9</v>
      </c>
      <c r="F406" s="74">
        <v>0</v>
      </c>
      <c r="G406" s="74">
        <v>9</v>
      </c>
      <c r="H406" s="74">
        <v>0</v>
      </c>
      <c r="I406" s="74">
        <v>0</v>
      </c>
      <c r="J406" s="74">
        <v>0</v>
      </c>
      <c r="K406" s="75">
        <v>0</v>
      </c>
      <c r="L406" s="73">
        <v>9</v>
      </c>
      <c r="M406" s="74">
        <v>0</v>
      </c>
      <c r="N406" s="74">
        <v>9</v>
      </c>
      <c r="O406" s="74">
        <v>0</v>
      </c>
      <c r="P406" s="74">
        <v>0</v>
      </c>
      <c r="Q406" s="74">
        <v>0</v>
      </c>
      <c r="R406" s="74">
        <v>0</v>
      </c>
      <c r="S406" s="75">
        <v>0</v>
      </c>
      <c r="T406" s="35">
        <f t="shared" si="1551"/>
        <v>0</v>
      </c>
      <c r="U406" s="36">
        <f t="shared" si="1552"/>
        <v>0</v>
      </c>
      <c r="V406" s="36">
        <f t="shared" si="1553"/>
        <v>0</v>
      </c>
      <c r="W406" s="36">
        <f t="shared" si="1554"/>
        <v>0</v>
      </c>
      <c r="X406" s="36">
        <f t="shared" si="1555"/>
        <v>0</v>
      </c>
      <c r="Y406" s="36">
        <f t="shared" si="1556"/>
        <v>0</v>
      </c>
      <c r="Z406" s="46">
        <f t="shared" si="1557"/>
        <v>0</v>
      </c>
      <c r="AA406" s="37">
        <f t="shared" si="1558"/>
        <v>0</v>
      </c>
    </row>
    <row r="407" spans="1:27" x14ac:dyDescent="0.15">
      <c r="C407" s="67"/>
      <c r="D407" s="76">
        <v>2019</v>
      </c>
      <c r="E407" s="77">
        <v>9</v>
      </c>
      <c r="F407" s="78">
        <v>0</v>
      </c>
      <c r="G407" s="79">
        <v>9</v>
      </c>
      <c r="H407" s="79">
        <v>0</v>
      </c>
      <c r="I407" s="79">
        <v>0</v>
      </c>
      <c r="J407" s="79">
        <v>0</v>
      </c>
      <c r="K407" s="80">
        <v>0</v>
      </c>
      <c r="L407" s="77">
        <v>9</v>
      </c>
      <c r="M407" s="78">
        <v>0</v>
      </c>
      <c r="N407" s="79">
        <v>9</v>
      </c>
      <c r="O407" s="79">
        <v>0</v>
      </c>
      <c r="P407" s="79">
        <v>0</v>
      </c>
      <c r="Q407" s="79">
        <v>0</v>
      </c>
      <c r="R407" s="79">
        <v>0</v>
      </c>
      <c r="S407" s="80">
        <v>0</v>
      </c>
      <c r="T407" s="38">
        <f t="shared" ref="T407" si="1647">L407-E407</f>
        <v>0</v>
      </c>
      <c r="U407" s="39">
        <f t="shared" ref="U407" si="1648">M407-F407</f>
        <v>0</v>
      </c>
      <c r="V407" s="39">
        <f t="shared" ref="V407" si="1649">N407-G407</f>
        <v>0</v>
      </c>
      <c r="W407" s="39">
        <f t="shared" ref="W407" si="1650">O407-H407</f>
        <v>0</v>
      </c>
      <c r="X407" s="39">
        <f t="shared" ref="X407" si="1651">P407-I407</f>
        <v>0</v>
      </c>
      <c r="Y407" s="39">
        <f t="shared" ref="Y407" si="1652">Q407-J407-K407</f>
        <v>0</v>
      </c>
      <c r="Z407" s="65">
        <f t="shared" ref="Z407" si="1653">R407</f>
        <v>0</v>
      </c>
      <c r="AA407" s="40">
        <f t="shared" ref="AA407" si="1654">S407</f>
        <v>0</v>
      </c>
    </row>
    <row r="408" spans="1:27" x14ac:dyDescent="0.15">
      <c r="A408" s="5">
        <v>22328302</v>
      </c>
      <c r="B408" s="1" t="s">
        <v>444</v>
      </c>
      <c r="C408" s="58" t="s">
        <v>209</v>
      </c>
      <c r="D408" s="72">
        <v>2020</v>
      </c>
      <c r="E408" s="73">
        <v>3</v>
      </c>
      <c r="F408" s="74">
        <v>0</v>
      </c>
      <c r="G408" s="74">
        <v>3</v>
      </c>
      <c r="H408" s="74">
        <v>0</v>
      </c>
      <c r="I408" s="74">
        <v>0</v>
      </c>
      <c r="J408" s="74">
        <v>0</v>
      </c>
      <c r="K408" s="75">
        <v>0</v>
      </c>
      <c r="L408" s="73">
        <v>3</v>
      </c>
      <c r="M408" s="74">
        <v>0</v>
      </c>
      <c r="N408" s="74">
        <v>3</v>
      </c>
      <c r="O408" s="74">
        <v>0</v>
      </c>
      <c r="P408" s="74">
        <v>0</v>
      </c>
      <c r="Q408" s="74">
        <v>0</v>
      </c>
      <c r="R408" s="74">
        <v>0</v>
      </c>
      <c r="S408" s="75">
        <v>0</v>
      </c>
      <c r="T408" s="35">
        <f t="shared" si="1551"/>
        <v>0</v>
      </c>
      <c r="U408" s="36">
        <f t="shared" si="1552"/>
        <v>0</v>
      </c>
      <c r="V408" s="36">
        <f t="shared" si="1553"/>
        <v>0</v>
      </c>
      <c r="W408" s="36">
        <f t="shared" si="1554"/>
        <v>0</v>
      </c>
      <c r="X408" s="36">
        <f t="shared" si="1555"/>
        <v>0</v>
      </c>
      <c r="Y408" s="36">
        <f t="shared" si="1556"/>
        <v>0</v>
      </c>
      <c r="Z408" s="46">
        <f t="shared" si="1557"/>
        <v>0</v>
      </c>
      <c r="AA408" s="37">
        <f t="shared" si="1558"/>
        <v>0</v>
      </c>
    </row>
    <row r="409" spans="1:27" x14ac:dyDescent="0.15">
      <c r="C409" s="67"/>
      <c r="D409" s="76">
        <v>2019</v>
      </c>
      <c r="E409" s="77">
        <v>3</v>
      </c>
      <c r="F409" s="78">
        <v>0</v>
      </c>
      <c r="G409" s="79">
        <v>3</v>
      </c>
      <c r="H409" s="79">
        <v>0</v>
      </c>
      <c r="I409" s="79">
        <v>0</v>
      </c>
      <c r="J409" s="79">
        <v>0</v>
      </c>
      <c r="K409" s="80">
        <v>0</v>
      </c>
      <c r="L409" s="77">
        <v>3</v>
      </c>
      <c r="M409" s="78">
        <v>0</v>
      </c>
      <c r="N409" s="79">
        <v>3</v>
      </c>
      <c r="O409" s="79">
        <v>0</v>
      </c>
      <c r="P409" s="79">
        <v>0</v>
      </c>
      <c r="Q409" s="79">
        <v>0</v>
      </c>
      <c r="R409" s="79">
        <v>0</v>
      </c>
      <c r="S409" s="80">
        <v>0</v>
      </c>
      <c r="T409" s="38">
        <f t="shared" ref="T409" si="1655">L409-E409</f>
        <v>0</v>
      </c>
      <c r="U409" s="39">
        <f t="shared" ref="U409" si="1656">M409-F409</f>
        <v>0</v>
      </c>
      <c r="V409" s="39">
        <f t="shared" ref="V409" si="1657">N409-G409</f>
        <v>0</v>
      </c>
      <c r="W409" s="39">
        <f t="shared" ref="W409" si="1658">O409-H409</f>
        <v>0</v>
      </c>
      <c r="X409" s="39">
        <f t="shared" ref="X409" si="1659">P409-I409</f>
        <v>0</v>
      </c>
      <c r="Y409" s="39">
        <f t="shared" ref="Y409" si="1660">Q409-J409-K409</f>
        <v>0</v>
      </c>
      <c r="Z409" s="65">
        <f t="shared" ref="Z409" si="1661">R409</f>
        <v>0</v>
      </c>
      <c r="AA409" s="40">
        <f t="shared" ref="AA409" si="1662">S409</f>
        <v>0</v>
      </c>
    </row>
    <row r="410" spans="1:27" x14ac:dyDescent="0.15">
      <c r="A410" s="5">
        <v>22328321</v>
      </c>
      <c r="B410" s="1" t="s">
        <v>447</v>
      </c>
      <c r="C410" s="58" t="s">
        <v>208</v>
      </c>
      <c r="D410" s="72">
        <v>2020</v>
      </c>
      <c r="E410" s="73">
        <v>2</v>
      </c>
      <c r="F410" s="74">
        <v>0</v>
      </c>
      <c r="G410" s="74">
        <v>2</v>
      </c>
      <c r="H410" s="74">
        <v>0</v>
      </c>
      <c r="I410" s="74">
        <v>0</v>
      </c>
      <c r="J410" s="74">
        <v>0</v>
      </c>
      <c r="K410" s="75">
        <v>0</v>
      </c>
      <c r="L410" s="73">
        <v>2</v>
      </c>
      <c r="M410" s="74">
        <v>0</v>
      </c>
      <c r="N410" s="74">
        <v>2</v>
      </c>
      <c r="O410" s="74">
        <v>0</v>
      </c>
      <c r="P410" s="74">
        <v>0</v>
      </c>
      <c r="Q410" s="74">
        <v>0</v>
      </c>
      <c r="R410" s="74">
        <v>0</v>
      </c>
      <c r="S410" s="75">
        <v>0</v>
      </c>
      <c r="T410" s="35">
        <f t="shared" si="1551"/>
        <v>0</v>
      </c>
      <c r="U410" s="36">
        <f t="shared" si="1552"/>
        <v>0</v>
      </c>
      <c r="V410" s="36">
        <f t="shared" si="1553"/>
        <v>0</v>
      </c>
      <c r="W410" s="36">
        <f t="shared" si="1554"/>
        <v>0</v>
      </c>
      <c r="X410" s="36">
        <f t="shared" si="1555"/>
        <v>0</v>
      </c>
      <c r="Y410" s="36">
        <f t="shared" si="1556"/>
        <v>0</v>
      </c>
      <c r="Z410" s="46">
        <f t="shared" si="1557"/>
        <v>0</v>
      </c>
      <c r="AA410" s="37">
        <f t="shared" si="1558"/>
        <v>0</v>
      </c>
    </row>
    <row r="411" spans="1:27" x14ac:dyDescent="0.15">
      <c r="C411" s="67"/>
      <c r="D411" s="76">
        <v>2019</v>
      </c>
      <c r="E411" s="77">
        <v>2</v>
      </c>
      <c r="F411" s="78">
        <v>0</v>
      </c>
      <c r="G411" s="79">
        <v>2</v>
      </c>
      <c r="H411" s="79">
        <v>0</v>
      </c>
      <c r="I411" s="79">
        <v>0</v>
      </c>
      <c r="J411" s="79">
        <v>0</v>
      </c>
      <c r="K411" s="80">
        <v>0</v>
      </c>
      <c r="L411" s="77">
        <v>2</v>
      </c>
      <c r="M411" s="78">
        <v>0</v>
      </c>
      <c r="N411" s="79">
        <v>2</v>
      </c>
      <c r="O411" s="79">
        <v>0</v>
      </c>
      <c r="P411" s="79">
        <v>0</v>
      </c>
      <c r="Q411" s="79">
        <v>0</v>
      </c>
      <c r="R411" s="79">
        <v>0</v>
      </c>
      <c r="S411" s="80">
        <v>0</v>
      </c>
      <c r="T411" s="38">
        <f t="shared" ref="T411" si="1663">L411-E411</f>
        <v>0</v>
      </c>
      <c r="U411" s="39">
        <f t="shared" ref="U411" si="1664">M411-F411</f>
        <v>0</v>
      </c>
      <c r="V411" s="39">
        <f t="shared" ref="V411" si="1665">N411-G411</f>
        <v>0</v>
      </c>
      <c r="W411" s="39">
        <f t="shared" ref="W411" si="1666">O411-H411</f>
        <v>0</v>
      </c>
      <c r="X411" s="39">
        <f t="shared" ref="X411" si="1667">P411-I411</f>
        <v>0</v>
      </c>
      <c r="Y411" s="39">
        <f t="shared" ref="Y411" si="1668">Q411-J411-K411</f>
        <v>0</v>
      </c>
      <c r="Z411" s="65">
        <f t="shared" ref="Z411:Z412" si="1669">R411</f>
        <v>0</v>
      </c>
      <c r="AA411" s="40">
        <f t="shared" ref="AA411:AA412" si="1670">S411</f>
        <v>0</v>
      </c>
    </row>
    <row r="412" spans="1:27" x14ac:dyDescent="0.15">
      <c r="A412" s="5">
        <v>22328321</v>
      </c>
      <c r="B412" s="1" t="s">
        <v>447</v>
      </c>
      <c r="C412" s="58" t="s">
        <v>514</v>
      </c>
      <c r="D412" s="72">
        <v>2020</v>
      </c>
      <c r="E412" s="81" t="s">
        <v>396</v>
      </c>
      <c r="F412" s="82" t="s">
        <v>396</v>
      </c>
      <c r="G412" s="82" t="s">
        <v>396</v>
      </c>
      <c r="H412" s="82" t="s">
        <v>396</v>
      </c>
      <c r="I412" s="82" t="s">
        <v>396</v>
      </c>
      <c r="J412" s="82" t="s">
        <v>396</v>
      </c>
      <c r="K412" s="83" t="s">
        <v>396</v>
      </c>
      <c r="L412" s="81" t="s">
        <v>396</v>
      </c>
      <c r="M412" s="82" t="s">
        <v>396</v>
      </c>
      <c r="N412" s="82" t="s">
        <v>396</v>
      </c>
      <c r="O412" s="82" t="s">
        <v>396</v>
      </c>
      <c r="P412" s="82" t="s">
        <v>396</v>
      </c>
      <c r="Q412" s="82" t="s">
        <v>396</v>
      </c>
      <c r="R412" s="82" t="s">
        <v>396</v>
      </c>
      <c r="S412" s="83" t="s">
        <v>396</v>
      </c>
      <c r="T412" s="35" t="s">
        <v>396</v>
      </c>
      <c r="U412" s="36" t="s">
        <v>396</v>
      </c>
      <c r="V412" s="36" t="s">
        <v>396</v>
      </c>
      <c r="W412" s="36" t="s">
        <v>396</v>
      </c>
      <c r="X412" s="36" t="s">
        <v>396</v>
      </c>
      <c r="Y412" s="36" t="s">
        <v>396</v>
      </c>
      <c r="Z412" s="36" t="str">
        <f t="shared" si="1669"/>
        <v>-</v>
      </c>
      <c r="AA412" s="37" t="str">
        <f t="shared" si="1670"/>
        <v>-</v>
      </c>
    </row>
    <row r="413" spans="1:27" x14ac:dyDescent="0.15">
      <c r="C413" s="67"/>
      <c r="D413" s="76">
        <v>2019</v>
      </c>
      <c r="E413" s="77">
        <v>9</v>
      </c>
      <c r="F413" s="78">
        <v>0</v>
      </c>
      <c r="G413" s="79">
        <v>0</v>
      </c>
      <c r="H413" s="79">
        <v>9</v>
      </c>
      <c r="I413" s="79">
        <v>0</v>
      </c>
      <c r="J413" s="79">
        <v>0</v>
      </c>
      <c r="K413" s="80">
        <v>0</v>
      </c>
      <c r="L413" s="77">
        <v>9</v>
      </c>
      <c r="M413" s="78">
        <v>0</v>
      </c>
      <c r="N413" s="79">
        <v>0</v>
      </c>
      <c r="O413" s="79">
        <v>9</v>
      </c>
      <c r="P413" s="79">
        <v>0</v>
      </c>
      <c r="Q413" s="79">
        <v>0</v>
      </c>
      <c r="R413" s="79">
        <v>0</v>
      </c>
      <c r="S413" s="80">
        <v>0</v>
      </c>
      <c r="T413" s="38">
        <f t="shared" ref="T413" si="1671">L413-E413</f>
        <v>0</v>
      </c>
      <c r="U413" s="39">
        <f t="shared" ref="U413" si="1672">M413-F413</f>
        <v>0</v>
      </c>
      <c r="V413" s="39">
        <f t="shared" ref="V413" si="1673">N413-G413</f>
        <v>0</v>
      </c>
      <c r="W413" s="39">
        <f t="shared" ref="W413" si="1674">O413-H413</f>
        <v>0</v>
      </c>
      <c r="X413" s="39">
        <f t="shared" ref="X413" si="1675">P413-I413</f>
        <v>0</v>
      </c>
      <c r="Y413" s="39">
        <f t="shared" ref="Y413" si="1676">Q413-J413-K413</f>
        <v>0</v>
      </c>
      <c r="Z413" s="65">
        <f t="shared" ref="Z413" si="1677">R413</f>
        <v>0</v>
      </c>
      <c r="AA413" s="40">
        <f t="shared" ref="AA413" si="1678">S413</f>
        <v>0</v>
      </c>
    </row>
    <row r="414" spans="1:27" x14ac:dyDescent="0.15">
      <c r="A414" s="5">
        <v>22328321</v>
      </c>
      <c r="B414" s="1" t="s">
        <v>447</v>
      </c>
      <c r="C414" s="58" t="s">
        <v>515</v>
      </c>
      <c r="D414" s="72">
        <v>2020</v>
      </c>
      <c r="E414" s="73">
        <v>19</v>
      </c>
      <c r="F414" s="74">
        <v>0</v>
      </c>
      <c r="G414" s="74">
        <v>0</v>
      </c>
      <c r="H414" s="74">
        <v>0</v>
      </c>
      <c r="I414" s="74">
        <v>0</v>
      </c>
      <c r="J414" s="74">
        <v>19</v>
      </c>
      <c r="K414" s="75">
        <v>0</v>
      </c>
      <c r="L414" s="73">
        <v>19</v>
      </c>
      <c r="M414" s="74">
        <v>0</v>
      </c>
      <c r="N414" s="74">
        <v>19</v>
      </c>
      <c r="O414" s="74">
        <v>0</v>
      </c>
      <c r="P414" s="74">
        <v>0</v>
      </c>
      <c r="Q414" s="74">
        <v>0</v>
      </c>
      <c r="R414" s="74">
        <v>0</v>
      </c>
      <c r="S414" s="75">
        <v>0</v>
      </c>
      <c r="T414" s="35">
        <f t="shared" si="1551"/>
        <v>0</v>
      </c>
      <c r="U414" s="36">
        <f t="shared" si="1552"/>
        <v>0</v>
      </c>
      <c r="V414" s="36">
        <f t="shared" si="1553"/>
        <v>19</v>
      </c>
      <c r="W414" s="36">
        <f t="shared" si="1554"/>
        <v>0</v>
      </c>
      <c r="X414" s="36">
        <f t="shared" si="1555"/>
        <v>0</v>
      </c>
      <c r="Y414" s="36">
        <f t="shared" si="1556"/>
        <v>-19</v>
      </c>
      <c r="Z414" s="46">
        <f t="shared" si="1557"/>
        <v>0</v>
      </c>
      <c r="AA414" s="37">
        <f t="shared" si="1558"/>
        <v>0</v>
      </c>
    </row>
    <row r="415" spans="1:27" x14ac:dyDescent="0.15">
      <c r="C415" s="67"/>
      <c r="D415" s="76">
        <v>2019</v>
      </c>
      <c r="E415" s="77">
        <v>19</v>
      </c>
      <c r="F415" s="78">
        <v>0</v>
      </c>
      <c r="G415" s="79">
        <v>0</v>
      </c>
      <c r="H415" s="79">
        <v>0</v>
      </c>
      <c r="I415" s="79">
        <v>0</v>
      </c>
      <c r="J415" s="79">
        <v>19</v>
      </c>
      <c r="K415" s="80">
        <v>0</v>
      </c>
      <c r="L415" s="77">
        <v>19</v>
      </c>
      <c r="M415" s="78">
        <v>0</v>
      </c>
      <c r="N415" s="79">
        <v>19</v>
      </c>
      <c r="O415" s="79">
        <v>0</v>
      </c>
      <c r="P415" s="79">
        <v>0</v>
      </c>
      <c r="Q415" s="79">
        <v>0</v>
      </c>
      <c r="R415" s="79">
        <v>0</v>
      </c>
      <c r="S415" s="80">
        <v>0</v>
      </c>
      <c r="T415" s="38">
        <f t="shared" ref="T415" si="1679">L415-E415</f>
        <v>0</v>
      </c>
      <c r="U415" s="39">
        <f t="shared" ref="U415" si="1680">M415-F415</f>
        <v>0</v>
      </c>
      <c r="V415" s="39">
        <f t="shared" ref="V415" si="1681">N415-G415</f>
        <v>19</v>
      </c>
      <c r="W415" s="39">
        <f t="shared" ref="W415" si="1682">O415-H415</f>
        <v>0</v>
      </c>
      <c r="X415" s="39">
        <f t="shared" ref="X415" si="1683">P415-I415</f>
        <v>0</v>
      </c>
      <c r="Y415" s="39">
        <f t="shared" ref="Y415" si="1684">Q415-J415-K415</f>
        <v>-19</v>
      </c>
      <c r="Z415" s="65">
        <f t="shared" ref="Z415" si="1685">R415</f>
        <v>0</v>
      </c>
      <c r="AA415" s="40">
        <f t="shared" ref="AA415" si="1686">S415</f>
        <v>0</v>
      </c>
    </row>
    <row r="416" spans="1:27" x14ac:dyDescent="0.15">
      <c r="A416" s="5">
        <v>22328321</v>
      </c>
      <c r="B416" s="1" t="s">
        <v>447</v>
      </c>
      <c r="C416" s="58" t="s">
        <v>516</v>
      </c>
      <c r="D416" s="72">
        <v>2020</v>
      </c>
      <c r="E416" s="73">
        <v>19</v>
      </c>
      <c r="F416" s="74">
        <v>0</v>
      </c>
      <c r="G416" s="74">
        <v>0</v>
      </c>
      <c r="H416" s="74">
        <v>0</v>
      </c>
      <c r="I416" s="74">
        <v>0</v>
      </c>
      <c r="J416" s="74">
        <v>19</v>
      </c>
      <c r="K416" s="75">
        <v>0</v>
      </c>
      <c r="L416" s="73">
        <v>19</v>
      </c>
      <c r="M416" s="74">
        <v>0</v>
      </c>
      <c r="N416" s="74">
        <v>0</v>
      </c>
      <c r="O416" s="74">
        <v>0</v>
      </c>
      <c r="P416" s="74">
        <v>0</v>
      </c>
      <c r="Q416" s="74">
        <v>19</v>
      </c>
      <c r="R416" s="74">
        <v>0</v>
      </c>
      <c r="S416" s="75">
        <v>0</v>
      </c>
      <c r="T416" s="35">
        <f t="shared" si="1551"/>
        <v>0</v>
      </c>
      <c r="U416" s="36">
        <f t="shared" si="1552"/>
        <v>0</v>
      </c>
      <c r="V416" s="36">
        <f t="shared" si="1553"/>
        <v>0</v>
      </c>
      <c r="W416" s="36">
        <f t="shared" si="1554"/>
        <v>0</v>
      </c>
      <c r="X416" s="36">
        <f t="shared" si="1555"/>
        <v>0</v>
      </c>
      <c r="Y416" s="36">
        <f t="shared" si="1556"/>
        <v>0</v>
      </c>
      <c r="Z416" s="46">
        <f t="shared" si="1557"/>
        <v>0</v>
      </c>
      <c r="AA416" s="37">
        <f t="shared" si="1558"/>
        <v>0</v>
      </c>
    </row>
    <row r="417" spans="1:29" x14ac:dyDescent="0.15">
      <c r="C417" s="67"/>
      <c r="D417" s="76">
        <v>2019</v>
      </c>
      <c r="E417" s="77">
        <v>19</v>
      </c>
      <c r="F417" s="78">
        <v>0</v>
      </c>
      <c r="G417" s="79">
        <v>0</v>
      </c>
      <c r="H417" s="79">
        <v>0</v>
      </c>
      <c r="I417" s="79">
        <v>19</v>
      </c>
      <c r="J417" s="79">
        <v>0</v>
      </c>
      <c r="K417" s="80">
        <v>0</v>
      </c>
      <c r="L417" s="77">
        <v>19</v>
      </c>
      <c r="M417" s="78">
        <v>0</v>
      </c>
      <c r="N417" s="79">
        <v>0</v>
      </c>
      <c r="O417" s="79">
        <v>0</v>
      </c>
      <c r="P417" s="79">
        <v>19</v>
      </c>
      <c r="Q417" s="79">
        <v>0</v>
      </c>
      <c r="R417" s="79">
        <v>0</v>
      </c>
      <c r="S417" s="80">
        <v>0</v>
      </c>
      <c r="T417" s="38">
        <f t="shared" ref="T417" si="1687">L417-E417</f>
        <v>0</v>
      </c>
      <c r="U417" s="39">
        <f t="shared" ref="U417" si="1688">M417-F417</f>
        <v>0</v>
      </c>
      <c r="V417" s="39">
        <f t="shared" ref="V417" si="1689">N417-G417</f>
        <v>0</v>
      </c>
      <c r="W417" s="39">
        <f t="shared" ref="W417" si="1690">O417-H417</f>
        <v>0</v>
      </c>
      <c r="X417" s="39">
        <f t="shared" ref="X417" si="1691">P417-I417</f>
        <v>0</v>
      </c>
      <c r="Y417" s="39">
        <f t="shared" ref="Y417" si="1692">Q417-J417-K417</f>
        <v>0</v>
      </c>
      <c r="Z417" s="65">
        <f t="shared" ref="Z417" si="1693">R417</f>
        <v>0</v>
      </c>
      <c r="AA417" s="40">
        <f t="shared" ref="AA417" si="1694">S417</f>
        <v>0</v>
      </c>
    </row>
    <row r="418" spans="1:29" x14ac:dyDescent="0.15">
      <c r="A418" s="5">
        <v>22328321</v>
      </c>
      <c r="B418" s="1" t="s">
        <v>447</v>
      </c>
      <c r="C418" s="7" t="s">
        <v>517</v>
      </c>
      <c r="D418" s="72">
        <v>2020</v>
      </c>
      <c r="E418" s="73">
        <v>18</v>
      </c>
      <c r="F418" s="74">
        <v>0</v>
      </c>
      <c r="G418" s="74">
        <v>0</v>
      </c>
      <c r="H418" s="74">
        <v>0</v>
      </c>
      <c r="I418" s="74">
        <v>18</v>
      </c>
      <c r="J418" s="74">
        <v>0</v>
      </c>
      <c r="K418" s="75">
        <v>0</v>
      </c>
      <c r="L418" s="73">
        <v>0</v>
      </c>
      <c r="M418" s="74">
        <v>0</v>
      </c>
      <c r="N418" s="74">
        <v>0</v>
      </c>
      <c r="O418" s="74">
        <v>0</v>
      </c>
      <c r="P418" s="74">
        <v>0</v>
      </c>
      <c r="Q418" s="74">
        <v>0</v>
      </c>
      <c r="R418" s="74">
        <v>0</v>
      </c>
      <c r="S418" s="75">
        <v>0</v>
      </c>
      <c r="T418" s="35">
        <f t="shared" si="1551"/>
        <v>-18</v>
      </c>
      <c r="U418" s="36">
        <f t="shared" si="1552"/>
        <v>0</v>
      </c>
      <c r="V418" s="36">
        <f t="shared" si="1553"/>
        <v>0</v>
      </c>
      <c r="W418" s="36">
        <f t="shared" si="1554"/>
        <v>0</v>
      </c>
      <c r="X418" s="36">
        <f t="shared" si="1555"/>
        <v>-18</v>
      </c>
      <c r="Y418" s="36">
        <f t="shared" si="1556"/>
        <v>0</v>
      </c>
      <c r="Z418" s="46">
        <f t="shared" si="1557"/>
        <v>0</v>
      </c>
      <c r="AA418" s="37">
        <f t="shared" si="1558"/>
        <v>0</v>
      </c>
    </row>
    <row r="419" spans="1:29" x14ac:dyDescent="0.15">
      <c r="C419" s="8"/>
      <c r="D419" s="76">
        <v>2019</v>
      </c>
      <c r="E419" s="77">
        <v>18</v>
      </c>
      <c r="F419" s="78">
        <v>0</v>
      </c>
      <c r="G419" s="79">
        <v>0</v>
      </c>
      <c r="H419" s="79">
        <v>0</v>
      </c>
      <c r="I419" s="79">
        <v>18</v>
      </c>
      <c r="J419" s="79">
        <v>0</v>
      </c>
      <c r="K419" s="80">
        <v>0</v>
      </c>
      <c r="L419" s="77">
        <v>18</v>
      </c>
      <c r="M419" s="78">
        <v>0</v>
      </c>
      <c r="N419" s="79">
        <v>0</v>
      </c>
      <c r="O419" s="79">
        <v>0</v>
      </c>
      <c r="P419" s="79">
        <v>18</v>
      </c>
      <c r="Q419" s="79">
        <v>0</v>
      </c>
      <c r="R419" s="79">
        <v>0</v>
      </c>
      <c r="S419" s="80">
        <v>0</v>
      </c>
      <c r="T419" s="38">
        <f t="shared" ref="T419:T420" si="1695">L419-E419</f>
        <v>0</v>
      </c>
      <c r="U419" s="39">
        <f t="shared" ref="U419:U420" si="1696">M419-F419</f>
        <v>0</v>
      </c>
      <c r="V419" s="39">
        <f t="shared" ref="V419:V420" si="1697">N419-G419</f>
        <v>0</v>
      </c>
      <c r="W419" s="39">
        <f t="shared" ref="W419:W420" si="1698">O419-H419</f>
        <v>0</v>
      </c>
      <c r="X419" s="39">
        <f t="shared" ref="X419:X420" si="1699">P419-I419</f>
        <v>0</v>
      </c>
      <c r="Y419" s="39">
        <f t="shared" ref="Y419:Y420" si="1700">Q419-J419-K419</f>
        <v>0</v>
      </c>
      <c r="Z419" s="65">
        <f t="shared" ref="Z419:Z421" si="1701">R419</f>
        <v>0</v>
      </c>
      <c r="AA419" s="40">
        <f t="shared" ref="AA419:AA421" si="1702">S419</f>
        <v>0</v>
      </c>
    </row>
    <row r="420" spans="1:29" x14ac:dyDescent="0.15">
      <c r="A420" s="5">
        <v>22328321</v>
      </c>
      <c r="B420" s="1" t="s">
        <v>447</v>
      </c>
      <c r="C420" s="7" t="s">
        <v>543</v>
      </c>
      <c r="D420" s="72">
        <v>2020</v>
      </c>
      <c r="E420" s="73">
        <v>19</v>
      </c>
      <c r="F420" s="74">
        <v>0</v>
      </c>
      <c r="G420" s="74">
        <v>19</v>
      </c>
      <c r="H420" s="74">
        <v>0</v>
      </c>
      <c r="I420" s="74">
        <v>0</v>
      </c>
      <c r="J420" s="74">
        <v>0</v>
      </c>
      <c r="K420" s="75">
        <v>0</v>
      </c>
      <c r="L420" s="73">
        <v>19</v>
      </c>
      <c r="M420" s="74">
        <v>0</v>
      </c>
      <c r="N420" s="74">
        <v>19</v>
      </c>
      <c r="O420" s="74">
        <v>0</v>
      </c>
      <c r="P420" s="74">
        <v>0</v>
      </c>
      <c r="Q420" s="74">
        <v>0</v>
      </c>
      <c r="R420" s="74">
        <v>0</v>
      </c>
      <c r="S420" s="75">
        <v>0</v>
      </c>
      <c r="T420" s="35">
        <f t="shared" si="1695"/>
        <v>0</v>
      </c>
      <c r="U420" s="36">
        <f t="shared" si="1696"/>
        <v>0</v>
      </c>
      <c r="V420" s="36">
        <f t="shared" si="1697"/>
        <v>0</v>
      </c>
      <c r="W420" s="36">
        <f t="shared" si="1698"/>
        <v>0</v>
      </c>
      <c r="X420" s="36">
        <f t="shared" si="1699"/>
        <v>0</v>
      </c>
      <c r="Y420" s="36">
        <f t="shared" si="1700"/>
        <v>0</v>
      </c>
      <c r="Z420" s="46">
        <f t="shared" si="1701"/>
        <v>0</v>
      </c>
      <c r="AA420" s="37">
        <f t="shared" si="1702"/>
        <v>0</v>
      </c>
    </row>
    <row r="421" spans="1:29" x14ac:dyDescent="0.15">
      <c r="C421" s="8"/>
      <c r="D421" s="76">
        <v>2019</v>
      </c>
      <c r="E421" s="88" t="s">
        <v>396</v>
      </c>
      <c r="F421" s="89" t="s">
        <v>396</v>
      </c>
      <c r="G421" s="89" t="s">
        <v>396</v>
      </c>
      <c r="H421" s="89" t="s">
        <v>396</v>
      </c>
      <c r="I421" s="89" t="s">
        <v>396</v>
      </c>
      <c r="J421" s="89" t="s">
        <v>396</v>
      </c>
      <c r="K421" s="90" t="s">
        <v>396</v>
      </c>
      <c r="L421" s="88" t="s">
        <v>396</v>
      </c>
      <c r="M421" s="89" t="s">
        <v>396</v>
      </c>
      <c r="N421" s="89" t="s">
        <v>396</v>
      </c>
      <c r="O421" s="89" t="s">
        <v>396</v>
      </c>
      <c r="P421" s="89" t="s">
        <v>396</v>
      </c>
      <c r="Q421" s="89" t="s">
        <v>396</v>
      </c>
      <c r="R421" s="89" t="s">
        <v>396</v>
      </c>
      <c r="S421" s="90" t="s">
        <v>396</v>
      </c>
      <c r="T421" s="38" t="s">
        <v>396</v>
      </c>
      <c r="U421" s="39" t="s">
        <v>396</v>
      </c>
      <c r="V421" s="39" t="s">
        <v>396</v>
      </c>
      <c r="W421" s="39" t="s">
        <v>396</v>
      </c>
      <c r="X421" s="39" t="s">
        <v>396</v>
      </c>
      <c r="Y421" s="39" t="s">
        <v>396</v>
      </c>
      <c r="Z421" s="39" t="str">
        <f t="shared" si="1701"/>
        <v>-</v>
      </c>
      <c r="AA421" s="40" t="str">
        <f t="shared" si="1702"/>
        <v>-</v>
      </c>
    </row>
    <row r="422" spans="1:29" x14ac:dyDescent="0.15">
      <c r="A422" s="5">
        <v>22328321</v>
      </c>
      <c r="B422" s="1" t="s">
        <v>447</v>
      </c>
      <c r="C422" s="7" t="s">
        <v>544</v>
      </c>
      <c r="D422" s="72">
        <v>2020</v>
      </c>
      <c r="E422" s="73">
        <v>15</v>
      </c>
      <c r="F422" s="74">
        <v>0</v>
      </c>
      <c r="G422" s="74">
        <v>15</v>
      </c>
      <c r="H422" s="74">
        <v>0</v>
      </c>
      <c r="I422" s="74">
        <v>0</v>
      </c>
      <c r="J422" s="74">
        <v>0</v>
      </c>
      <c r="K422" s="75">
        <v>0</v>
      </c>
      <c r="L422" s="73">
        <v>15</v>
      </c>
      <c r="M422" s="74">
        <v>0</v>
      </c>
      <c r="N422" s="74">
        <v>15</v>
      </c>
      <c r="O422" s="74">
        <v>0</v>
      </c>
      <c r="P422" s="74">
        <v>0</v>
      </c>
      <c r="Q422" s="74">
        <v>0</v>
      </c>
      <c r="R422" s="74">
        <v>0</v>
      </c>
      <c r="S422" s="75">
        <v>0</v>
      </c>
      <c r="T422" s="35">
        <f t="shared" ref="T422" si="1703">L422-E422</f>
        <v>0</v>
      </c>
      <c r="U422" s="36">
        <f t="shared" ref="U422" si="1704">M422-F422</f>
        <v>0</v>
      </c>
      <c r="V422" s="36">
        <f t="shared" ref="V422" si="1705">N422-G422</f>
        <v>0</v>
      </c>
      <c r="W422" s="36">
        <f t="shared" ref="W422" si="1706">O422-H422</f>
        <v>0</v>
      </c>
      <c r="X422" s="36">
        <f t="shared" ref="X422" si="1707">P422-I422</f>
        <v>0</v>
      </c>
      <c r="Y422" s="36">
        <f t="shared" ref="Y422" si="1708">Q422-J422-K422</f>
        <v>0</v>
      </c>
      <c r="Z422" s="46">
        <f t="shared" ref="Z422:Z423" si="1709">R422</f>
        <v>0</v>
      </c>
      <c r="AA422" s="37">
        <f t="shared" ref="AA422:AA423" si="1710">S422</f>
        <v>0</v>
      </c>
    </row>
    <row r="423" spans="1:29" x14ac:dyDescent="0.15">
      <c r="C423" s="8"/>
      <c r="D423" s="76">
        <v>2019</v>
      </c>
      <c r="E423" s="88" t="s">
        <v>396</v>
      </c>
      <c r="F423" s="89" t="s">
        <v>396</v>
      </c>
      <c r="G423" s="89" t="s">
        <v>396</v>
      </c>
      <c r="H423" s="89" t="s">
        <v>396</v>
      </c>
      <c r="I423" s="89" t="s">
        <v>396</v>
      </c>
      <c r="J423" s="89" t="s">
        <v>396</v>
      </c>
      <c r="K423" s="90" t="s">
        <v>396</v>
      </c>
      <c r="L423" s="88" t="s">
        <v>396</v>
      </c>
      <c r="M423" s="89" t="s">
        <v>396</v>
      </c>
      <c r="N423" s="89" t="s">
        <v>396</v>
      </c>
      <c r="O423" s="89" t="s">
        <v>396</v>
      </c>
      <c r="P423" s="89" t="s">
        <v>396</v>
      </c>
      <c r="Q423" s="89" t="s">
        <v>396</v>
      </c>
      <c r="R423" s="89" t="s">
        <v>396</v>
      </c>
      <c r="S423" s="90" t="s">
        <v>396</v>
      </c>
      <c r="T423" s="38" t="s">
        <v>396</v>
      </c>
      <c r="U423" s="39" t="s">
        <v>396</v>
      </c>
      <c r="V423" s="39" t="s">
        <v>396</v>
      </c>
      <c r="W423" s="39" t="s">
        <v>396</v>
      </c>
      <c r="X423" s="39" t="s">
        <v>396</v>
      </c>
      <c r="Y423" s="39" t="s">
        <v>396</v>
      </c>
      <c r="Z423" s="39" t="str">
        <f t="shared" si="1709"/>
        <v>-</v>
      </c>
      <c r="AA423" s="40" t="str">
        <f t="shared" si="1710"/>
        <v>-</v>
      </c>
    </row>
    <row r="424" spans="1:29" x14ac:dyDescent="0.15">
      <c r="A424" s="5">
        <v>22328321</v>
      </c>
      <c r="B424" s="1" t="s">
        <v>447</v>
      </c>
      <c r="C424" s="7" t="s">
        <v>545</v>
      </c>
      <c r="D424" s="72">
        <v>2020</v>
      </c>
      <c r="E424" s="91">
        <v>7</v>
      </c>
      <c r="F424" s="91">
        <v>0</v>
      </c>
      <c r="G424" s="91">
        <v>0</v>
      </c>
      <c r="H424" s="91">
        <v>0</v>
      </c>
      <c r="I424" s="91">
        <v>7</v>
      </c>
      <c r="J424" s="91">
        <v>0</v>
      </c>
      <c r="K424" s="91">
        <v>0</v>
      </c>
      <c r="L424" s="92">
        <v>7</v>
      </c>
      <c r="M424" s="93">
        <v>0</v>
      </c>
      <c r="N424" s="94">
        <v>0</v>
      </c>
      <c r="O424" s="94">
        <v>0</v>
      </c>
      <c r="P424" s="94">
        <v>7</v>
      </c>
      <c r="Q424" s="94">
        <v>0</v>
      </c>
      <c r="R424" s="94">
        <v>0</v>
      </c>
      <c r="S424" s="95">
        <v>0</v>
      </c>
      <c r="T424" s="61">
        <f t="shared" ref="T424" si="1711">L424-E424</f>
        <v>0</v>
      </c>
      <c r="U424" s="62">
        <f t="shared" ref="U424" si="1712">M424-F424</f>
        <v>0</v>
      </c>
      <c r="V424" s="62">
        <f t="shared" ref="V424" si="1713">N424-G424</f>
        <v>0</v>
      </c>
      <c r="W424" s="62">
        <f t="shared" ref="W424" si="1714">O424-H424</f>
        <v>0</v>
      </c>
      <c r="X424" s="62">
        <f t="shared" ref="X424" si="1715">P424-I424</f>
        <v>0</v>
      </c>
      <c r="Y424" s="62">
        <f t="shared" ref="Y424" si="1716">Q424-J424-K424</f>
        <v>0</v>
      </c>
      <c r="Z424" s="63">
        <f t="shared" ref="Z424:Z425" si="1717">R424</f>
        <v>0</v>
      </c>
      <c r="AA424" s="64">
        <f t="shared" ref="AA424:AA425" si="1718">S424</f>
        <v>0</v>
      </c>
    </row>
    <row r="425" spans="1:29" ht="14.25" thickBot="1" x14ac:dyDescent="0.2">
      <c r="C425" s="8"/>
      <c r="D425" s="76">
        <v>2019</v>
      </c>
      <c r="E425" s="96" t="s">
        <v>396</v>
      </c>
      <c r="F425" s="97" t="s">
        <v>396</v>
      </c>
      <c r="G425" s="97" t="s">
        <v>396</v>
      </c>
      <c r="H425" s="97" t="s">
        <v>396</v>
      </c>
      <c r="I425" s="97" t="s">
        <v>396</v>
      </c>
      <c r="J425" s="97" t="s">
        <v>396</v>
      </c>
      <c r="K425" s="98" t="s">
        <v>396</v>
      </c>
      <c r="L425" s="96" t="s">
        <v>396</v>
      </c>
      <c r="M425" s="97" t="s">
        <v>396</v>
      </c>
      <c r="N425" s="97" t="s">
        <v>396</v>
      </c>
      <c r="O425" s="97" t="s">
        <v>396</v>
      </c>
      <c r="P425" s="97" t="s">
        <v>396</v>
      </c>
      <c r="Q425" s="97" t="s">
        <v>396</v>
      </c>
      <c r="R425" s="97" t="s">
        <v>396</v>
      </c>
      <c r="S425" s="98" t="s">
        <v>396</v>
      </c>
      <c r="T425" s="42" t="s">
        <v>396</v>
      </c>
      <c r="U425" s="43" t="s">
        <v>396</v>
      </c>
      <c r="V425" s="43" t="s">
        <v>396</v>
      </c>
      <c r="W425" s="43" t="s">
        <v>396</v>
      </c>
      <c r="X425" s="43" t="s">
        <v>396</v>
      </c>
      <c r="Y425" s="43" t="s">
        <v>396</v>
      </c>
      <c r="Z425" s="43" t="str">
        <f t="shared" si="1717"/>
        <v>-</v>
      </c>
      <c r="AA425" s="44" t="str">
        <f t="shared" si="1718"/>
        <v>-</v>
      </c>
    </row>
    <row r="426" spans="1:29" ht="14.25" thickBot="1" x14ac:dyDescent="0.2">
      <c r="C426" s="13"/>
      <c r="D426" s="14"/>
      <c r="E426" s="15"/>
      <c r="F426" s="16"/>
      <c r="G426" s="16"/>
      <c r="H426" s="16"/>
      <c r="I426" s="16"/>
      <c r="J426" s="16"/>
      <c r="K426" s="16"/>
      <c r="L426" s="17"/>
      <c r="M426" s="16"/>
      <c r="N426" s="16"/>
      <c r="O426" s="16"/>
      <c r="P426" s="16"/>
      <c r="Q426" s="16"/>
      <c r="R426" s="16"/>
      <c r="S426" s="16"/>
      <c r="T426" s="18"/>
      <c r="U426" s="18"/>
      <c r="V426" s="18"/>
      <c r="W426" s="18"/>
      <c r="X426" s="18"/>
      <c r="Y426" s="18"/>
      <c r="Z426" s="18"/>
      <c r="AA426" s="18"/>
      <c r="AC426" s="17"/>
    </row>
    <row r="427" spans="1:29" x14ac:dyDescent="0.15">
      <c r="C427" s="13"/>
      <c r="D427" s="14"/>
      <c r="E427" s="184" t="s">
        <v>506</v>
      </c>
      <c r="F427" s="185"/>
      <c r="G427" s="185"/>
      <c r="H427" s="185"/>
      <c r="I427" s="185"/>
      <c r="J427" s="185"/>
      <c r="K427" s="186"/>
      <c r="L427" s="156" t="s">
        <v>521</v>
      </c>
      <c r="M427" s="157"/>
      <c r="N427" s="157"/>
      <c r="O427" s="157"/>
      <c r="P427" s="157"/>
      <c r="Q427" s="158"/>
      <c r="R427" s="158"/>
      <c r="S427" s="159"/>
      <c r="T427" s="160" t="s">
        <v>246</v>
      </c>
      <c r="U427" s="161"/>
      <c r="V427" s="161"/>
      <c r="W427" s="161"/>
      <c r="X427" s="161"/>
      <c r="Y427" s="161"/>
      <c r="Z427" s="161"/>
      <c r="AA427" s="162"/>
      <c r="AC427" s="17"/>
    </row>
    <row r="428" spans="1:29" x14ac:dyDescent="0.15">
      <c r="C428" s="13"/>
      <c r="D428" s="14"/>
      <c r="E428" s="169" t="s">
        <v>245</v>
      </c>
      <c r="F428" s="152" t="s">
        <v>241</v>
      </c>
      <c r="G428" s="152" t="s">
        <v>244</v>
      </c>
      <c r="H428" s="152" t="s">
        <v>243</v>
      </c>
      <c r="I428" s="152" t="s">
        <v>242</v>
      </c>
      <c r="J428" s="152" t="s">
        <v>524</v>
      </c>
      <c r="K428" s="167" t="s">
        <v>525</v>
      </c>
      <c r="L428" s="169" t="s">
        <v>245</v>
      </c>
      <c r="M428" s="152" t="s">
        <v>241</v>
      </c>
      <c r="N428" s="152" t="s">
        <v>244</v>
      </c>
      <c r="O428" s="152" t="s">
        <v>243</v>
      </c>
      <c r="P428" s="152" t="s">
        <v>242</v>
      </c>
      <c r="Q428" s="152" t="s">
        <v>524</v>
      </c>
      <c r="R428" s="152" t="s">
        <v>525</v>
      </c>
      <c r="S428" s="167" t="s">
        <v>511</v>
      </c>
      <c r="T428" s="164" t="s">
        <v>245</v>
      </c>
      <c r="U428" s="154" t="s">
        <v>241</v>
      </c>
      <c r="V428" s="154" t="s">
        <v>244</v>
      </c>
      <c r="W428" s="154" t="s">
        <v>243</v>
      </c>
      <c r="X428" s="154" t="s">
        <v>242</v>
      </c>
      <c r="Y428" s="152" t="s">
        <v>524</v>
      </c>
      <c r="Z428" s="152" t="s">
        <v>525</v>
      </c>
      <c r="AA428" s="167" t="s">
        <v>511</v>
      </c>
    </row>
    <row r="429" spans="1:29" ht="14.25" thickBot="1" x14ac:dyDescent="0.2">
      <c r="C429" s="13"/>
      <c r="D429" s="14"/>
      <c r="E429" s="173"/>
      <c r="F429" s="153"/>
      <c r="G429" s="153"/>
      <c r="H429" s="153"/>
      <c r="I429" s="153"/>
      <c r="J429" s="163"/>
      <c r="K429" s="172"/>
      <c r="L429" s="173"/>
      <c r="M429" s="153"/>
      <c r="N429" s="153"/>
      <c r="O429" s="153"/>
      <c r="P429" s="153"/>
      <c r="Q429" s="163"/>
      <c r="R429" s="153"/>
      <c r="S429" s="168"/>
      <c r="T429" s="171"/>
      <c r="U429" s="155"/>
      <c r="V429" s="155"/>
      <c r="W429" s="155"/>
      <c r="X429" s="155"/>
      <c r="Y429" s="153"/>
      <c r="Z429" s="153"/>
      <c r="AA429" s="168"/>
    </row>
    <row r="430" spans="1:29" x14ac:dyDescent="0.15">
      <c r="C430" s="182" t="s">
        <v>509</v>
      </c>
      <c r="D430" s="99">
        <v>2020</v>
      </c>
      <c r="E430" s="100">
        <v>21406</v>
      </c>
      <c r="F430" s="101">
        <v>5915</v>
      </c>
      <c r="G430" s="101">
        <v>7564</v>
      </c>
      <c r="H430" s="101">
        <v>3243</v>
      </c>
      <c r="I430" s="101">
        <v>4072</v>
      </c>
      <c r="J430" s="102">
        <v>456</v>
      </c>
      <c r="K430" s="102">
        <v>156</v>
      </c>
      <c r="L430" s="100">
        <v>20999</v>
      </c>
      <c r="M430" s="101">
        <v>5950</v>
      </c>
      <c r="N430" s="101">
        <v>7315</v>
      </c>
      <c r="O430" s="101">
        <v>3543</v>
      </c>
      <c r="P430" s="101">
        <v>3740</v>
      </c>
      <c r="Q430" s="101">
        <v>203</v>
      </c>
      <c r="R430" s="102">
        <v>18</v>
      </c>
      <c r="S430" s="103">
        <v>230</v>
      </c>
      <c r="T430" s="104">
        <f t="shared" ref="T430:X430" si="1719">L430-E430</f>
        <v>-407</v>
      </c>
      <c r="U430" s="70">
        <f t="shared" si="1719"/>
        <v>35</v>
      </c>
      <c r="V430" s="70">
        <f t="shared" si="1719"/>
        <v>-249</v>
      </c>
      <c r="W430" s="70">
        <f t="shared" si="1719"/>
        <v>300</v>
      </c>
      <c r="X430" s="70">
        <f t="shared" si="1719"/>
        <v>-332</v>
      </c>
      <c r="Y430" s="70">
        <f>Q430-J430-K430</f>
        <v>-409</v>
      </c>
      <c r="Z430" s="71">
        <f>R430</f>
        <v>18</v>
      </c>
      <c r="AA430" s="105">
        <f>S430</f>
        <v>230</v>
      </c>
    </row>
    <row r="431" spans="1:29" ht="14.25" thickBot="1" x14ac:dyDescent="0.2">
      <c r="C431" s="183"/>
      <c r="D431" s="106">
        <v>2019</v>
      </c>
      <c r="E431" s="107">
        <v>21517</v>
      </c>
      <c r="F431" s="108">
        <v>6008</v>
      </c>
      <c r="G431" s="108">
        <v>7655</v>
      </c>
      <c r="H431" s="108">
        <v>3227</v>
      </c>
      <c r="I431" s="108">
        <v>4143</v>
      </c>
      <c r="J431" s="109">
        <v>397</v>
      </c>
      <c r="K431" s="109">
        <v>87</v>
      </c>
      <c r="L431" s="107">
        <v>21430</v>
      </c>
      <c r="M431" s="108">
        <v>5874</v>
      </c>
      <c r="N431" s="108">
        <v>7517</v>
      </c>
      <c r="O431" s="108">
        <v>3601</v>
      </c>
      <c r="P431" s="108">
        <v>3886</v>
      </c>
      <c r="Q431" s="108">
        <v>202</v>
      </c>
      <c r="R431" s="109">
        <v>99</v>
      </c>
      <c r="S431" s="110">
        <v>251</v>
      </c>
      <c r="T431" s="111">
        <f t="shared" ref="T431" si="1720">L431-E431</f>
        <v>-87</v>
      </c>
      <c r="U431" s="54">
        <f t="shared" ref="U431" si="1721">M431-F431</f>
        <v>-134</v>
      </c>
      <c r="V431" s="54">
        <f t="shared" ref="V431" si="1722">N431-G431</f>
        <v>-138</v>
      </c>
      <c r="W431" s="54">
        <f t="shared" ref="W431" si="1723">O431-H431</f>
        <v>374</v>
      </c>
      <c r="X431" s="54">
        <f t="shared" ref="X431" si="1724">P431-I431</f>
        <v>-257</v>
      </c>
      <c r="Y431" s="54">
        <f>Q431-J431-K431</f>
        <v>-282</v>
      </c>
      <c r="Z431" s="112">
        <f>R431</f>
        <v>99</v>
      </c>
      <c r="AA431" s="113">
        <f>S431</f>
        <v>251</v>
      </c>
    </row>
    <row r="432" spans="1:29" ht="14.25" thickBot="1" x14ac:dyDescent="0.2">
      <c r="C432" s="3"/>
      <c r="E432" s="3"/>
      <c r="F432" s="4"/>
      <c r="G432" s="4"/>
      <c r="H432" s="4"/>
      <c r="I432" s="4"/>
      <c r="J432" s="4"/>
      <c r="K432" s="4"/>
      <c r="M432" s="4"/>
      <c r="N432" s="4"/>
      <c r="O432" s="4"/>
      <c r="P432" s="4"/>
      <c r="Q432" s="4"/>
      <c r="R432" s="4"/>
      <c r="S432" s="4"/>
    </row>
    <row r="433" spans="1:19" ht="14.25" thickBot="1" x14ac:dyDescent="0.2">
      <c r="C433" s="180" t="s">
        <v>522</v>
      </c>
      <c r="D433" s="181"/>
      <c r="E433" s="23">
        <f>SUM(F433:I433)</f>
        <v>22039</v>
      </c>
      <c r="F433" s="24">
        <v>2885</v>
      </c>
      <c r="G433" s="24">
        <v>8067</v>
      </c>
      <c r="H433" s="24">
        <v>7509</v>
      </c>
      <c r="I433" s="24">
        <v>3578</v>
      </c>
      <c r="J433" s="48"/>
      <c r="K433" s="47"/>
      <c r="L433" s="2"/>
      <c r="M433" s="2"/>
      <c r="N433" s="2"/>
      <c r="O433" s="2"/>
      <c r="P433" s="2"/>
      <c r="Q433" s="2"/>
      <c r="R433" s="2"/>
      <c r="S433" s="2"/>
    </row>
    <row r="434" spans="1:19" ht="14.25" thickBot="1" x14ac:dyDescent="0.2">
      <c r="C434" s="3"/>
      <c r="E434" s="3"/>
      <c r="F434" s="4"/>
      <c r="G434" s="4"/>
      <c r="H434" s="4"/>
      <c r="I434" s="4"/>
      <c r="J434" s="4"/>
      <c r="K434" s="4"/>
      <c r="L434" s="2"/>
      <c r="M434" s="2"/>
      <c r="N434" s="2"/>
      <c r="O434" s="2"/>
      <c r="P434" s="2"/>
      <c r="Q434" s="2"/>
      <c r="R434" s="2"/>
      <c r="S434" s="2"/>
    </row>
    <row r="435" spans="1:19" x14ac:dyDescent="0.15">
      <c r="C435" s="182" t="s">
        <v>510</v>
      </c>
      <c r="D435" s="114">
        <v>2020</v>
      </c>
      <c r="E435" s="25">
        <f>E433-E430</f>
        <v>633</v>
      </c>
      <c r="F435" s="26">
        <f t="shared" ref="F435:K436" si="1725">F433-F430</f>
        <v>-3030</v>
      </c>
      <c r="G435" s="26">
        <f t="shared" si="1725"/>
        <v>503</v>
      </c>
      <c r="H435" s="26">
        <f t="shared" si="1725"/>
        <v>4266</v>
      </c>
      <c r="I435" s="26">
        <f t="shared" si="1725"/>
        <v>-494</v>
      </c>
      <c r="J435" s="59">
        <f t="shared" si="1725"/>
        <v>-456</v>
      </c>
      <c r="K435" s="60">
        <f t="shared" si="1725"/>
        <v>-156</v>
      </c>
      <c r="L435" s="2"/>
      <c r="M435" s="2"/>
      <c r="N435" s="2"/>
      <c r="O435" s="2"/>
      <c r="P435" s="2"/>
      <c r="Q435" s="2"/>
      <c r="R435" s="2"/>
      <c r="S435" s="2"/>
    </row>
    <row r="436" spans="1:19" ht="14.25" thickBot="1" x14ac:dyDescent="0.2">
      <c r="C436" s="183"/>
      <c r="D436" s="106">
        <v>2019</v>
      </c>
      <c r="E436" s="28">
        <f>E433-E431</f>
        <v>522</v>
      </c>
      <c r="F436" s="29">
        <f t="shared" ref="F436:I436" si="1726">F433-F431</f>
        <v>-3123</v>
      </c>
      <c r="G436" s="29">
        <f t="shared" si="1726"/>
        <v>412</v>
      </c>
      <c r="H436" s="29">
        <f t="shared" si="1726"/>
        <v>4282</v>
      </c>
      <c r="I436" s="29">
        <f t="shared" si="1726"/>
        <v>-565</v>
      </c>
      <c r="J436" s="43">
        <f t="shared" si="1725"/>
        <v>-397</v>
      </c>
      <c r="K436" s="44">
        <f t="shared" si="1725"/>
        <v>-87</v>
      </c>
      <c r="L436" s="2"/>
      <c r="M436" s="2"/>
      <c r="N436" s="2"/>
      <c r="O436" s="2"/>
      <c r="P436" s="2"/>
      <c r="Q436" s="2"/>
      <c r="R436" s="2"/>
      <c r="S436" s="2"/>
    </row>
    <row r="437" spans="1:19" s="2" customFormat="1" x14ac:dyDescent="0.15">
      <c r="A437" s="5"/>
      <c r="B437" s="1"/>
      <c r="C437" s="3"/>
      <c r="D437" s="10"/>
      <c r="E437" s="3"/>
      <c r="F437" s="4"/>
      <c r="G437" s="4"/>
      <c r="H437" s="4"/>
      <c r="I437" s="4"/>
      <c r="J437" s="4"/>
      <c r="K437" s="4"/>
      <c r="L437" s="1"/>
      <c r="M437" s="4"/>
      <c r="N437" s="4"/>
      <c r="O437" s="4"/>
      <c r="P437" s="4"/>
      <c r="Q437" s="4"/>
      <c r="R437" s="4"/>
      <c r="S437" s="4"/>
    </row>
    <row r="438" spans="1:19" s="2" customFormat="1" x14ac:dyDescent="0.15">
      <c r="A438" s="5"/>
      <c r="B438" s="1"/>
      <c r="C438" s="3"/>
      <c r="D438" s="10"/>
      <c r="E438" s="3"/>
      <c r="F438" s="4"/>
      <c r="G438" s="4"/>
      <c r="H438" s="4"/>
      <c r="I438" s="4"/>
      <c r="J438" s="4"/>
      <c r="K438" s="4"/>
      <c r="L438" s="1"/>
      <c r="M438" s="4"/>
      <c r="N438" s="4"/>
      <c r="O438" s="4"/>
      <c r="P438" s="4"/>
      <c r="Q438" s="4"/>
      <c r="R438" s="4"/>
      <c r="S438" s="4"/>
    </row>
    <row r="439" spans="1:19" s="2" customFormat="1" x14ac:dyDescent="0.15">
      <c r="A439" s="5"/>
      <c r="B439" s="1"/>
      <c r="C439" s="3"/>
      <c r="D439" s="10"/>
      <c r="E439" s="3"/>
      <c r="F439" s="4"/>
      <c r="G439" s="4"/>
      <c r="H439" s="4"/>
      <c r="I439" s="4"/>
      <c r="J439" s="4"/>
      <c r="K439" s="4"/>
      <c r="L439" s="1"/>
      <c r="M439" s="4"/>
      <c r="N439" s="4"/>
      <c r="O439" s="4"/>
      <c r="P439" s="4"/>
      <c r="Q439" s="4"/>
      <c r="R439" s="4"/>
      <c r="S439" s="4"/>
    </row>
    <row r="440" spans="1:19" s="2" customFormat="1" x14ac:dyDescent="0.15">
      <c r="A440" s="5"/>
      <c r="B440" s="1"/>
      <c r="C440" s="3"/>
      <c r="D440" s="10"/>
      <c r="E440" s="3"/>
      <c r="F440" s="4"/>
      <c r="G440" s="4"/>
      <c r="H440" s="4"/>
      <c r="I440" s="4"/>
      <c r="J440" s="4"/>
      <c r="K440" s="4"/>
      <c r="L440" s="1"/>
      <c r="M440" s="4"/>
      <c r="N440" s="4"/>
      <c r="O440" s="4"/>
      <c r="P440" s="4"/>
      <c r="Q440" s="4"/>
      <c r="R440" s="4"/>
      <c r="S440" s="4"/>
    </row>
    <row r="441" spans="1:19" s="2" customFormat="1" x14ac:dyDescent="0.15">
      <c r="A441" s="5"/>
      <c r="B441" s="1"/>
      <c r="C441" s="3"/>
      <c r="D441" s="10"/>
      <c r="E441" s="3"/>
      <c r="F441" s="4"/>
      <c r="G441" s="4"/>
      <c r="H441" s="4"/>
      <c r="I441" s="4"/>
      <c r="J441" s="4"/>
      <c r="K441" s="4"/>
      <c r="L441" s="1"/>
      <c r="M441" s="4"/>
      <c r="N441" s="4"/>
      <c r="O441" s="4"/>
      <c r="P441" s="4"/>
      <c r="Q441" s="4"/>
      <c r="R441" s="4"/>
      <c r="S441" s="4"/>
    </row>
    <row r="442" spans="1:19" s="2" customFormat="1" x14ac:dyDescent="0.15">
      <c r="A442" s="5"/>
      <c r="B442" s="1"/>
      <c r="C442" s="3"/>
      <c r="D442" s="10"/>
      <c r="E442" s="3"/>
      <c r="F442" s="4"/>
      <c r="G442" s="4"/>
      <c r="H442" s="4"/>
      <c r="I442" s="4"/>
      <c r="J442" s="4"/>
      <c r="K442" s="4"/>
      <c r="L442" s="1"/>
      <c r="M442" s="4"/>
      <c r="N442" s="4"/>
      <c r="O442" s="4"/>
      <c r="P442" s="4"/>
      <c r="Q442" s="4"/>
      <c r="R442" s="4"/>
      <c r="S442" s="4"/>
    </row>
    <row r="443" spans="1:19" s="2" customFormat="1" x14ac:dyDescent="0.15">
      <c r="A443" s="5"/>
      <c r="B443" s="1"/>
      <c r="C443" s="3"/>
      <c r="D443" s="10"/>
      <c r="E443" s="3"/>
      <c r="F443" s="4"/>
      <c r="G443" s="4"/>
      <c r="H443" s="4"/>
      <c r="I443" s="4"/>
      <c r="J443" s="4"/>
      <c r="K443" s="4"/>
      <c r="L443" s="1"/>
      <c r="M443" s="4"/>
      <c r="N443" s="4"/>
      <c r="O443" s="4"/>
      <c r="P443" s="4"/>
      <c r="Q443" s="4"/>
      <c r="R443" s="4"/>
      <c r="S443" s="4"/>
    </row>
    <row r="444" spans="1:19" s="2" customFormat="1" x14ac:dyDescent="0.15">
      <c r="A444" s="5"/>
      <c r="B444" s="1"/>
      <c r="C444" s="3"/>
      <c r="D444" s="10"/>
      <c r="E444" s="3"/>
      <c r="F444" s="4"/>
      <c r="G444" s="4"/>
      <c r="H444" s="4"/>
      <c r="I444" s="4"/>
      <c r="J444" s="4"/>
      <c r="K444" s="4"/>
      <c r="L444" s="1"/>
      <c r="M444" s="4"/>
      <c r="N444" s="4"/>
      <c r="O444" s="4"/>
      <c r="P444" s="4"/>
      <c r="Q444" s="4"/>
      <c r="R444" s="4"/>
      <c r="S444" s="4"/>
    </row>
    <row r="445" spans="1:19" s="2" customFormat="1" x14ac:dyDescent="0.15">
      <c r="A445" s="5"/>
      <c r="B445" s="1"/>
      <c r="C445" s="3"/>
      <c r="D445" s="10"/>
      <c r="E445" s="3"/>
      <c r="F445" s="4"/>
      <c r="G445" s="4"/>
      <c r="H445" s="4"/>
      <c r="I445" s="4"/>
      <c r="J445" s="4"/>
      <c r="K445" s="4"/>
      <c r="L445" s="1"/>
      <c r="M445" s="4"/>
      <c r="N445" s="4"/>
      <c r="O445" s="4"/>
      <c r="P445" s="4"/>
      <c r="Q445" s="4"/>
      <c r="R445" s="4"/>
      <c r="S445" s="4"/>
    </row>
    <row r="446" spans="1:19" s="2" customFormat="1" x14ac:dyDescent="0.15">
      <c r="A446" s="5"/>
      <c r="B446" s="1"/>
      <c r="C446" s="3"/>
      <c r="D446" s="10"/>
      <c r="E446" s="3"/>
      <c r="F446" s="4"/>
      <c r="G446" s="4"/>
      <c r="H446" s="4"/>
      <c r="I446" s="4"/>
      <c r="J446" s="4"/>
      <c r="K446" s="4"/>
      <c r="L446" s="1"/>
      <c r="M446" s="4"/>
      <c r="N446" s="4"/>
      <c r="O446" s="4"/>
      <c r="P446" s="4"/>
      <c r="Q446" s="4"/>
      <c r="R446" s="4"/>
      <c r="S446" s="4"/>
    </row>
    <row r="447" spans="1:19" s="2" customFormat="1" x14ac:dyDescent="0.15">
      <c r="A447" s="5"/>
      <c r="B447" s="1"/>
      <c r="C447" s="3"/>
      <c r="D447" s="10"/>
      <c r="E447" s="3"/>
      <c r="F447" s="4"/>
      <c r="G447" s="4"/>
      <c r="H447" s="4"/>
      <c r="I447" s="4"/>
      <c r="J447" s="4"/>
      <c r="K447" s="4"/>
      <c r="L447" s="1"/>
      <c r="M447" s="4"/>
      <c r="N447" s="4"/>
      <c r="O447" s="4"/>
      <c r="P447" s="4"/>
      <c r="Q447" s="4"/>
      <c r="R447" s="4"/>
      <c r="S447" s="4"/>
    </row>
    <row r="448" spans="1:19" s="2" customFormat="1" x14ac:dyDescent="0.15">
      <c r="A448" s="5"/>
      <c r="B448" s="1"/>
      <c r="C448" s="3"/>
      <c r="D448" s="10"/>
      <c r="E448" s="3"/>
      <c r="F448" s="4"/>
      <c r="G448" s="4"/>
      <c r="H448" s="4"/>
      <c r="I448" s="4"/>
      <c r="J448" s="4"/>
      <c r="K448" s="4"/>
      <c r="L448" s="1"/>
      <c r="M448" s="4"/>
      <c r="N448" s="4"/>
      <c r="O448" s="4"/>
      <c r="P448" s="4"/>
      <c r="Q448" s="4"/>
      <c r="R448" s="4"/>
      <c r="S448" s="4"/>
    </row>
    <row r="449" spans="1:19" s="2" customFormat="1" x14ac:dyDescent="0.15">
      <c r="A449" s="5"/>
      <c r="B449" s="1"/>
      <c r="C449" s="3"/>
      <c r="D449" s="10"/>
      <c r="E449" s="3"/>
      <c r="F449" s="4"/>
      <c r="G449" s="4"/>
      <c r="H449" s="4"/>
      <c r="I449" s="4"/>
      <c r="J449" s="4"/>
      <c r="K449" s="4"/>
      <c r="L449" s="1"/>
      <c r="M449" s="4"/>
      <c r="N449" s="4"/>
      <c r="O449" s="4"/>
      <c r="P449" s="4"/>
      <c r="Q449" s="4"/>
      <c r="R449" s="4"/>
      <c r="S449" s="4"/>
    </row>
    <row r="450" spans="1:19" s="2" customFormat="1" x14ac:dyDescent="0.15">
      <c r="A450" s="5"/>
      <c r="B450" s="1"/>
      <c r="C450" s="3"/>
      <c r="D450" s="10"/>
      <c r="E450" s="3"/>
      <c r="F450" s="4"/>
      <c r="G450" s="4"/>
      <c r="H450" s="4"/>
      <c r="I450" s="4"/>
      <c r="J450" s="4"/>
      <c r="K450" s="4"/>
      <c r="L450" s="1"/>
      <c r="M450" s="4"/>
      <c r="N450" s="4"/>
      <c r="O450" s="4"/>
      <c r="P450" s="4"/>
      <c r="Q450" s="4"/>
      <c r="R450" s="4"/>
      <c r="S450" s="4"/>
    </row>
    <row r="451" spans="1:19" s="2" customFormat="1" x14ac:dyDescent="0.15">
      <c r="A451" s="5"/>
      <c r="B451" s="1"/>
      <c r="C451" s="3"/>
      <c r="D451" s="10"/>
      <c r="E451" s="3"/>
      <c r="F451" s="4"/>
      <c r="G451" s="4"/>
      <c r="H451" s="4"/>
      <c r="I451" s="4"/>
      <c r="J451" s="4"/>
      <c r="K451" s="4"/>
      <c r="L451" s="1"/>
      <c r="M451" s="4"/>
      <c r="N451" s="4"/>
      <c r="O451" s="4"/>
      <c r="P451" s="4"/>
      <c r="Q451" s="4"/>
      <c r="R451" s="4"/>
      <c r="S451" s="4"/>
    </row>
    <row r="452" spans="1:19" s="2" customFormat="1" x14ac:dyDescent="0.15">
      <c r="A452" s="5"/>
      <c r="B452" s="1"/>
      <c r="C452" s="3"/>
      <c r="D452" s="10"/>
      <c r="E452" s="3"/>
      <c r="F452" s="4"/>
      <c r="G452" s="4"/>
      <c r="H452" s="4"/>
      <c r="I452" s="4"/>
      <c r="J452" s="4"/>
      <c r="K452" s="4"/>
      <c r="L452" s="1"/>
      <c r="M452" s="4"/>
      <c r="N452" s="4"/>
      <c r="O452" s="4"/>
      <c r="P452" s="4"/>
      <c r="Q452" s="4"/>
      <c r="R452" s="4"/>
      <c r="S452" s="4"/>
    </row>
    <row r="453" spans="1:19" s="2" customFormat="1" x14ac:dyDescent="0.15">
      <c r="A453" s="5"/>
      <c r="B453" s="1"/>
      <c r="C453" s="3"/>
      <c r="D453" s="10"/>
      <c r="E453" s="3"/>
      <c r="F453" s="4"/>
      <c r="G453" s="4"/>
      <c r="H453" s="4"/>
      <c r="I453" s="4"/>
      <c r="J453" s="4"/>
      <c r="K453" s="4"/>
      <c r="L453" s="1"/>
      <c r="M453" s="4"/>
      <c r="N453" s="4"/>
      <c r="O453" s="4"/>
      <c r="P453" s="4"/>
      <c r="Q453" s="4"/>
      <c r="R453" s="4"/>
      <c r="S453" s="4"/>
    </row>
    <row r="454" spans="1:19" s="2" customFormat="1" x14ac:dyDescent="0.15">
      <c r="A454" s="5"/>
      <c r="B454" s="1"/>
      <c r="C454" s="3"/>
      <c r="D454" s="10"/>
      <c r="E454" s="3"/>
      <c r="F454" s="4"/>
      <c r="G454" s="4"/>
      <c r="H454" s="4"/>
      <c r="I454" s="4"/>
      <c r="J454" s="4"/>
      <c r="K454" s="4"/>
      <c r="L454" s="1"/>
      <c r="M454" s="4"/>
      <c r="N454" s="4"/>
      <c r="O454" s="4"/>
      <c r="P454" s="4"/>
      <c r="Q454" s="4"/>
      <c r="R454" s="4"/>
      <c r="S454" s="4"/>
    </row>
    <row r="455" spans="1:19" s="2" customFormat="1" x14ac:dyDescent="0.15">
      <c r="A455" s="5"/>
      <c r="B455" s="1"/>
      <c r="C455" s="3"/>
      <c r="D455" s="10"/>
      <c r="E455" s="3"/>
      <c r="F455" s="4"/>
      <c r="G455" s="4"/>
      <c r="H455" s="4"/>
      <c r="I455" s="4"/>
      <c r="J455" s="4"/>
      <c r="K455" s="4"/>
      <c r="L455" s="1"/>
      <c r="M455" s="4"/>
      <c r="N455" s="4"/>
      <c r="O455" s="4"/>
      <c r="P455" s="4"/>
      <c r="Q455" s="4"/>
      <c r="R455" s="4"/>
      <c r="S455" s="4"/>
    </row>
    <row r="456" spans="1:19" s="2" customFormat="1" x14ac:dyDescent="0.15">
      <c r="A456" s="5"/>
      <c r="B456" s="1"/>
      <c r="C456" s="3"/>
      <c r="D456" s="10"/>
      <c r="E456" s="3"/>
      <c r="F456" s="4"/>
      <c r="G456" s="4"/>
      <c r="H456" s="4"/>
      <c r="I456" s="4"/>
      <c r="J456" s="4"/>
      <c r="K456" s="4"/>
      <c r="L456" s="1"/>
      <c r="M456" s="4"/>
      <c r="N456" s="4"/>
      <c r="O456" s="4"/>
      <c r="P456" s="4"/>
      <c r="Q456" s="4"/>
      <c r="R456" s="4"/>
      <c r="S456" s="4"/>
    </row>
    <row r="457" spans="1:19" s="2" customFormat="1" x14ac:dyDescent="0.15">
      <c r="A457" s="5"/>
      <c r="B457" s="1"/>
      <c r="C457" s="3"/>
      <c r="D457" s="10"/>
      <c r="E457" s="3"/>
      <c r="F457" s="4"/>
      <c r="G457" s="4"/>
      <c r="H457" s="4"/>
      <c r="I457" s="4"/>
      <c r="J457" s="4"/>
      <c r="K457" s="4"/>
      <c r="L457" s="1"/>
      <c r="M457" s="4"/>
      <c r="N457" s="4"/>
      <c r="O457" s="4"/>
      <c r="P457" s="4"/>
      <c r="Q457" s="4"/>
      <c r="R457" s="4"/>
      <c r="S457" s="4"/>
    </row>
    <row r="458" spans="1:19" s="2" customFormat="1" x14ac:dyDescent="0.15">
      <c r="A458" s="5"/>
      <c r="B458" s="1"/>
      <c r="C458" s="3"/>
      <c r="D458" s="10"/>
      <c r="E458" s="3"/>
      <c r="F458" s="4"/>
      <c r="G458" s="4"/>
      <c r="H458" s="4"/>
      <c r="I458" s="4"/>
      <c r="J458" s="4"/>
      <c r="K458" s="4"/>
      <c r="L458" s="1"/>
      <c r="M458" s="4"/>
      <c r="N458" s="4"/>
      <c r="O458" s="4"/>
      <c r="P458" s="4"/>
      <c r="Q458" s="4"/>
      <c r="R458" s="4"/>
      <c r="S458" s="4"/>
    </row>
    <row r="459" spans="1:19" s="2" customFormat="1" x14ac:dyDescent="0.15">
      <c r="A459" s="5"/>
      <c r="B459" s="1"/>
      <c r="C459" s="3"/>
      <c r="D459" s="10"/>
      <c r="E459" s="3"/>
      <c r="F459" s="4"/>
      <c r="G459" s="4"/>
      <c r="H459" s="4"/>
      <c r="I459" s="4"/>
      <c r="J459" s="4"/>
      <c r="K459" s="4"/>
      <c r="L459" s="1"/>
      <c r="M459" s="4"/>
      <c r="N459" s="4"/>
      <c r="O459" s="4"/>
      <c r="P459" s="4"/>
      <c r="Q459" s="4"/>
      <c r="R459" s="4"/>
      <c r="S459" s="4"/>
    </row>
    <row r="460" spans="1:19" s="2" customFormat="1" x14ac:dyDescent="0.15">
      <c r="A460" s="5"/>
      <c r="B460" s="1"/>
      <c r="C460" s="3"/>
      <c r="D460" s="10"/>
      <c r="E460" s="3"/>
      <c r="F460" s="4"/>
      <c r="G460" s="4"/>
      <c r="H460" s="4"/>
      <c r="I460" s="4"/>
      <c r="J460" s="4"/>
      <c r="K460" s="4"/>
      <c r="L460" s="1"/>
      <c r="M460" s="4"/>
      <c r="N460" s="4"/>
      <c r="O460" s="4"/>
      <c r="P460" s="4"/>
      <c r="Q460" s="4"/>
      <c r="R460" s="4"/>
      <c r="S460" s="4"/>
    </row>
    <row r="461" spans="1:19" s="2" customFormat="1" x14ac:dyDescent="0.15">
      <c r="A461" s="5"/>
      <c r="B461" s="1"/>
      <c r="C461" s="3"/>
      <c r="D461" s="10"/>
      <c r="E461" s="3"/>
      <c r="F461" s="4"/>
      <c r="G461" s="4"/>
      <c r="H461" s="4"/>
      <c r="I461" s="4"/>
      <c r="J461" s="4"/>
      <c r="K461" s="4"/>
      <c r="L461" s="1"/>
      <c r="M461" s="4"/>
      <c r="N461" s="4"/>
      <c r="O461" s="4"/>
      <c r="P461" s="4"/>
      <c r="Q461" s="4"/>
      <c r="R461" s="4"/>
      <c r="S461" s="4"/>
    </row>
    <row r="462" spans="1:19" s="2" customFormat="1" x14ac:dyDescent="0.15">
      <c r="A462" s="5"/>
      <c r="B462" s="1"/>
      <c r="C462" s="3"/>
      <c r="D462" s="10"/>
      <c r="E462" s="3"/>
      <c r="F462" s="4"/>
      <c r="G462" s="4"/>
      <c r="H462" s="4"/>
      <c r="I462" s="4"/>
      <c r="J462" s="4"/>
      <c r="K462" s="4"/>
      <c r="L462" s="1"/>
      <c r="M462" s="4"/>
      <c r="N462" s="4"/>
      <c r="O462" s="4"/>
      <c r="P462" s="4"/>
      <c r="Q462" s="4"/>
      <c r="R462" s="4"/>
      <c r="S462" s="4"/>
    </row>
    <row r="463" spans="1:19" s="2" customFormat="1" x14ac:dyDescent="0.15">
      <c r="A463" s="5"/>
      <c r="B463" s="1"/>
      <c r="C463" s="3"/>
      <c r="D463" s="10"/>
      <c r="E463" s="3"/>
      <c r="F463" s="4"/>
      <c r="G463" s="4"/>
      <c r="H463" s="4"/>
      <c r="I463" s="4"/>
      <c r="J463" s="4"/>
      <c r="K463" s="4"/>
      <c r="L463" s="1"/>
      <c r="M463" s="4"/>
      <c r="N463" s="4"/>
      <c r="O463" s="4"/>
      <c r="P463" s="4"/>
      <c r="Q463" s="4"/>
      <c r="R463" s="4"/>
      <c r="S463" s="4"/>
    </row>
    <row r="464" spans="1:19" s="2" customFormat="1" x14ac:dyDescent="0.15">
      <c r="A464" s="5"/>
      <c r="B464" s="1"/>
      <c r="C464" s="3"/>
      <c r="D464" s="10"/>
      <c r="E464" s="3"/>
      <c r="F464" s="4"/>
      <c r="G464" s="4"/>
      <c r="H464" s="4"/>
      <c r="I464" s="4"/>
      <c r="J464" s="4"/>
      <c r="K464" s="4"/>
      <c r="L464" s="1"/>
      <c r="M464" s="4"/>
      <c r="N464" s="4"/>
      <c r="O464" s="4"/>
      <c r="P464" s="4"/>
      <c r="Q464" s="4"/>
      <c r="R464" s="4"/>
      <c r="S464" s="4"/>
    </row>
    <row r="465" spans="1:19" s="2" customFormat="1" x14ac:dyDescent="0.15">
      <c r="A465" s="5"/>
      <c r="B465" s="1"/>
      <c r="C465" s="3"/>
      <c r="D465" s="10"/>
      <c r="E465" s="3"/>
      <c r="F465" s="4"/>
      <c r="G465" s="4"/>
      <c r="H465" s="4"/>
      <c r="I465" s="4"/>
      <c r="J465" s="4"/>
      <c r="K465" s="4"/>
      <c r="L465" s="1"/>
      <c r="M465" s="4"/>
      <c r="N465" s="4"/>
      <c r="O465" s="4"/>
      <c r="P465" s="4"/>
      <c r="Q465" s="4"/>
      <c r="R465" s="4"/>
      <c r="S465" s="4"/>
    </row>
    <row r="466" spans="1:19" s="2" customFormat="1" x14ac:dyDescent="0.15">
      <c r="A466" s="5"/>
      <c r="B466" s="1"/>
      <c r="C466" s="3"/>
      <c r="D466" s="10"/>
      <c r="E466" s="3"/>
      <c r="F466" s="4"/>
      <c r="G466" s="4"/>
      <c r="H466" s="4"/>
      <c r="I466" s="4"/>
      <c r="J466" s="4"/>
      <c r="K466" s="4"/>
      <c r="L466" s="1"/>
      <c r="M466" s="4"/>
      <c r="N466" s="4"/>
      <c r="O466" s="4"/>
      <c r="P466" s="4"/>
      <c r="Q466" s="4"/>
      <c r="R466" s="4"/>
      <c r="S466" s="4"/>
    </row>
    <row r="467" spans="1:19" s="2" customFormat="1" x14ac:dyDescent="0.15">
      <c r="A467" s="5"/>
      <c r="B467" s="1"/>
      <c r="C467" s="3"/>
      <c r="D467" s="10"/>
      <c r="E467" s="3"/>
      <c r="F467" s="4"/>
      <c r="G467" s="4"/>
      <c r="H467" s="4"/>
      <c r="I467" s="4"/>
      <c r="J467" s="4"/>
      <c r="K467" s="4"/>
      <c r="L467" s="1"/>
      <c r="M467" s="4"/>
      <c r="N467" s="4"/>
      <c r="O467" s="4"/>
      <c r="P467" s="4"/>
      <c r="Q467" s="4"/>
      <c r="R467" s="4"/>
      <c r="S467" s="4"/>
    </row>
    <row r="468" spans="1:19" s="2" customFormat="1" x14ac:dyDescent="0.15">
      <c r="A468" s="5"/>
      <c r="B468" s="1"/>
      <c r="C468" s="3"/>
      <c r="D468" s="10"/>
      <c r="E468" s="3"/>
      <c r="F468" s="4"/>
      <c r="G468" s="4"/>
      <c r="H468" s="4"/>
      <c r="I468" s="4"/>
      <c r="J468" s="4"/>
      <c r="K468" s="4"/>
      <c r="L468" s="1"/>
      <c r="M468" s="4"/>
      <c r="N468" s="4"/>
      <c r="O468" s="4"/>
      <c r="P468" s="4"/>
      <c r="Q468" s="4"/>
      <c r="R468" s="4"/>
      <c r="S468" s="4"/>
    </row>
    <row r="469" spans="1:19" s="2" customFormat="1" x14ac:dyDescent="0.15">
      <c r="A469" s="5"/>
      <c r="B469" s="1"/>
      <c r="C469" s="3"/>
      <c r="D469" s="10"/>
      <c r="E469" s="3"/>
      <c r="F469" s="4"/>
      <c r="G469" s="4"/>
      <c r="H469" s="4"/>
      <c r="I469" s="4"/>
      <c r="J469" s="4"/>
      <c r="K469" s="4"/>
      <c r="L469" s="1"/>
      <c r="M469" s="4"/>
      <c r="N469" s="4"/>
      <c r="O469" s="4"/>
      <c r="P469" s="4"/>
      <c r="Q469" s="4"/>
      <c r="R469" s="4"/>
      <c r="S469" s="4"/>
    </row>
    <row r="470" spans="1:19" s="2" customFormat="1" x14ac:dyDescent="0.15">
      <c r="A470" s="5"/>
      <c r="B470" s="1"/>
      <c r="C470" s="3"/>
      <c r="D470" s="10"/>
      <c r="E470" s="3"/>
      <c r="F470" s="4"/>
      <c r="G470" s="4"/>
      <c r="H470" s="4"/>
      <c r="I470" s="4"/>
      <c r="J470" s="4"/>
      <c r="K470" s="4"/>
      <c r="L470" s="1"/>
      <c r="M470" s="4"/>
      <c r="N470" s="4"/>
      <c r="O470" s="4"/>
      <c r="P470" s="4"/>
      <c r="Q470" s="4"/>
      <c r="R470" s="4"/>
      <c r="S470" s="4"/>
    </row>
    <row r="471" spans="1:19" s="2" customFormat="1" x14ac:dyDescent="0.15">
      <c r="A471" s="5"/>
      <c r="B471" s="1"/>
      <c r="C471" s="3"/>
      <c r="D471" s="10"/>
      <c r="E471" s="3"/>
      <c r="F471" s="4"/>
      <c r="G471" s="4"/>
      <c r="H471" s="4"/>
      <c r="I471" s="4"/>
      <c r="J471" s="4"/>
      <c r="K471" s="4"/>
      <c r="L471" s="1"/>
      <c r="M471" s="4"/>
      <c r="N471" s="4"/>
      <c r="O471" s="4"/>
      <c r="P471" s="4"/>
      <c r="Q471" s="4"/>
      <c r="R471" s="4"/>
      <c r="S471" s="4"/>
    </row>
    <row r="472" spans="1:19" s="2" customFormat="1" x14ac:dyDescent="0.15">
      <c r="A472" s="5"/>
      <c r="B472" s="1"/>
      <c r="C472" s="3"/>
      <c r="D472" s="10"/>
      <c r="E472" s="3"/>
      <c r="F472" s="4"/>
      <c r="G472" s="4"/>
      <c r="H472" s="4"/>
      <c r="I472" s="4"/>
      <c r="J472" s="4"/>
      <c r="K472" s="4"/>
      <c r="L472" s="1"/>
      <c r="M472" s="4"/>
      <c r="N472" s="4"/>
      <c r="O472" s="4"/>
      <c r="P472" s="4"/>
      <c r="Q472" s="4"/>
      <c r="R472" s="4"/>
      <c r="S472" s="4"/>
    </row>
    <row r="473" spans="1:19" s="2" customFormat="1" x14ac:dyDescent="0.15">
      <c r="A473" s="5"/>
      <c r="B473" s="1"/>
      <c r="C473" s="3"/>
      <c r="D473" s="10"/>
      <c r="E473" s="3"/>
      <c r="F473" s="4"/>
      <c r="G473" s="4"/>
      <c r="H473" s="4"/>
      <c r="I473" s="4"/>
      <c r="J473" s="4"/>
      <c r="K473" s="4"/>
      <c r="L473" s="1"/>
      <c r="M473" s="4"/>
      <c r="N473" s="4"/>
      <c r="O473" s="4"/>
      <c r="P473" s="4"/>
      <c r="Q473" s="4"/>
      <c r="R473" s="4"/>
      <c r="S473" s="4"/>
    </row>
    <row r="474" spans="1:19" s="2" customFormat="1" x14ac:dyDescent="0.15">
      <c r="A474" s="5"/>
      <c r="B474" s="1"/>
      <c r="C474" s="3"/>
      <c r="D474" s="10"/>
      <c r="E474" s="3"/>
      <c r="F474" s="4"/>
      <c r="G474" s="4"/>
      <c r="H474" s="4"/>
      <c r="I474" s="4"/>
      <c r="J474" s="4"/>
      <c r="K474" s="4"/>
      <c r="L474" s="1"/>
      <c r="M474" s="4"/>
      <c r="N474" s="4"/>
      <c r="O474" s="4"/>
      <c r="P474" s="4"/>
      <c r="Q474" s="4"/>
      <c r="R474" s="4"/>
      <c r="S474" s="4"/>
    </row>
    <row r="475" spans="1:19" s="2" customFormat="1" x14ac:dyDescent="0.15">
      <c r="A475" s="5"/>
      <c r="B475" s="1"/>
      <c r="C475" s="3"/>
      <c r="D475" s="10"/>
      <c r="E475" s="3"/>
      <c r="F475" s="4"/>
      <c r="G475" s="4"/>
      <c r="H475" s="4"/>
      <c r="I475" s="4"/>
      <c r="J475" s="4"/>
      <c r="K475" s="4"/>
      <c r="L475" s="1"/>
      <c r="M475" s="4"/>
      <c r="N475" s="4"/>
      <c r="O475" s="4"/>
      <c r="P475" s="4"/>
      <c r="Q475" s="4"/>
      <c r="R475" s="4"/>
      <c r="S475" s="4"/>
    </row>
    <row r="476" spans="1:19" s="2" customFormat="1" x14ac:dyDescent="0.15">
      <c r="A476" s="5"/>
      <c r="B476" s="1"/>
      <c r="C476" s="3"/>
      <c r="D476" s="10"/>
      <c r="E476" s="3"/>
      <c r="F476" s="4"/>
      <c r="G476" s="4"/>
      <c r="H476" s="4"/>
      <c r="I476" s="4"/>
      <c r="J476" s="4"/>
      <c r="K476" s="4"/>
      <c r="L476" s="1"/>
      <c r="M476" s="4"/>
      <c r="N476" s="4"/>
      <c r="O476" s="4"/>
      <c r="P476" s="4"/>
      <c r="Q476" s="4"/>
      <c r="R476" s="4"/>
      <c r="S476" s="4"/>
    </row>
    <row r="477" spans="1:19" s="2" customFormat="1" x14ac:dyDescent="0.15">
      <c r="A477" s="5"/>
      <c r="B477" s="1"/>
      <c r="C477" s="3"/>
      <c r="D477" s="10"/>
      <c r="E477" s="3"/>
      <c r="F477" s="4"/>
      <c r="G477" s="4"/>
      <c r="H477" s="4"/>
      <c r="I477" s="4"/>
      <c r="J477" s="4"/>
      <c r="K477" s="4"/>
      <c r="L477" s="1"/>
      <c r="M477" s="4"/>
      <c r="N477" s="4"/>
      <c r="O477" s="4"/>
      <c r="P477" s="4"/>
      <c r="Q477" s="4"/>
      <c r="R477" s="4"/>
      <c r="S477" s="4"/>
    </row>
    <row r="478" spans="1:19" s="2" customFormat="1" x14ac:dyDescent="0.15">
      <c r="A478" s="5"/>
      <c r="B478" s="1"/>
      <c r="C478" s="3"/>
      <c r="D478" s="10"/>
      <c r="E478" s="3"/>
      <c r="F478" s="4"/>
      <c r="G478" s="4"/>
      <c r="H478" s="4"/>
      <c r="I478" s="4"/>
      <c r="J478" s="4"/>
      <c r="K478" s="4"/>
      <c r="L478" s="1"/>
      <c r="M478" s="4"/>
      <c r="N478" s="4"/>
      <c r="O478" s="4"/>
      <c r="P478" s="4"/>
      <c r="Q478" s="4"/>
      <c r="R478" s="4"/>
      <c r="S478" s="4"/>
    </row>
    <row r="479" spans="1:19" s="2" customFormat="1" x14ac:dyDescent="0.15">
      <c r="A479" s="5"/>
      <c r="B479" s="1"/>
      <c r="C479" s="3"/>
      <c r="D479" s="10"/>
      <c r="E479" s="3"/>
      <c r="F479" s="4"/>
      <c r="G479" s="4"/>
      <c r="H479" s="4"/>
      <c r="I479" s="4"/>
      <c r="J479" s="4"/>
      <c r="K479" s="4"/>
      <c r="L479" s="1"/>
      <c r="M479" s="4"/>
      <c r="N479" s="4"/>
      <c r="O479" s="4"/>
      <c r="P479" s="4"/>
      <c r="Q479" s="4"/>
      <c r="R479" s="4"/>
      <c r="S479" s="4"/>
    </row>
    <row r="480" spans="1:19" s="2" customFormat="1" x14ac:dyDescent="0.15">
      <c r="A480" s="5"/>
      <c r="B480" s="1"/>
      <c r="C480" s="3"/>
      <c r="D480" s="10"/>
      <c r="E480" s="3"/>
      <c r="F480" s="4"/>
      <c r="G480" s="4"/>
      <c r="H480" s="4"/>
      <c r="I480" s="4"/>
      <c r="J480" s="4"/>
      <c r="K480" s="4"/>
      <c r="L480" s="1"/>
      <c r="M480" s="4"/>
      <c r="N480" s="4"/>
      <c r="O480" s="4"/>
      <c r="P480" s="4"/>
      <c r="Q480" s="4"/>
      <c r="R480" s="4"/>
      <c r="S480" s="4"/>
    </row>
    <row r="481" spans="1:19" s="2" customFormat="1" x14ac:dyDescent="0.15">
      <c r="A481" s="5"/>
      <c r="B481" s="1"/>
      <c r="C481" s="3"/>
      <c r="D481" s="10"/>
      <c r="E481" s="3"/>
      <c r="F481" s="4"/>
      <c r="G481" s="4"/>
      <c r="H481" s="4"/>
      <c r="I481" s="4"/>
      <c r="J481" s="4"/>
      <c r="K481" s="4"/>
      <c r="L481" s="1"/>
      <c r="M481" s="4"/>
      <c r="N481" s="4"/>
      <c r="O481" s="4"/>
      <c r="P481" s="4"/>
      <c r="Q481" s="4"/>
      <c r="R481" s="4"/>
      <c r="S481" s="4"/>
    </row>
    <row r="482" spans="1:19" s="2" customFormat="1" x14ac:dyDescent="0.15">
      <c r="A482" s="5"/>
      <c r="B482" s="1"/>
      <c r="C482" s="3"/>
      <c r="D482" s="10"/>
      <c r="E482" s="3"/>
      <c r="F482" s="4"/>
      <c r="G482" s="4"/>
      <c r="H482" s="4"/>
      <c r="I482" s="4"/>
      <c r="J482" s="4"/>
      <c r="K482" s="4"/>
      <c r="L482" s="1"/>
      <c r="M482" s="4"/>
      <c r="N482" s="4"/>
      <c r="O482" s="4"/>
      <c r="P482" s="4"/>
      <c r="Q482" s="4"/>
      <c r="R482" s="4"/>
      <c r="S482" s="4"/>
    </row>
    <row r="483" spans="1:19" s="2" customFormat="1" x14ac:dyDescent="0.15">
      <c r="A483" s="5"/>
      <c r="B483" s="1"/>
      <c r="C483" s="3"/>
      <c r="D483" s="10"/>
      <c r="E483" s="3"/>
      <c r="F483" s="4"/>
      <c r="G483" s="4"/>
      <c r="H483" s="4"/>
      <c r="I483" s="4"/>
      <c r="J483" s="4"/>
      <c r="K483" s="4"/>
      <c r="L483" s="1"/>
      <c r="M483" s="4"/>
      <c r="N483" s="4"/>
      <c r="O483" s="4"/>
      <c r="P483" s="4"/>
      <c r="Q483" s="4"/>
      <c r="R483" s="4"/>
      <c r="S483" s="4"/>
    </row>
    <row r="484" spans="1:19" s="2" customFormat="1" x14ac:dyDescent="0.15">
      <c r="A484" s="5"/>
      <c r="B484" s="1"/>
      <c r="C484" s="3"/>
      <c r="D484" s="10"/>
      <c r="E484" s="3"/>
      <c r="F484" s="4"/>
      <c r="G484" s="4"/>
      <c r="H484" s="4"/>
      <c r="I484" s="4"/>
      <c r="J484" s="4"/>
      <c r="K484" s="4"/>
      <c r="L484" s="1"/>
      <c r="M484" s="4"/>
      <c r="N484" s="4"/>
      <c r="O484" s="4"/>
      <c r="P484" s="4"/>
      <c r="Q484" s="4"/>
      <c r="R484" s="4"/>
      <c r="S484" s="4"/>
    </row>
    <row r="485" spans="1:19" s="2" customFormat="1" x14ac:dyDescent="0.15">
      <c r="A485" s="5"/>
      <c r="B485" s="1"/>
      <c r="C485" s="3"/>
      <c r="D485" s="10"/>
      <c r="E485" s="3"/>
      <c r="F485" s="4"/>
      <c r="G485" s="4"/>
      <c r="H485" s="4"/>
      <c r="I485" s="4"/>
      <c r="J485" s="4"/>
      <c r="K485" s="4"/>
      <c r="L485" s="1"/>
      <c r="M485" s="4"/>
      <c r="N485" s="4"/>
      <c r="O485" s="4"/>
      <c r="P485" s="4"/>
      <c r="Q485" s="4"/>
      <c r="R485" s="4"/>
      <c r="S485" s="4"/>
    </row>
    <row r="486" spans="1:19" s="2" customFormat="1" x14ac:dyDescent="0.15">
      <c r="A486" s="5"/>
      <c r="B486" s="1"/>
      <c r="C486" s="3"/>
      <c r="D486" s="10"/>
      <c r="E486" s="3"/>
      <c r="F486" s="4"/>
      <c r="G486" s="4"/>
      <c r="H486" s="4"/>
      <c r="I486" s="4"/>
      <c r="J486" s="4"/>
      <c r="K486" s="4"/>
      <c r="L486" s="1"/>
      <c r="M486" s="4"/>
      <c r="N486" s="4"/>
      <c r="O486" s="4"/>
      <c r="P486" s="4"/>
      <c r="Q486" s="4"/>
      <c r="R486" s="4"/>
      <c r="S486" s="4"/>
    </row>
    <row r="487" spans="1:19" s="2" customFormat="1" x14ac:dyDescent="0.15">
      <c r="A487" s="5"/>
      <c r="B487" s="1"/>
      <c r="C487" s="3"/>
      <c r="D487" s="10"/>
      <c r="E487" s="3"/>
      <c r="F487" s="4"/>
      <c r="G487" s="4"/>
      <c r="H487" s="4"/>
      <c r="I487" s="4"/>
      <c r="J487" s="4"/>
      <c r="K487" s="4"/>
      <c r="L487" s="1"/>
      <c r="M487" s="4"/>
      <c r="N487" s="4"/>
      <c r="O487" s="4"/>
      <c r="P487" s="4"/>
      <c r="Q487" s="4"/>
      <c r="R487" s="4"/>
      <c r="S487" s="4"/>
    </row>
    <row r="488" spans="1:19" s="2" customFormat="1" x14ac:dyDescent="0.15">
      <c r="A488" s="5"/>
      <c r="B488" s="1"/>
      <c r="C488" s="3"/>
      <c r="D488" s="10"/>
      <c r="E488" s="3"/>
      <c r="F488" s="4"/>
      <c r="G488" s="4"/>
      <c r="H488" s="4"/>
      <c r="I488" s="4"/>
      <c r="J488" s="4"/>
      <c r="K488" s="4"/>
      <c r="L488" s="1"/>
      <c r="M488" s="4"/>
      <c r="N488" s="4"/>
      <c r="O488" s="4"/>
      <c r="P488" s="4"/>
      <c r="Q488" s="4"/>
      <c r="R488" s="4"/>
      <c r="S488" s="4"/>
    </row>
    <row r="489" spans="1:19" s="2" customFormat="1" x14ac:dyDescent="0.15">
      <c r="A489" s="5"/>
      <c r="B489" s="1"/>
      <c r="C489" s="3"/>
      <c r="D489" s="10"/>
      <c r="E489" s="3"/>
      <c r="F489" s="4"/>
      <c r="G489" s="4"/>
      <c r="H489" s="4"/>
      <c r="I489" s="4"/>
      <c r="J489" s="4"/>
      <c r="K489" s="4"/>
      <c r="L489" s="1"/>
      <c r="M489" s="4"/>
      <c r="N489" s="4"/>
      <c r="O489" s="4"/>
      <c r="P489" s="4"/>
      <c r="Q489" s="4"/>
      <c r="R489" s="4"/>
      <c r="S489" s="4"/>
    </row>
    <row r="490" spans="1:19" s="2" customFormat="1" x14ac:dyDescent="0.15">
      <c r="A490" s="5"/>
      <c r="B490" s="1"/>
      <c r="C490" s="3"/>
      <c r="D490" s="10"/>
      <c r="E490" s="3"/>
      <c r="F490" s="4"/>
      <c r="G490" s="4"/>
      <c r="H490" s="4"/>
      <c r="I490" s="4"/>
      <c r="J490" s="4"/>
      <c r="K490" s="4"/>
      <c r="L490" s="1"/>
      <c r="M490" s="4"/>
      <c r="N490" s="4"/>
      <c r="O490" s="4"/>
      <c r="P490" s="4"/>
      <c r="Q490" s="4"/>
      <c r="R490" s="4"/>
      <c r="S490" s="4"/>
    </row>
    <row r="491" spans="1:19" s="2" customFormat="1" x14ac:dyDescent="0.15">
      <c r="A491" s="5"/>
      <c r="B491" s="1"/>
      <c r="C491" s="3"/>
      <c r="D491" s="10"/>
      <c r="E491" s="3"/>
      <c r="F491" s="4"/>
      <c r="G491" s="4"/>
      <c r="H491" s="4"/>
      <c r="I491" s="4"/>
      <c r="J491" s="4"/>
      <c r="K491" s="4"/>
      <c r="L491" s="1"/>
      <c r="M491" s="4"/>
      <c r="N491" s="4"/>
      <c r="O491" s="4"/>
      <c r="P491" s="4"/>
      <c r="Q491" s="4"/>
      <c r="R491" s="4"/>
      <c r="S491" s="4"/>
    </row>
    <row r="492" spans="1:19" s="2" customFormat="1" x14ac:dyDescent="0.15">
      <c r="A492" s="5"/>
      <c r="B492" s="1"/>
      <c r="C492" s="3"/>
      <c r="D492" s="10"/>
      <c r="E492" s="3"/>
      <c r="F492" s="4"/>
      <c r="G492" s="4"/>
      <c r="H492" s="4"/>
      <c r="I492" s="4"/>
      <c r="J492" s="4"/>
      <c r="K492" s="4"/>
      <c r="L492" s="1"/>
      <c r="M492" s="4"/>
      <c r="N492" s="4"/>
      <c r="O492" s="4"/>
      <c r="P492" s="4"/>
      <c r="Q492" s="4"/>
      <c r="R492" s="4"/>
      <c r="S492" s="4"/>
    </row>
    <row r="493" spans="1:19" s="2" customFormat="1" x14ac:dyDescent="0.15">
      <c r="A493" s="5"/>
      <c r="B493" s="1"/>
      <c r="C493" s="3"/>
      <c r="D493" s="10"/>
      <c r="E493" s="3"/>
      <c r="F493" s="4"/>
      <c r="G493" s="4"/>
      <c r="H493" s="4"/>
      <c r="I493" s="4"/>
      <c r="J493" s="4"/>
      <c r="K493" s="4"/>
      <c r="L493" s="1"/>
      <c r="M493" s="4"/>
      <c r="N493" s="4"/>
      <c r="O493" s="4"/>
      <c r="P493" s="4"/>
      <c r="Q493" s="4"/>
      <c r="R493" s="4"/>
      <c r="S493" s="4"/>
    </row>
    <row r="494" spans="1:19" s="2" customFormat="1" x14ac:dyDescent="0.15">
      <c r="A494" s="5"/>
      <c r="B494" s="1"/>
      <c r="C494" s="3"/>
      <c r="D494" s="10"/>
      <c r="E494" s="3"/>
      <c r="F494" s="4"/>
      <c r="G494" s="4"/>
      <c r="H494" s="4"/>
      <c r="I494" s="4"/>
      <c r="J494" s="4"/>
      <c r="K494" s="4"/>
      <c r="L494" s="1"/>
      <c r="M494" s="4"/>
      <c r="N494" s="4"/>
      <c r="O494" s="4"/>
      <c r="P494" s="4"/>
      <c r="Q494" s="4"/>
      <c r="R494" s="4"/>
      <c r="S494" s="4"/>
    </row>
    <row r="495" spans="1:19" s="2" customFormat="1" x14ac:dyDescent="0.15">
      <c r="A495" s="5"/>
      <c r="B495" s="1"/>
      <c r="C495" s="3"/>
      <c r="D495" s="10"/>
      <c r="E495" s="3"/>
      <c r="F495" s="4"/>
      <c r="G495" s="4"/>
      <c r="H495" s="4"/>
      <c r="I495" s="4"/>
      <c r="J495" s="4"/>
      <c r="K495" s="4"/>
      <c r="L495" s="1"/>
      <c r="M495" s="4"/>
      <c r="N495" s="4"/>
      <c r="O495" s="4"/>
      <c r="P495" s="4"/>
      <c r="Q495" s="4"/>
      <c r="R495" s="4"/>
      <c r="S495" s="4"/>
    </row>
    <row r="496" spans="1:19" s="2" customFormat="1" x14ac:dyDescent="0.15">
      <c r="A496" s="5"/>
      <c r="B496" s="1"/>
      <c r="C496" s="3"/>
      <c r="D496" s="10"/>
      <c r="E496" s="3"/>
      <c r="F496" s="4"/>
      <c r="G496" s="4"/>
      <c r="H496" s="4"/>
      <c r="I496" s="4"/>
      <c r="J496" s="4"/>
      <c r="K496" s="4"/>
      <c r="L496" s="1"/>
      <c r="M496" s="4"/>
      <c r="N496" s="4"/>
      <c r="O496" s="4"/>
      <c r="P496" s="4"/>
      <c r="Q496" s="4"/>
      <c r="R496" s="4"/>
      <c r="S496" s="4"/>
    </row>
    <row r="497" spans="1:19" s="2" customFormat="1" x14ac:dyDescent="0.15">
      <c r="A497" s="5"/>
      <c r="B497" s="1"/>
      <c r="C497" s="3"/>
      <c r="D497" s="10"/>
      <c r="E497" s="3"/>
      <c r="F497" s="4"/>
      <c r="G497" s="4"/>
      <c r="H497" s="4"/>
      <c r="I497" s="4"/>
      <c r="J497" s="4"/>
      <c r="K497" s="4"/>
      <c r="L497" s="1"/>
      <c r="M497" s="4"/>
      <c r="N497" s="4"/>
      <c r="O497" s="4"/>
      <c r="P497" s="4"/>
      <c r="Q497" s="4"/>
      <c r="R497" s="4"/>
      <c r="S497" s="4"/>
    </row>
    <row r="498" spans="1:19" s="2" customFormat="1" x14ac:dyDescent="0.15">
      <c r="A498" s="5"/>
      <c r="B498" s="1"/>
      <c r="C498" s="3"/>
      <c r="D498" s="10"/>
      <c r="E498" s="3"/>
      <c r="F498" s="4"/>
      <c r="G498" s="4"/>
      <c r="H498" s="4"/>
      <c r="I498" s="4"/>
      <c r="J498" s="4"/>
      <c r="K498" s="4"/>
      <c r="L498" s="1"/>
      <c r="M498" s="4"/>
      <c r="N498" s="4"/>
      <c r="O498" s="4"/>
      <c r="P498" s="4"/>
      <c r="Q498" s="4"/>
      <c r="R498" s="4"/>
      <c r="S498" s="4"/>
    </row>
    <row r="499" spans="1:19" s="2" customFormat="1" x14ac:dyDescent="0.15">
      <c r="A499" s="5"/>
      <c r="B499" s="1"/>
      <c r="C499" s="3"/>
      <c r="D499" s="10"/>
      <c r="E499" s="3"/>
      <c r="F499" s="4"/>
      <c r="G499" s="4"/>
      <c r="H499" s="4"/>
      <c r="I499" s="4"/>
      <c r="J499" s="4"/>
      <c r="K499" s="4"/>
      <c r="L499" s="1"/>
      <c r="M499" s="4"/>
      <c r="N499" s="4"/>
      <c r="O499" s="4"/>
      <c r="P499" s="4"/>
      <c r="Q499" s="4"/>
      <c r="R499" s="4"/>
      <c r="S499" s="4"/>
    </row>
    <row r="500" spans="1:19" s="2" customFormat="1" x14ac:dyDescent="0.15">
      <c r="A500" s="5"/>
      <c r="B500" s="1"/>
      <c r="C500" s="3"/>
      <c r="D500" s="10"/>
      <c r="E500" s="3"/>
      <c r="F500" s="4"/>
      <c r="G500" s="4"/>
      <c r="H500" s="4"/>
      <c r="I500" s="4"/>
      <c r="J500" s="4"/>
      <c r="K500" s="4"/>
      <c r="L500" s="1"/>
      <c r="M500" s="4"/>
      <c r="N500" s="4"/>
      <c r="O500" s="4"/>
      <c r="P500" s="4"/>
      <c r="Q500" s="4"/>
      <c r="R500" s="4"/>
      <c r="S500" s="4"/>
    </row>
    <row r="501" spans="1:19" s="2" customFormat="1" x14ac:dyDescent="0.15">
      <c r="A501" s="5"/>
      <c r="B501" s="1"/>
      <c r="C501" s="3"/>
      <c r="D501" s="10"/>
      <c r="E501" s="3"/>
      <c r="F501" s="4"/>
      <c r="G501" s="4"/>
      <c r="H501" s="4"/>
      <c r="I501" s="4"/>
      <c r="J501" s="4"/>
      <c r="K501" s="4"/>
      <c r="L501" s="1"/>
      <c r="M501" s="4"/>
      <c r="N501" s="4"/>
      <c r="O501" s="4"/>
      <c r="P501" s="4"/>
      <c r="Q501" s="4"/>
      <c r="R501" s="4"/>
      <c r="S501" s="4"/>
    </row>
    <row r="502" spans="1:19" s="2" customFormat="1" x14ac:dyDescent="0.15">
      <c r="A502" s="5"/>
      <c r="B502" s="1"/>
      <c r="C502" s="3"/>
      <c r="D502" s="10"/>
      <c r="E502" s="3"/>
      <c r="F502" s="4"/>
      <c r="G502" s="4"/>
      <c r="H502" s="4"/>
      <c r="I502" s="4"/>
      <c r="J502" s="4"/>
      <c r="K502" s="4"/>
      <c r="L502" s="1"/>
      <c r="M502" s="4"/>
      <c r="N502" s="4"/>
      <c r="O502" s="4"/>
      <c r="P502" s="4"/>
      <c r="Q502" s="4"/>
      <c r="R502" s="4"/>
      <c r="S502" s="4"/>
    </row>
    <row r="503" spans="1:19" s="2" customFormat="1" x14ac:dyDescent="0.15">
      <c r="A503" s="5"/>
      <c r="B503" s="1"/>
      <c r="C503" s="3"/>
      <c r="D503" s="10"/>
      <c r="E503" s="3"/>
      <c r="F503" s="4"/>
      <c r="G503" s="4"/>
      <c r="H503" s="4"/>
      <c r="I503" s="4"/>
      <c r="J503" s="4"/>
      <c r="K503" s="4"/>
      <c r="L503" s="1"/>
      <c r="M503" s="4"/>
      <c r="N503" s="4"/>
      <c r="O503" s="4"/>
      <c r="P503" s="4"/>
      <c r="Q503" s="4"/>
      <c r="R503" s="4"/>
      <c r="S503" s="4"/>
    </row>
    <row r="504" spans="1:19" s="2" customFormat="1" x14ac:dyDescent="0.15">
      <c r="A504" s="5"/>
      <c r="B504" s="1"/>
      <c r="C504" s="3"/>
      <c r="D504" s="10"/>
      <c r="E504" s="3"/>
      <c r="F504" s="4"/>
      <c r="G504" s="4"/>
      <c r="H504" s="4"/>
      <c r="I504" s="4"/>
      <c r="J504" s="4"/>
      <c r="K504" s="4"/>
      <c r="L504" s="1"/>
      <c r="M504" s="4"/>
      <c r="N504" s="4"/>
      <c r="O504" s="4"/>
      <c r="P504" s="4"/>
      <c r="Q504" s="4"/>
      <c r="R504" s="4"/>
      <c r="S504" s="4"/>
    </row>
    <row r="505" spans="1:19" s="2" customFormat="1" x14ac:dyDescent="0.15">
      <c r="A505" s="5"/>
      <c r="B505" s="1"/>
      <c r="C505" s="3"/>
      <c r="D505" s="10"/>
      <c r="E505" s="3"/>
      <c r="F505" s="4"/>
      <c r="G505" s="4"/>
      <c r="H505" s="4"/>
      <c r="I505" s="4"/>
      <c r="J505" s="4"/>
      <c r="K505" s="4"/>
      <c r="L505" s="1"/>
      <c r="M505" s="4"/>
      <c r="N505" s="4"/>
      <c r="O505" s="4"/>
      <c r="P505" s="4"/>
      <c r="Q505" s="4"/>
      <c r="R505" s="4"/>
      <c r="S505" s="4"/>
    </row>
    <row r="506" spans="1:19" s="2" customFormat="1" x14ac:dyDescent="0.15">
      <c r="A506" s="5"/>
      <c r="B506" s="1"/>
      <c r="C506" s="3"/>
      <c r="D506" s="10"/>
      <c r="E506" s="3"/>
      <c r="F506" s="4"/>
      <c r="G506" s="4"/>
      <c r="H506" s="4"/>
      <c r="I506" s="4"/>
      <c r="J506" s="4"/>
      <c r="K506" s="4"/>
      <c r="L506" s="1"/>
      <c r="M506" s="4"/>
      <c r="N506" s="4"/>
      <c r="O506" s="4"/>
      <c r="P506" s="4"/>
      <c r="Q506" s="4"/>
      <c r="R506" s="4"/>
      <c r="S506" s="4"/>
    </row>
    <row r="507" spans="1:19" s="2" customFormat="1" x14ac:dyDescent="0.15">
      <c r="A507" s="5"/>
      <c r="B507" s="1"/>
      <c r="C507" s="3"/>
      <c r="D507" s="10"/>
      <c r="E507" s="3"/>
      <c r="F507" s="4"/>
      <c r="G507" s="4"/>
      <c r="H507" s="4"/>
      <c r="I507" s="4"/>
      <c r="J507" s="4"/>
      <c r="K507" s="4"/>
      <c r="L507" s="1"/>
      <c r="M507" s="4"/>
      <c r="N507" s="4"/>
      <c r="O507" s="4"/>
      <c r="P507" s="4"/>
      <c r="Q507" s="4"/>
      <c r="R507" s="4"/>
      <c r="S507" s="4"/>
    </row>
    <row r="508" spans="1:19" s="2" customFormat="1" x14ac:dyDescent="0.15">
      <c r="A508" s="5"/>
      <c r="B508" s="1"/>
      <c r="C508" s="3"/>
      <c r="D508" s="10"/>
      <c r="E508" s="3"/>
      <c r="F508" s="4"/>
      <c r="G508" s="4"/>
      <c r="H508" s="4"/>
      <c r="I508" s="4"/>
      <c r="J508" s="4"/>
      <c r="K508" s="4"/>
      <c r="L508" s="1"/>
      <c r="M508" s="4"/>
      <c r="N508" s="4"/>
      <c r="O508" s="4"/>
      <c r="P508" s="4"/>
      <c r="Q508" s="4"/>
      <c r="R508" s="4"/>
      <c r="S508" s="4"/>
    </row>
    <row r="509" spans="1:19" s="2" customFormat="1" x14ac:dyDescent="0.15">
      <c r="A509" s="5"/>
      <c r="B509" s="1"/>
      <c r="C509" s="3"/>
      <c r="D509" s="10"/>
      <c r="E509" s="3"/>
      <c r="F509" s="4"/>
      <c r="G509" s="4"/>
      <c r="H509" s="4"/>
      <c r="I509" s="4"/>
      <c r="J509" s="4"/>
      <c r="K509" s="4"/>
      <c r="L509" s="1"/>
      <c r="M509" s="4"/>
      <c r="N509" s="4"/>
      <c r="O509" s="4"/>
      <c r="P509" s="4"/>
      <c r="Q509" s="4"/>
      <c r="R509" s="4"/>
      <c r="S509" s="4"/>
    </row>
    <row r="510" spans="1:19" s="2" customFormat="1" x14ac:dyDescent="0.15">
      <c r="A510" s="5"/>
      <c r="B510" s="1"/>
      <c r="C510" s="3"/>
      <c r="D510" s="10"/>
      <c r="E510" s="3"/>
      <c r="F510" s="4"/>
      <c r="G510" s="4"/>
      <c r="H510" s="4"/>
      <c r="I510" s="4"/>
      <c r="J510" s="4"/>
      <c r="K510" s="4"/>
      <c r="L510" s="1"/>
      <c r="M510" s="4"/>
      <c r="N510" s="4"/>
      <c r="O510" s="4"/>
      <c r="P510" s="4"/>
      <c r="Q510" s="4"/>
      <c r="R510" s="4"/>
      <c r="S510" s="4"/>
    </row>
    <row r="511" spans="1:19" s="2" customFormat="1" x14ac:dyDescent="0.15">
      <c r="A511" s="5"/>
      <c r="B511" s="1"/>
      <c r="C511" s="3"/>
      <c r="D511" s="10"/>
      <c r="E511" s="3"/>
      <c r="F511" s="4"/>
      <c r="G511" s="4"/>
      <c r="H511" s="4"/>
      <c r="I511" s="4"/>
      <c r="J511" s="4"/>
      <c r="K511" s="4"/>
      <c r="L511" s="1"/>
      <c r="M511" s="4"/>
      <c r="N511" s="4"/>
      <c r="O511" s="4"/>
      <c r="P511" s="4"/>
      <c r="Q511" s="4"/>
      <c r="R511" s="4"/>
      <c r="S511" s="4"/>
    </row>
    <row r="512" spans="1:19" s="2" customFormat="1" x14ac:dyDescent="0.15">
      <c r="A512" s="5"/>
      <c r="B512" s="1"/>
      <c r="C512" s="3"/>
      <c r="D512" s="10"/>
      <c r="E512" s="3"/>
      <c r="F512" s="4"/>
      <c r="G512" s="4"/>
      <c r="H512" s="4"/>
      <c r="I512" s="4"/>
      <c r="J512" s="4"/>
      <c r="K512" s="4"/>
      <c r="L512" s="1"/>
      <c r="M512" s="4"/>
      <c r="N512" s="4"/>
      <c r="O512" s="4"/>
      <c r="P512" s="4"/>
      <c r="Q512" s="4"/>
      <c r="R512" s="4"/>
      <c r="S512" s="4"/>
    </row>
    <row r="513" spans="1:19" s="2" customFormat="1" x14ac:dyDescent="0.15">
      <c r="A513" s="5"/>
      <c r="B513" s="1"/>
      <c r="C513" s="3"/>
      <c r="D513" s="10"/>
      <c r="E513" s="3"/>
      <c r="F513" s="4"/>
      <c r="G513" s="4"/>
      <c r="H513" s="4"/>
      <c r="I513" s="4"/>
      <c r="J513" s="4"/>
      <c r="K513" s="4"/>
      <c r="L513" s="1"/>
      <c r="M513" s="4"/>
      <c r="N513" s="4"/>
      <c r="O513" s="4"/>
      <c r="P513" s="4"/>
      <c r="Q513" s="4"/>
      <c r="R513" s="4"/>
      <c r="S513" s="4"/>
    </row>
    <row r="514" spans="1:19" s="2" customFormat="1" x14ac:dyDescent="0.15">
      <c r="A514" s="5"/>
      <c r="B514" s="1"/>
      <c r="C514" s="3"/>
      <c r="D514" s="10"/>
      <c r="E514" s="3"/>
      <c r="F514" s="4"/>
      <c r="G514" s="4"/>
      <c r="H514" s="4"/>
      <c r="I514" s="4"/>
      <c r="J514" s="4"/>
      <c r="K514" s="4"/>
      <c r="L514" s="1"/>
      <c r="M514" s="4"/>
      <c r="N514" s="4"/>
      <c r="O514" s="4"/>
      <c r="P514" s="4"/>
      <c r="Q514" s="4"/>
      <c r="R514" s="4"/>
      <c r="S514" s="4"/>
    </row>
    <row r="515" spans="1:19" s="2" customFormat="1" x14ac:dyDescent="0.15">
      <c r="A515" s="5"/>
      <c r="B515" s="1"/>
      <c r="C515" s="3"/>
      <c r="D515" s="10"/>
      <c r="E515" s="3"/>
      <c r="F515" s="4"/>
      <c r="G515" s="4"/>
      <c r="H515" s="4"/>
      <c r="I515" s="4"/>
      <c r="J515" s="4"/>
      <c r="K515" s="4"/>
      <c r="L515" s="1"/>
      <c r="M515" s="4"/>
      <c r="N515" s="4"/>
      <c r="O515" s="4"/>
      <c r="P515" s="4"/>
      <c r="Q515" s="4"/>
      <c r="R515" s="4"/>
      <c r="S515" s="4"/>
    </row>
    <row r="516" spans="1:19" s="2" customFormat="1" x14ac:dyDescent="0.15">
      <c r="A516" s="5"/>
      <c r="B516" s="1"/>
      <c r="C516" s="3"/>
      <c r="D516" s="10"/>
      <c r="E516" s="3"/>
      <c r="F516" s="4"/>
      <c r="G516" s="4"/>
      <c r="H516" s="4"/>
      <c r="I516" s="4"/>
      <c r="J516" s="4"/>
      <c r="K516" s="4"/>
      <c r="L516" s="1"/>
      <c r="M516" s="4"/>
      <c r="N516" s="4"/>
      <c r="O516" s="4"/>
      <c r="P516" s="4"/>
      <c r="Q516" s="4"/>
      <c r="R516" s="4"/>
      <c r="S516" s="4"/>
    </row>
    <row r="517" spans="1:19" s="2" customFormat="1" x14ac:dyDescent="0.15">
      <c r="A517" s="5"/>
      <c r="B517" s="1"/>
      <c r="C517" s="3"/>
      <c r="D517" s="10"/>
      <c r="E517" s="3"/>
      <c r="F517" s="4"/>
      <c r="G517" s="4"/>
      <c r="H517" s="4"/>
      <c r="I517" s="4"/>
      <c r="J517" s="4"/>
      <c r="K517" s="4"/>
      <c r="L517" s="1"/>
      <c r="M517" s="4"/>
      <c r="N517" s="4"/>
      <c r="O517" s="4"/>
      <c r="P517" s="4"/>
      <c r="Q517" s="4"/>
      <c r="R517" s="4"/>
      <c r="S517" s="4"/>
    </row>
    <row r="518" spans="1:19" s="2" customFormat="1" x14ac:dyDescent="0.15">
      <c r="A518" s="5"/>
      <c r="B518" s="1"/>
      <c r="C518" s="3"/>
      <c r="D518" s="10"/>
      <c r="E518" s="3"/>
      <c r="F518" s="4"/>
      <c r="G518" s="4"/>
      <c r="H518" s="4"/>
      <c r="I518" s="4"/>
      <c r="J518" s="4"/>
      <c r="K518" s="4"/>
      <c r="L518" s="1"/>
      <c r="M518" s="4"/>
      <c r="N518" s="4"/>
      <c r="O518" s="4"/>
      <c r="P518" s="4"/>
      <c r="Q518" s="4"/>
      <c r="R518" s="4"/>
      <c r="S518" s="4"/>
    </row>
    <row r="519" spans="1:19" s="2" customFormat="1" x14ac:dyDescent="0.15">
      <c r="A519" s="5"/>
      <c r="B519" s="1"/>
      <c r="C519" s="3"/>
      <c r="D519" s="10"/>
      <c r="E519" s="3"/>
      <c r="F519" s="4"/>
      <c r="G519" s="4"/>
      <c r="H519" s="4"/>
      <c r="I519" s="4"/>
      <c r="J519" s="4"/>
      <c r="K519" s="4"/>
      <c r="L519" s="1"/>
      <c r="M519" s="4"/>
      <c r="N519" s="4"/>
      <c r="O519" s="4"/>
      <c r="P519" s="4"/>
      <c r="Q519" s="4"/>
      <c r="R519" s="4"/>
      <c r="S519" s="4"/>
    </row>
    <row r="520" spans="1:19" s="2" customFormat="1" x14ac:dyDescent="0.15">
      <c r="A520" s="5"/>
      <c r="B520" s="1"/>
      <c r="C520" s="3"/>
      <c r="D520" s="10"/>
      <c r="E520" s="3"/>
      <c r="F520" s="4"/>
      <c r="G520" s="4"/>
      <c r="H520" s="4"/>
      <c r="I520" s="4"/>
      <c r="J520" s="4"/>
      <c r="K520" s="4"/>
      <c r="L520" s="1"/>
      <c r="M520" s="4"/>
      <c r="N520" s="4"/>
      <c r="O520" s="4"/>
      <c r="P520" s="4"/>
      <c r="Q520" s="4"/>
      <c r="R520" s="4"/>
      <c r="S520" s="4"/>
    </row>
    <row r="521" spans="1:19" s="2" customFormat="1" x14ac:dyDescent="0.15">
      <c r="A521" s="5"/>
      <c r="B521" s="1"/>
      <c r="C521" s="3"/>
      <c r="D521" s="10"/>
      <c r="E521" s="3"/>
      <c r="F521" s="4"/>
      <c r="G521" s="4"/>
      <c r="H521" s="4"/>
      <c r="I521" s="4"/>
      <c r="J521" s="4"/>
      <c r="K521" s="4"/>
      <c r="L521" s="1"/>
      <c r="M521" s="4"/>
      <c r="N521" s="4"/>
      <c r="O521" s="4"/>
      <c r="P521" s="4"/>
      <c r="Q521" s="4"/>
      <c r="R521" s="4"/>
      <c r="S521" s="4"/>
    </row>
    <row r="522" spans="1:19" s="2" customFormat="1" x14ac:dyDescent="0.15">
      <c r="A522" s="5"/>
      <c r="B522" s="1"/>
      <c r="C522" s="3"/>
      <c r="D522" s="10"/>
      <c r="E522" s="3"/>
      <c r="F522" s="4"/>
      <c r="G522" s="4"/>
      <c r="H522" s="4"/>
      <c r="I522" s="4"/>
      <c r="J522" s="4"/>
      <c r="K522" s="4"/>
      <c r="L522" s="1"/>
      <c r="M522" s="4"/>
      <c r="N522" s="4"/>
      <c r="O522" s="4"/>
      <c r="P522" s="4"/>
      <c r="Q522" s="4"/>
      <c r="R522" s="4"/>
      <c r="S522" s="4"/>
    </row>
    <row r="523" spans="1:19" s="2" customFormat="1" x14ac:dyDescent="0.15">
      <c r="A523" s="5"/>
      <c r="B523" s="1"/>
      <c r="C523" s="3"/>
      <c r="D523" s="10"/>
      <c r="E523" s="3"/>
      <c r="F523" s="4"/>
      <c r="G523" s="4"/>
      <c r="H523" s="4"/>
      <c r="I523" s="4"/>
      <c r="J523" s="4"/>
      <c r="K523" s="4"/>
      <c r="L523" s="1"/>
      <c r="M523" s="4"/>
      <c r="N523" s="4"/>
      <c r="O523" s="4"/>
      <c r="P523" s="4"/>
      <c r="Q523" s="4"/>
      <c r="R523" s="4"/>
      <c r="S523" s="4"/>
    </row>
    <row r="524" spans="1:19" s="2" customFormat="1" x14ac:dyDescent="0.15">
      <c r="A524" s="5"/>
      <c r="B524" s="1"/>
      <c r="C524" s="3"/>
      <c r="D524" s="10"/>
      <c r="E524" s="3"/>
      <c r="F524" s="4"/>
      <c r="G524" s="4"/>
      <c r="H524" s="4"/>
      <c r="I524" s="4"/>
      <c r="J524" s="4"/>
      <c r="K524" s="4"/>
      <c r="L524" s="1"/>
      <c r="M524" s="4"/>
      <c r="N524" s="4"/>
      <c r="O524" s="4"/>
      <c r="P524" s="4"/>
      <c r="Q524" s="4"/>
      <c r="R524" s="4"/>
      <c r="S524" s="4"/>
    </row>
    <row r="525" spans="1:19" s="2" customFormat="1" x14ac:dyDescent="0.15">
      <c r="A525" s="5"/>
      <c r="B525" s="1"/>
      <c r="C525" s="3"/>
      <c r="D525" s="10"/>
      <c r="E525" s="3"/>
      <c r="F525" s="4"/>
      <c r="G525" s="4"/>
      <c r="H525" s="4"/>
      <c r="I525" s="4"/>
      <c r="J525" s="4"/>
      <c r="K525" s="4"/>
      <c r="L525" s="1"/>
      <c r="M525" s="4"/>
      <c r="N525" s="4"/>
      <c r="O525" s="4"/>
      <c r="P525" s="4"/>
      <c r="Q525" s="4"/>
      <c r="R525" s="4"/>
      <c r="S525" s="4"/>
    </row>
    <row r="526" spans="1:19" s="2" customFormat="1" x14ac:dyDescent="0.15">
      <c r="A526" s="5"/>
      <c r="B526" s="1"/>
      <c r="C526" s="3"/>
      <c r="D526" s="10"/>
      <c r="E526" s="3"/>
      <c r="F526" s="4"/>
      <c r="G526" s="4"/>
      <c r="H526" s="4"/>
      <c r="I526" s="4"/>
      <c r="J526" s="4"/>
      <c r="K526" s="4"/>
      <c r="L526" s="1"/>
      <c r="M526" s="4"/>
      <c r="N526" s="4"/>
      <c r="O526" s="4"/>
      <c r="P526" s="4"/>
      <c r="Q526" s="4"/>
      <c r="R526" s="4"/>
      <c r="S526" s="4"/>
    </row>
    <row r="527" spans="1:19" s="2" customFormat="1" x14ac:dyDescent="0.15">
      <c r="A527" s="5"/>
      <c r="B527" s="1"/>
      <c r="C527" s="3"/>
      <c r="D527" s="10"/>
      <c r="E527" s="3"/>
      <c r="F527" s="4"/>
      <c r="G527" s="4"/>
      <c r="H527" s="4"/>
      <c r="I527" s="4"/>
      <c r="J527" s="4"/>
      <c r="K527" s="4"/>
      <c r="L527" s="1"/>
      <c r="M527" s="4"/>
      <c r="N527" s="4"/>
      <c r="O527" s="4"/>
      <c r="P527" s="4"/>
      <c r="Q527" s="4"/>
      <c r="R527" s="4"/>
      <c r="S527" s="4"/>
    </row>
    <row r="528" spans="1:19" s="2" customFormat="1" x14ac:dyDescent="0.15">
      <c r="A528" s="5"/>
      <c r="B528" s="1"/>
      <c r="C528" s="3"/>
      <c r="D528" s="10"/>
      <c r="E528" s="3"/>
      <c r="F528" s="4"/>
      <c r="G528" s="4"/>
      <c r="H528" s="4"/>
      <c r="I528" s="4"/>
      <c r="J528" s="4"/>
      <c r="K528" s="4"/>
      <c r="L528" s="1"/>
      <c r="M528" s="4"/>
      <c r="N528" s="4"/>
      <c r="O528" s="4"/>
      <c r="P528" s="4"/>
      <c r="Q528" s="4"/>
      <c r="R528" s="4"/>
      <c r="S528" s="4"/>
    </row>
    <row r="529" spans="1:19" s="2" customFormat="1" x14ac:dyDescent="0.15">
      <c r="A529" s="5"/>
      <c r="B529" s="1"/>
      <c r="C529" s="3"/>
      <c r="D529" s="10"/>
      <c r="E529" s="3"/>
      <c r="F529" s="4"/>
      <c r="G529" s="4"/>
      <c r="H529" s="4"/>
      <c r="I529" s="4"/>
      <c r="J529" s="4"/>
      <c r="K529" s="4"/>
      <c r="L529" s="1"/>
      <c r="M529" s="4"/>
      <c r="N529" s="4"/>
      <c r="O529" s="4"/>
      <c r="P529" s="4"/>
      <c r="Q529" s="4"/>
      <c r="R529" s="4"/>
      <c r="S529" s="4"/>
    </row>
    <row r="530" spans="1:19" s="2" customFormat="1" x14ac:dyDescent="0.15">
      <c r="A530" s="5"/>
      <c r="B530" s="1"/>
      <c r="C530" s="3"/>
      <c r="D530" s="10"/>
      <c r="E530" s="3"/>
      <c r="F530" s="4"/>
      <c r="G530" s="4"/>
      <c r="H530" s="4"/>
      <c r="I530" s="4"/>
      <c r="J530" s="4"/>
      <c r="K530" s="4"/>
      <c r="L530" s="1"/>
      <c r="M530" s="4"/>
      <c r="N530" s="4"/>
      <c r="O530" s="4"/>
      <c r="P530" s="4"/>
      <c r="Q530" s="4"/>
      <c r="R530" s="4"/>
      <c r="S530" s="4"/>
    </row>
    <row r="531" spans="1:19" s="2" customFormat="1" x14ac:dyDescent="0.15">
      <c r="A531" s="5"/>
      <c r="B531" s="1"/>
      <c r="C531" s="3"/>
      <c r="D531" s="10"/>
      <c r="E531" s="3"/>
      <c r="F531" s="4"/>
      <c r="G531" s="4"/>
      <c r="H531" s="4"/>
      <c r="I531" s="4"/>
      <c r="J531" s="4"/>
      <c r="K531" s="4"/>
      <c r="L531" s="1"/>
      <c r="M531" s="4"/>
      <c r="N531" s="4"/>
      <c r="O531" s="4"/>
      <c r="P531" s="4"/>
      <c r="Q531" s="4"/>
      <c r="R531" s="4"/>
      <c r="S531" s="4"/>
    </row>
    <row r="532" spans="1:19" s="2" customFormat="1" x14ac:dyDescent="0.15">
      <c r="A532" s="5"/>
      <c r="B532" s="1"/>
      <c r="C532" s="3"/>
      <c r="D532" s="10"/>
      <c r="E532" s="3"/>
      <c r="F532" s="4"/>
      <c r="G532" s="4"/>
      <c r="H532" s="4"/>
      <c r="I532" s="4"/>
      <c r="J532" s="4"/>
      <c r="K532" s="4"/>
      <c r="L532" s="1"/>
      <c r="M532" s="4"/>
      <c r="N532" s="4"/>
      <c r="O532" s="4"/>
      <c r="P532" s="4"/>
      <c r="Q532" s="4"/>
      <c r="R532" s="4"/>
      <c r="S532" s="4"/>
    </row>
    <row r="533" spans="1:19" s="2" customFormat="1" x14ac:dyDescent="0.15">
      <c r="A533" s="5"/>
      <c r="B533" s="1"/>
      <c r="C533" s="3"/>
      <c r="D533" s="10"/>
      <c r="E533" s="3"/>
      <c r="F533" s="4"/>
      <c r="G533" s="4"/>
      <c r="H533" s="4"/>
      <c r="I533" s="4"/>
      <c r="J533" s="4"/>
      <c r="K533" s="4"/>
      <c r="L533" s="1"/>
      <c r="M533" s="4"/>
      <c r="N533" s="4"/>
      <c r="O533" s="4"/>
      <c r="P533" s="4"/>
      <c r="Q533" s="4"/>
      <c r="R533" s="4"/>
      <c r="S533" s="4"/>
    </row>
    <row r="534" spans="1:19" s="2" customFormat="1" x14ac:dyDescent="0.15">
      <c r="A534" s="5"/>
      <c r="B534" s="1"/>
      <c r="C534" s="3"/>
      <c r="D534" s="10"/>
      <c r="E534" s="3"/>
      <c r="F534" s="4"/>
      <c r="G534" s="4"/>
      <c r="H534" s="4"/>
      <c r="I534" s="4"/>
      <c r="J534" s="4"/>
      <c r="K534" s="4"/>
      <c r="L534" s="1"/>
      <c r="M534" s="4"/>
      <c r="N534" s="4"/>
      <c r="O534" s="4"/>
      <c r="P534" s="4"/>
      <c r="Q534" s="4"/>
      <c r="R534" s="4"/>
      <c r="S534" s="4"/>
    </row>
    <row r="535" spans="1:19" s="2" customFormat="1" x14ac:dyDescent="0.15">
      <c r="A535" s="5"/>
      <c r="B535" s="1"/>
      <c r="C535" s="3"/>
      <c r="D535" s="10"/>
      <c r="E535" s="3"/>
      <c r="F535" s="4"/>
      <c r="G535" s="4"/>
      <c r="H535" s="4"/>
      <c r="I535" s="4"/>
      <c r="J535" s="4"/>
      <c r="K535" s="4"/>
      <c r="L535" s="1"/>
      <c r="M535" s="4"/>
      <c r="N535" s="4"/>
      <c r="O535" s="4"/>
      <c r="P535" s="4"/>
      <c r="Q535" s="4"/>
      <c r="R535" s="4"/>
      <c r="S535" s="4"/>
    </row>
    <row r="536" spans="1:19" s="2" customFormat="1" x14ac:dyDescent="0.15">
      <c r="A536" s="5"/>
      <c r="B536" s="1"/>
      <c r="C536" s="3"/>
      <c r="D536" s="10"/>
      <c r="E536" s="3"/>
      <c r="F536" s="4"/>
      <c r="G536" s="4"/>
      <c r="H536" s="4"/>
      <c r="I536" s="4"/>
      <c r="J536" s="4"/>
      <c r="K536" s="4"/>
      <c r="L536" s="1"/>
      <c r="M536" s="4"/>
      <c r="N536" s="4"/>
      <c r="O536" s="4"/>
      <c r="P536" s="4"/>
      <c r="Q536" s="4"/>
      <c r="R536" s="4"/>
      <c r="S536" s="4"/>
    </row>
    <row r="537" spans="1:19" s="2" customFormat="1" x14ac:dyDescent="0.15">
      <c r="A537" s="5"/>
      <c r="B537" s="1"/>
      <c r="C537" s="3"/>
      <c r="D537" s="10"/>
      <c r="E537" s="3"/>
      <c r="F537" s="4"/>
      <c r="G537" s="4"/>
      <c r="H537" s="4"/>
      <c r="I537" s="4"/>
      <c r="J537" s="4"/>
      <c r="K537" s="4"/>
      <c r="L537" s="1"/>
      <c r="M537" s="4"/>
      <c r="N537" s="4"/>
      <c r="O537" s="4"/>
      <c r="P537" s="4"/>
      <c r="Q537" s="4"/>
      <c r="R537" s="4"/>
      <c r="S537" s="4"/>
    </row>
    <row r="538" spans="1:19" s="2" customFormat="1" x14ac:dyDescent="0.15">
      <c r="A538" s="5"/>
      <c r="B538" s="1"/>
      <c r="C538" s="3"/>
      <c r="D538" s="10"/>
      <c r="E538" s="3"/>
      <c r="F538" s="4"/>
      <c r="G538" s="4"/>
      <c r="H538" s="4"/>
      <c r="I538" s="4"/>
      <c r="J538" s="4"/>
      <c r="K538" s="4"/>
      <c r="L538" s="1"/>
      <c r="M538" s="4"/>
      <c r="N538" s="4"/>
      <c r="O538" s="4"/>
      <c r="P538" s="4"/>
      <c r="Q538" s="4"/>
      <c r="R538" s="4"/>
      <c r="S538" s="4"/>
    </row>
    <row r="539" spans="1:19" s="2" customFormat="1" x14ac:dyDescent="0.15">
      <c r="A539" s="5"/>
      <c r="B539" s="1"/>
      <c r="C539" s="3"/>
      <c r="D539" s="10"/>
      <c r="E539" s="3"/>
      <c r="F539" s="4"/>
      <c r="G539" s="4"/>
      <c r="H539" s="4"/>
      <c r="I539" s="4"/>
      <c r="J539" s="4"/>
      <c r="K539" s="4"/>
      <c r="L539" s="1"/>
      <c r="M539" s="4"/>
      <c r="N539" s="4"/>
      <c r="O539" s="4"/>
      <c r="P539" s="4"/>
      <c r="Q539" s="4"/>
      <c r="R539" s="4"/>
      <c r="S539" s="4"/>
    </row>
    <row r="540" spans="1:19" s="2" customFormat="1" x14ac:dyDescent="0.15">
      <c r="A540" s="5"/>
      <c r="B540" s="1"/>
      <c r="C540" s="3"/>
      <c r="D540" s="10"/>
      <c r="E540" s="3"/>
      <c r="F540" s="4"/>
      <c r="G540" s="4"/>
      <c r="H540" s="4"/>
      <c r="I540" s="4"/>
      <c r="J540" s="4"/>
      <c r="K540" s="4"/>
      <c r="L540" s="1"/>
      <c r="M540" s="4"/>
      <c r="N540" s="4"/>
      <c r="O540" s="4"/>
      <c r="P540" s="4"/>
      <c r="Q540" s="4"/>
      <c r="R540" s="4"/>
      <c r="S540" s="4"/>
    </row>
    <row r="541" spans="1:19" s="2" customFormat="1" x14ac:dyDescent="0.15">
      <c r="A541" s="5"/>
      <c r="B541" s="1"/>
      <c r="C541" s="3"/>
      <c r="D541" s="10"/>
      <c r="E541" s="3"/>
      <c r="F541" s="4"/>
      <c r="G541" s="4"/>
      <c r="H541" s="4"/>
      <c r="I541" s="4"/>
      <c r="J541" s="4"/>
      <c r="K541" s="4"/>
      <c r="L541" s="1"/>
      <c r="M541" s="4"/>
      <c r="N541" s="4"/>
      <c r="O541" s="4"/>
      <c r="P541" s="4"/>
      <c r="Q541" s="4"/>
      <c r="R541" s="4"/>
      <c r="S541" s="4"/>
    </row>
    <row r="542" spans="1:19" s="2" customFormat="1" x14ac:dyDescent="0.15">
      <c r="A542" s="5"/>
      <c r="B542" s="1"/>
      <c r="C542" s="3"/>
      <c r="D542" s="10"/>
      <c r="E542" s="3"/>
      <c r="F542" s="4"/>
      <c r="G542" s="4"/>
      <c r="H542" s="4"/>
      <c r="I542" s="4"/>
      <c r="J542" s="4"/>
      <c r="K542" s="4"/>
      <c r="L542" s="1"/>
      <c r="M542" s="4"/>
      <c r="N542" s="4"/>
      <c r="O542" s="4"/>
      <c r="P542" s="4"/>
      <c r="Q542" s="4"/>
      <c r="R542" s="4"/>
      <c r="S542" s="4"/>
    </row>
    <row r="543" spans="1:19" s="2" customFormat="1" x14ac:dyDescent="0.15">
      <c r="A543" s="5"/>
      <c r="B543" s="1"/>
      <c r="C543" s="3"/>
      <c r="D543" s="10"/>
      <c r="E543" s="3"/>
      <c r="F543" s="4"/>
      <c r="G543" s="4"/>
      <c r="H543" s="4"/>
      <c r="I543" s="4"/>
      <c r="J543" s="4"/>
      <c r="K543" s="4"/>
      <c r="L543" s="1"/>
      <c r="M543" s="4"/>
      <c r="N543" s="4"/>
      <c r="O543" s="4"/>
      <c r="P543" s="4"/>
      <c r="Q543" s="4"/>
      <c r="R543" s="4"/>
      <c r="S543" s="4"/>
    </row>
    <row r="544" spans="1:19" s="2" customFormat="1" x14ac:dyDescent="0.15">
      <c r="A544" s="5"/>
      <c r="B544" s="1"/>
      <c r="C544" s="3"/>
      <c r="D544" s="10"/>
      <c r="E544" s="3"/>
      <c r="F544" s="4"/>
      <c r="G544" s="4"/>
      <c r="H544" s="4"/>
      <c r="I544" s="4"/>
      <c r="J544" s="4"/>
      <c r="K544" s="4"/>
      <c r="L544" s="1"/>
      <c r="M544" s="4"/>
      <c r="N544" s="4"/>
      <c r="O544" s="4"/>
      <c r="P544" s="4"/>
      <c r="Q544" s="4"/>
      <c r="R544" s="4"/>
      <c r="S544" s="4"/>
    </row>
    <row r="545" spans="1:19" s="2" customFormat="1" x14ac:dyDescent="0.15">
      <c r="A545" s="5"/>
      <c r="B545" s="1"/>
      <c r="C545" s="3"/>
      <c r="D545" s="10"/>
      <c r="E545" s="3"/>
      <c r="F545" s="4"/>
      <c r="G545" s="4"/>
      <c r="H545" s="4"/>
      <c r="I545" s="4"/>
      <c r="J545" s="4"/>
      <c r="K545" s="4"/>
      <c r="L545" s="1"/>
      <c r="M545" s="4"/>
      <c r="N545" s="4"/>
      <c r="O545" s="4"/>
      <c r="P545" s="4"/>
      <c r="Q545" s="4"/>
      <c r="R545" s="4"/>
      <c r="S545" s="4"/>
    </row>
    <row r="546" spans="1:19" s="2" customFormat="1" x14ac:dyDescent="0.15">
      <c r="A546" s="5"/>
      <c r="B546" s="1"/>
      <c r="C546" s="3"/>
      <c r="D546" s="10"/>
      <c r="E546" s="3"/>
      <c r="F546" s="4"/>
      <c r="G546" s="4"/>
      <c r="H546" s="4"/>
      <c r="I546" s="4"/>
      <c r="J546" s="4"/>
      <c r="K546" s="4"/>
      <c r="L546" s="1"/>
      <c r="M546" s="4"/>
      <c r="N546" s="4"/>
      <c r="O546" s="4"/>
      <c r="P546" s="4"/>
      <c r="Q546" s="4"/>
      <c r="R546" s="4"/>
      <c r="S546" s="4"/>
    </row>
    <row r="547" spans="1:19" s="2" customFormat="1" x14ac:dyDescent="0.15">
      <c r="A547" s="5"/>
      <c r="B547" s="1"/>
      <c r="C547" s="3"/>
      <c r="D547" s="10"/>
      <c r="E547" s="3"/>
      <c r="F547" s="4"/>
      <c r="G547" s="4"/>
      <c r="H547" s="4"/>
      <c r="I547" s="4"/>
      <c r="J547" s="4"/>
      <c r="K547" s="4"/>
      <c r="L547" s="1"/>
      <c r="M547" s="4"/>
      <c r="N547" s="4"/>
      <c r="O547" s="4"/>
      <c r="P547" s="4"/>
      <c r="Q547" s="4"/>
      <c r="R547" s="4"/>
      <c r="S547" s="4"/>
    </row>
    <row r="548" spans="1:19" s="2" customFormat="1" x14ac:dyDescent="0.15">
      <c r="A548" s="5"/>
      <c r="B548" s="1"/>
      <c r="C548" s="3"/>
      <c r="D548" s="10"/>
      <c r="E548" s="3"/>
      <c r="F548" s="4"/>
      <c r="G548" s="4"/>
      <c r="H548" s="4"/>
      <c r="I548" s="4"/>
      <c r="J548" s="4"/>
      <c r="K548" s="4"/>
      <c r="L548" s="1"/>
      <c r="M548" s="4"/>
      <c r="N548" s="4"/>
      <c r="O548" s="4"/>
      <c r="P548" s="4"/>
      <c r="Q548" s="4"/>
      <c r="R548" s="4"/>
      <c r="S548" s="4"/>
    </row>
    <row r="549" spans="1:19" s="2" customFormat="1" x14ac:dyDescent="0.15">
      <c r="A549" s="5"/>
      <c r="B549" s="1"/>
      <c r="C549" s="3"/>
      <c r="D549" s="10"/>
      <c r="E549" s="3"/>
      <c r="F549" s="4"/>
      <c r="G549" s="4"/>
      <c r="H549" s="4"/>
      <c r="I549" s="4"/>
      <c r="J549" s="4"/>
      <c r="K549" s="4"/>
      <c r="L549" s="1"/>
      <c r="M549" s="4"/>
      <c r="N549" s="4"/>
      <c r="O549" s="4"/>
      <c r="P549" s="4"/>
      <c r="Q549" s="4"/>
      <c r="R549" s="4"/>
      <c r="S549" s="4"/>
    </row>
    <row r="550" spans="1:19" s="2" customFormat="1" x14ac:dyDescent="0.15">
      <c r="A550" s="5"/>
      <c r="B550" s="1"/>
      <c r="C550" s="3"/>
      <c r="D550" s="10"/>
      <c r="E550" s="3"/>
      <c r="F550" s="4"/>
      <c r="G550" s="4"/>
      <c r="H550" s="4"/>
      <c r="I550" s="4"/>
      <c r="J550" s="4"/>
      <c r="K550" s="4"/>
      <c r="L550" s="1"/>
      <c r="M550" s="4"/>
      <c r="N550" s="4"/>
      <c r="O550" s="4"/>
      <c r="P550" s="4"/>
      <c r="Q550" s="4"/>
      <c r="R550" s="4"/>
      <c r="S550" s="4"/>
    </row>
    <row r="551" spans="1:19" s="2" customFormat="1" x14ac:dyDescent="0.15">
      <c r="A551" s="5"/>
      <c r="B551" s="1"/>
      <c r="C551" s="3"/>
      <c r="D551" s="10"/>
      <c r="E551" s="3"/>
      <c r="F551" s="4"/>
      <c r="G551" s="4"/>
      <c r="H551" s="4"/>
      <c r="I551" s="4"/>
      <c r="J551" s="4"/>
      <c r="K551" s="4"/>
      <c r="L551" s="1"/>
      <c r="M551" s="4"/>
      <c r="N551" s="4"/>
      <c r="O551" s="4"/>
      <c r="P551" s="4"/>
      <c r="Q551" s="4"/>
      <c r="R551" s="4"/>
      <c r="S551" s="4"/>
    </row>
    <row r="552" spans="1:19" s="2" customFormat="1" x14ac:dyDescent="0.15">
      <c r="A552" s="5"/>
      <c r="B552" s="1"/>
      <c r="C552" s="3"/>
      <c r="D552" s="10"/>
      <c r="E552" s="3"/>
      <c r="F552" s="4"/>
      <c r="G552" s="4"/>
      <c r="H552" s="4"/>
      <c r="I552" s="4"/>
      <c r="J552" s="4"/>
      <c r="K552" s="4"/>
      <c r="L552" s="1"/>
      <c r="M552" s="4"/>
      <c r="N552" s="4"/>
      <c r="O552" s="4"/>
      <c r="P552" s="4"/>
      <c r="Q552" s="4"/>
      <c r="R552" s="4"/>
      <c r="S552" s="4"/>
    </row>
    <row r="553" spans="1:19" s="2" customFormat="1" x14ac:dyDescent="0.15">
      <c r="A553" s="5"/>
      <c r="B553" s="1"/>
      <c r="C553" s="3"/>
      <c r="D553" s="10"/>
      <c r="E553" s="3"/>
      <c r="F553" s="4"/>
      <c r="G553" s="4"/>
      <c r="H553" s="4"/>
      <c r="I553" s="4"/>
      <c r="J553" s="4"/>
      <c r="K553" s="4"/>
      <c r="L553" s="1"/>
      <c r="M553" s="4"/>
      <c r="N553" s="4"/>
      <c r="O553" s="4"/>
      <c r="P553" s="4"/>
      <c r="Q553" s="4"/>
      <c r="R553" s="4"/>
      <c r="S553" s="4"/>
    </row>
    <row r="554" spans="1:19" s="2" customFormat="1" x14ac:dyDescent="0.15">
      <c r="A554" s="5"/>
      <c r="B554" s="1"/>
      <c r="C554" s="3"/>
      <c r="D554" s="10"/>
      <c r="E554" s="3"/>
      <c r="F554" s="4"/>
      <c r="G554" s="4"/>
      <c r="H554" s="4"/>
      <c r="I554" s="4"/>
      <c r="J554" s="4"/>
      <c r="K554" s="4"/>
      <c r="L554" s="1"/>
      <c r="M554" s="4"/>
      <c r="N554" s="4"/>
      <c r="O554" s="4"/>
      <c r="P554" s="4"/>
      <c r="Q554" s="4"/>
      <c r="R554" s="4"/>
      <c r="S554" s="4"/>
    </row>
    <row r="555" spans="1:19" s="2" customFormat="1" x14ac:dyDescent="0.15">
      <c r="A555" s="5"/>
      <c r="B555" s="1"/>
      <c r="C555" s="3"/>
      <c r="D555" s="10"/>
      <c r="E555" s="3"/>
      <c r="F555" s="4"/>
      <c r="G555" s="4"/>
      <c r="H555" s="4"/>
      <c r="I555" s="4"/>
      <c r="J555" s="4"/>
      <c r="K555" s="4"/>
      <c r="L555" s="1"/>
      <c r="M555" s="4"/>
      <c r="N555" s="4"/>
      <c r="O555" s="4"/>
      <c r="P555" s="4"/>
      <c r="Q555" s="4"/>
      <c r="R555" s="4"/>
      <c r="S555" s="4"/>
    </row>
    <row r="556" spans="1:19" s="2" customFormat="1" x14ac:dyDescent="0.15">
      <c r="A556" s="5"/>
      <c r="B556" s="1"/>
      <c r="C556" s="3"/>
      <c r="D556" s="10"/>
      <c r="E556" s="3"/>
      <c r="F556" s="4"/>
      <c r="G556" s="4"/>
      <c r="H556" s="4"/>
      <c r="I556" s="4"/>
      <c r="J556" s="4"/>
      <c r="K556" s="4"/>
      <c r="L556" s="1"/>
      <c r="M556" s="4"/>
      <c r="N556" s="4"/>
      <c r="O556" s="4"/>
      <c r="P556" s="4"/>
      <c r="Q556" s="4"/>
      <c r="R556" s="4"/>
      <c r="S556" s="4"/>
    </row>
    <row r="557" spans="1:19" s="2" customFormat="1" x14ac:dyDescent="0.15">
      <c r="A557" s="5"/>
      <c r="B557" s="1"/>
      <c r="C557" s="3"/>
      <c r="D557" s="10"/>
      <c r="E557" s="3"/>
      <c r="F557" s="4"/>
      <c r="G557" s="4"/>
      <c r="H557" s="4"/>
      <c r="I557" s="4"/>
      <c r="J557" s="4"/>
      <c r="K557" s="4"/>
      <c r="L557" s="1"/>
      <c r="M557" s="4"/>
      <c r="N557" s="4"/>
      <c r="O557" s="4"/>
      <c r="P557" s="4"/>
      <c r="Q557" s="4"/>
      <c r="R557" s="4"/>
      <c r="S557" s="4"/>
    </row>
    <row r="558" spans="1:19" s="2" customFormat="1" x14ac:dyDescent="0.15">
      <c r="A558" s="5"/>
      <c r="B558" s="1"/>
      <c r="C558" s="3"/>
      <c r="D558" s="10"/>
      <c r="E558" s="3"/>
      <c r="F558" s="4"/>
      <c r="G558" s="4"/>
      <c r="H558" s="4"/>
      <c r="I558" s="4"/>
      <c r="J558" s="4"/>
      <c r="K558" s="4"/>
      <c r="L558" s="1"/>
      <c r="M558" s="4"/>
      <c r="N558" s="4"/>
      <c r="O558" s="4"/>
      <c r="P558" s="4"/>
      <c r="Q558" s="4"/>
      <c r="R558" s="4"/>
      <c r="S558" s="4"/>
    </row>
    <row r="559" spans="1:19" s="2" customFormat="1" x14ac:dyDescent="0.15">
      <c r="A559" s="5"/>
      <c r="B559" s="1"/>
      <c r="C559" s="3"/>
      <c r="D559" s="10"/>
      <c r="E559" s="3"/>
      <c r="F559" s="4"/>
      <c r="G559" s="4"/>
      <c r="H559" s="4"/>
      <c r="I559" s="4"/>
      <c r="J559" s="4"/>
      <c r="K559" s="4"/>
      <c r="L559" s="1"/>
      <c r="M559" s="4"/>
      <c r="N559" s="4"/>
      <c r="O559" s="4"/>
      <c r="P559" s="4"/>
      <c r="Q559" s="4"/>
      <c r="R559" s="4"/>
      <c r="S559" s="4"/>
    </row>
    <row r="560" spans="1:19" s="2" customFormat="1" x14ac:dyDescent="0.15">
      <c r="A560" s="5"/>
      <c r="B560" s="1"/>
      <c r="C560" s="3"/>
      <c r="D560" s="10"/>
      <c r="E560" s="3"/>
      <c r="F560" s="4"/>
      <c r="G560" s="4"/>
      <c r="H560" s="4"/>
      <c r="I560" s="4"/>
      <c r="J560" s="4"/>
      <c r="K560" s="4"/>
      <c r="L560" s="1"/>
      <c r="M560" s="4"/>
      <c r="N560" s="4"/>
      <c r="O560" s="4"/>
      <c r="P560" s="4"/>
      <c r="Q560" s="4"/>
      <c r="R560" s="4"/>
      <c r="S560" s="4"/>
    </row>
    <row r="561" spans="1:19" s="2" customFormat="1" x14ac:dyDescent="0.15">
      <c r="A561" s="5"/>
      <c r="B561" s="1"/>
      <c r="C561" s="3"/>
      <c r="D561" s="10"/>
      <c r="E561" s="3"/>
      <c r="F561" s="4"/>
      <c r="G561" s="4"/>
      <c r="H561" s="4"/>
      <c r="I561" s="4"/>
      <c r="J561" s="4"/>
      <c r="K561" s="4"/>
      <c r="L561" s="1"/>
      <c r="M561" s="4"/>
      <c r="N561" s="4"/>
      <c r="O561" s="4"/>
      <c r="P561" s="4"/>
      <c r="Q561" s="4"/>
      <c r="R561" s="4"/>
      <c r="S561" s="4"/>
    </row>
    <row r="562" spans="1:19" s="2" customFormat="1" x14ac:dyDescent="0.15">
      <c r="A562" s="5"/>
      <c r="B562" s="1"/>
      <c r="C562" s="3"/>
      <c r="D562" s="10"/>
      <c r="E562" s="3"/>
      <c r="F562" s="4"/>
      <c r="G562" s="4"/>
      <c r="H562" s="4"/>
      <c r="I562" s="4"/>
      <c r="J562" s="4"/>
      <c r="K562" s="4"/>
      <c r="L562" s="1"/>
      <c r="M562" s="4"/>
      <c r="N562" s="4"/>
      <c r="O562" s="4"/>
      <c r="P562" s="4"/>
      <c r="Q562" s="4"/>
      <c r="R562" s="4"/>
      <c r="S562" s="4"/>
    </row>
    <row r="563" spans="1:19" s="2" customFormat="1" x14ac:dyDescent="0.15">
      <c r="A563" s="5"/>
      <c r="B563" s="1"/>
      <c r="C563" s="3"/>
      <c r="D563" s="10"/>
      <c r="E563" s="3"/>
      <c r="F563" s="4"/>
      <c r="G563" s="4"/>
      <c r="H563" s="4"/>
      <c r="I563" s="4"/>
      <c r="J563" s="4"/>
      <c r="K563" s="4"/>
      <c r="L563" s="1"/>
      <c r="M563" s="4"/>
      <c r="N563" s="4"/>
      <c r="O563" s="4"/>
      <c r="P563" s="4"/>
      <c r="Q563" s="4"/>
      <c r="R563" s="4"/>
      <c r="S563" s="4"/>
    </row>
    <row r="564" spans="1:19" s="2" customFormat="1" x14ac:dyDescent="0.15">
      <c r="A564" s="5"/>
      <c r="B564" s="1"/>
      <c r="C564" s="3"/>
      <c r="D564" s="10"/>
      <c r="E564" s="3"/>
      <c r="F564" s="4"/>
      <c r="G564" s="4"/>
      <c r="H564" s="4"/>
      <c r="I564" s="4"/>
      <c r="J564" s="4"/>
      <c r="K564" s="4"/>
      <c r="L564" s="1"/>
      <c r="M564" s="4"/>
      <c r="N564" s="4"/>
      <c r="O564" s="4"/>
      <c r="P564" s="4"/>
      <c r="Q564" s="4"/>
      <c r="R564" s="4"/>
      <c r="S564" s="4"/>
    </row>
    <row r="565" spans="1:19" s="2" customFormat="1" x14ac:dyDescent="0.15">
      <c r="A565" s="5"/>
      <c r="B565" s="1"/>
      <c r="C565" s="3"/>
      <c r="D565" s="10"/>
      <c r="E565" s="3"/>
      <c r="F565" s="4"/>
      <c r="G565" s="4"/>
      <c r="H565" s="4"/>
      <c r="I565" s="4"/>
      <c r="J565" s="4"/>
      <c r="K565" s="4"/>
      <c r="L565" s="1"/>
      <c r="M565" s="4"/>
      <c r="N565" s="4"/>
      <c r="O565" s="4"/>
      <c r="P565" s="4"/>
      <c r="Q565" s="4"/>
      <c r="R565" s="4"/>
      <c r="S565" s="4"/>
    </row>
    <row r="566" spans="1:19" s="2" customFormat="1" x14ac:dyDescent="0.15">
      <c r="A566" s="5"/>
      <c r="B566" s="1"/>
      <c r="C566" s="3"/>
      <c r="D566" s="10"/>
      <c r="E566" s="3"/>
      <c r="F566" s="4"/>
      <c r="G566" s="4"/>
      <c r="H566" s="4"/>
      <c r="I566" s="4"/>
      <c r="J566" s="4"/>
      <c r="K566" s="4"/>
      <c r="L566" s="1"/>
      <c r="M566" s="4"/>
      <c r="N566" s="4"/>
      <c r="O566" s="4"/>
      <c r="P566" s="4"/>
      <c r="Q566" s="4"/>
      <c r="R566" s="4"/>
      <c r="S566" s="4"/>
    </row>
    <row r="567" spans="1:19" s="2" customFormat="1" x14ac:dyDescent="0.15">
      <c r="A567" s="5"/>
      <c r="B567" s="1"/>
      <c r="C567" s="3"/>
      <c r="D567" s="10"/>
      <c r="E567" s="3"/>
      <c r="F567" s="4"/>
      <c r="G567" s="4"/>
      <c r="H567" s="4"/>
      <c r="I567" s="4"/>
      <c r="J567" s="4"/>
      <c r="K567" s="4"/>
      <c r="L567" s="1"/>
      <c r="M567" s="4"/>
      <c r="N567" s="4"/>
      <c r="O567" s="4"/>
      <c r="P567" s="4"/>
      <c r="Q567" s="4"/>
      <c r="R567" s="4"/>
      <c r="S567" s="4"/>
    </row>
    <row r="568" spans="1:19" s="2" customFormat="1" x14ac:dyDescent="0.15">
      <c r="A568" s="5"/>
      <c r="B568" s="1"/>
      <c r="C568" s="3"/>
      <c r="D568" s="10"/>
      <c r="E568" s="3"/>
      <c r="F568" s="4"/>
      <c r="G568" s="4"/>
      <c r="H568" s="4"/>
      <c r="I568" s="4"/>
      <c r="J568" s="4"/>
      <c r="K568" s="4"/>
      <c r="L568" s="1"/>
      <c r="M568" s="4"/>
      <c r="N568" s="4"/>
      <c r="O568" s="4"/>
      <c r="P568" s="4"/>
      <c r="Q568" s="4"/>
      <c r="R568" s="4"/>
      <c r="S568" s="4"/>
    </row>
    <row r="569" spans="1:19" s="2" customFormat="1" x14ac:dyDescent="0.15">
      <c r="A569" s="5"/>
      <c r="B569" s="1"/>
      <c r="C569" s="3"/>
      <c r="D569" s="10"/>
      <c r="E569" s="3"/>
      <c r="F569" s="4"/>
      <c r="G569" s="4"/>
      <c r="H569" s="4"/>
      <c r="I569" s="4"/>
      <c r="J569" s="4"/>
      <c r="K569" s="4"/>
      <c r="L569" s="1"/>
      <c r="M569" s="4"/>
      <c r="N569" s="4"/>
      <c r="O569" s="4"/>
      <c r="P569" s="4"/>
      <c r="Q569" s="4"/>
      <c r="R569" s="4"/>
      <c r="S569" s="4"/>
    </row>
    <row r="570" spans="1:19" s="2" customFormat="1" x14ac:dyDescent="0.15">
      <c r="A570" s="5"/>
      <c r="B570" s="1"/>
      <c r="C570" s="3"/>
      <c r="D570" s="10"/>
      <c r="E570" s="3"/>
      <c r="F570" s="4"/>
      <c r="G570" s="4"/>
      <c r="H570" s="4"/>
      <c r="I570" s="4"/>
      <c r="J570" s="4"/>
      <c r="K570" s="4"/>
      <c r="L570" s="1"/>
      <c r="M570" s="4"/>
      <c r="N570" s="4"/>
      <c r="O570" s="4"/>
      <c r="P570" s="4"/>
      <c r="Q570" s="4"/>
      <c r="R570" s="4"/>
      <c r="S570" s="4"/>
    </row>
    <row r="571" spans="1:19" s="2" customFormat="1" x14ac:dyDescent="0.15">
      <c r="A571" s="5"/>
      <c r="B571" s="1"/>
      <c r="C571" s="3"/>
      <c r="D571" s="10"/>
      <c r="E571" s="3"/>
      <c r="F571" s="4"/>
      <c r="G571" s="4"/>
      <c r="H571" s="4"/>
      <c r="I571" s="4"/>
      <c r="J571" s="4"/>
      <c r="K571" s="4"/>
      <c r="L571" s="1"/>
      <c r="M571" s="4"/>
      <c r="N571" s="4"/>
      <c r="O571" s="4"/>
      <c r="P571" s="4"/>
      <c r="Q571" s="4"/>
      <c r="R571" s="4"/>
      <c r="S571" s="4"/>
    </row>
    <row r="572" spans="1:19" s="2" customFormat="1" x14ac:dyDescent="0.15">
      <c r="A572" s="5"/>
      <c r="B572" s="1"/>
      <c r="C572" s="3"/>
      <c r="D572" s="10"/>
      <c r="E572" s="3"/>
      <c r="F572" s="4"/>
      <c r="G572" s="4"/>
      <c r="H572" s="4"/>
      <c r="I572" s="4"/>
      <c r="J572" s="4"/>
      <c r="K572" s="4"/>
      <c r="L572" s="1"/>
      <c r="M572" s="4"/>
      <c r="N572" s="4"/>
      <c r="O572" s="4"/>
      <c r="P572" s="4"/>
      <c r="Q572" s="4"/>
      <c r="R572" s="4"/>
      <c r="S572" s="4"/>
    </row>
    <row r="573" spans="1:19" s="2" customFormat="1" x14ac:dyDescent="0.15">
      <c r="A573" s="5"/>
      <c r="B573" s="1"/>
      <c r="C573" s="3"/>
      <c r="D573" s="10"/>
      <c r="E573" s="3"/>
      <c r="F573" s="4"/>
      <c r="G573" s="4"/>
      <c r="H573" s="4"/>
      <c r="I573" s="4"/>
      <c r="J573" s="4"/>
      <c r="K573" s="4"/>
      <c r="L573" s="1"/>
      <c r="M573" s="4"/>
      <c r="N573" s="4"/>
      <c r="O573" s="4"/>
      <c r="P573" s="4"/>
      <c r="Q573" s="4"/>
      <c r="R573" s="4"/>
      <c r="S573" s="4"/>
    </row>
    <row r="574" spans="1:19" s="2" customFormat="1" x14ac:dyDescent="0.15">
      <c r="A574" s="5"/>
      <c r="B574" s="1"/>
      <c r="C574" s="3"/>
      <c r="D574" s="10"/>
      <c r="E574" s="3"/>
      <c r="F574" s="4"/>
      <c r="G574" s="4"/>
      <c r="H574" s="4"/>
      <c r="I574" s="4"/>
      <c r="J574" s="4"/>
      <c r="K574" s="4"/>
      <c r="L574" s="1"/>
      <c r="M574" s="4"/>
      <c r="N574" s="4"/>
      <c r="O574" s="4"/>
      <c r="P574" s="4"/>
      <c r="Q574" s="4"/>
      <c r="R574" s="4"/>
      <c r="S574" s="4"/>
    </row>
    <row r="575" spans="1:19" s="2" customFormat="1" x14ac:dyDescent="0.15">
      <c r="A575" s="5"/>
      <c r="B575" s="1"/>
      <c r="C575" s="3"/>
      <c r="D575" s="10"/>
      <c r="E575" s="3"/>
      <c r="F575" s="4"/>
      <c r="G575" s="4"/>
      <c r="H575" s="4"/>
      <c r="I575" s="4"/>
      <c r="J575" s="4"/>
      <c r="K575" s="4"/>
      <c r="L575" s="1"/>
      <c r="M575" s="4"/>
      <c r="N575" s="4"/>
      <c r="O575" s="4"/>
      <c r="P575" s="4"/>
      <c r="Q575" s="4"/>
      <c r="R575" s="4"/>
      <c r="S575" s="4"/>
    </row>
    <row r="576" spans="1:19" s="2" customFormat="1" x14ac:dyDescent="0.15">
      <c r="A576" s="5"/>
      <c r="B576" s="1"/>
      <c r="C576" s="3"/>
      <c r="D576" s="10"/>
      <c r="E576" s="3"/>
      <c r="F576" s="4"/>
      <c r="G576" s="4"/>
      <c r="H576" s="4"/>
      <c r="I576" s="4"/>
      <c r="J576" s="4"/>
      <c r="K576" s="4"/>
      <c r="L576" s="1"/>
      <c r="M576" s="4"/>
      <c r="N576" s="4"/>
      <c r="O576" s="4"/>
      <c r="P576" s="4"/>
      <c r="Q576" s="4"/>
      <c r="R576" s="4"/>
      <c r="S576" s="4"/>
    </row>
    <row r="577" spans="1:19" s="2" customFormat="1" x14ac:dyDescent="0.15">
      <c r="A577" s="5"/>
      <c r="B577" s="1"/>
      <c r="C577" s="3"/>
      <c r="D577" s="10"/>
      <c r="E577" s="3"/>
      <c r="F577" s="4"/>
      <c r="G577" s="4"/>
      <c r="H577" s="4"/>
      <c r="I577" s="4"/>
      <c r="J577" s="4"/>
      <c r="K577" s="4"/>
      <c r="L577" s="1"/>
      <c r="M577" s="4"/>
      <c r="N577" s="4"/>
      <c r="O577" s="4"/>
      <c r="P577" s="4"/>
      <c r="Q577" s="4"/>
      <c r="R577" s="4"/>
      <c r="S577" s="4"/>
    </row>
    <row r="578" spans="1:19" s="2" customFormat="1" x14ac:dyDescent="0.15">
      <c r="A578" s="5"/>
      <c r="B578" s="1"/>
      <c r="C578" s="3"/>
      <c r="D578" s="10"/>
      <c r="E578" s="3"/>
      <c r="F578" s="4"/>
      <c r="G578" s="4"/>
      <c r="H578" s="4"/>
      <c r="I578" s="4"/>
      <c r="J578" s="4"/>
      <c r="K578" s="4"/>
      <c r="L578" s="1"/>
      <c r="M578" s="4"/>
      <c r="N578" s="4"/>
      <c r="O578" s="4"/>
      <c r="P578" s="4"/>
      <c r="Q578" s="4"/>
      <c r="R578" s="4"/>
      <c r="S578" s="4"/>
    </row>
    <row r="579" spans="1:19" s="2" customFormat="1" x14ac:dyDescent="0.15">
      <c r="A579" s="5"/>
      <c r="B579" s="1"/>
      <c r="C579" s="3"/>
      <c r="D579" s="10"/>
      <c r="E579" s="3"/>
      <c r="F579" s="4"/>
      <c r="G579" s="4"/>
      <c r="H579" s="4"/>
      <c r="I579" s="4"/>
      <c r="J579" s="4"/>
      <c r="K579" s="4"/>
      <c r="L579" s="1"/>
      <c r="M579" s="4"/>
      <c r="N579" s="4"/>
      <c r="O579" s="4"/>
      <c r="P579" s="4"/>
      <c r="Q579" s="4"/>
      <c r="R579" s="4"/>
      <c r="S579" s="4"/>
    </row>
    <row r="580" spans="1:19" s="2" customFormat="1" x14ac:dyDescent="0.15">
      <c r="A580" s="5"/>
      <c r="B580" s="1"/>
      <c r="C580" s="3"/>
      <c r="D580" s="10"/>
      <c r="E580" s="3"/>
      <c r="F580" s="4"/>
      <c r="G580" s="4"/>
      <c r="H580" s="4"/>
      <c r="I580" s="4"/>
      <c r="J580" s="4"/>
      <c r="K580" s="4"/>
      <c r="L580" s="1"/>
      <c r="M580" s="4"/>
      <c r="N580" s="4"/>
      <c r="O580" s="4"/>
      <c r="P580" s="4"/>
      <c r="Q580" s="4"/>
      <c r="R580" s="4"/>
      <c r="S580" s="4"/>
    </row>
    <row r="581" spans="1:19" s="2" customFormat="1" x14ac:dyDescent="0.15">
      <c r="A581" s="5"/>
      <c r="B581" s="1"/>
      <c r="C581" s="3"/>
      <c r="D581" s="10"/>
      <c r="E581" s="3"/>
      <c r="F581" s="4"/>
      <c r="G581" s="4"/>
      <c r="H581" s="4"/>
      <c r="I581" s="4"/>
      <c r="J581" s="4"/>
      <c r="K581" s="4"/>
      <c r="L581" s="1"/>
      <c r="M581" s="4"/>
      <c r="N581" s="4"/>
      <c r="O581" s="4"/>
      <c r="P581" s="4"/>
      <c r="Q581" s="4"/>
      <c r="R581" s="4"/>
      <c r="S581" s="4"/>
    </row>
    <row r="582" spans="1:19" s="2" customFormat="1" x14ac:dyDescent="0.15">
      <c r="A582" s="5"/>
      <c r="B582" s="1"/>
      <c r="C582" s="3"/>
      <c r="D582" s="10"/>
      <c r="E582" s="3"/>
      <c r="F582" s="4"/>
      <c r="G582" s="4"/>
      <c r="H582" s="4"/>
      <c r="I582" s="4"/>
      <c r="J582" s="4"/>
      <c r="K582" s="4"/>
      <c r="L582" s="1"/>
      <c r="M582" s="4"/>
      <c r="N582" s="4"/>
      <c r="O582" s="4"/>
      <c r="P582" s="4"/>
      <c r="Q582" s="4"/>
      <c r="R582" s="4"/>
      <c r="S582" s="4"/>
    </row>
    <row r="583" spans="1:19" s="2" customFormat="1" x14ac:dyDescent="0.15">
      <c r="A583" s="5"/>
      <c r="B583" s="1"/>
      <c r="C583" s="3"/>
      <c r="D583" s="10"/>
      <c r="E583" s="3"/>
      <c r="F583" s="4"/>
      <c r="G583" s="4"/>
      <c r="H583" s="4"/>
      <c r="I583" s="4"/>
      <c r="J583" s="4"/>
      <c r="K583" s="4"/>
      <c r="L583" s="1"/>
      <c r="M583" s="4"/>
      <c r="N583" s="4"/>
      <c r="O583" s="4"/>
      <c r="P583" s="4"/>
      <c r="Q583" s="4"/>
      <c r="R583" s="4"/>
      <c r="S583" s="4"/>
    </row>
    <row r="584" spans="1:19" s="2" customFormat="1" x14ac:dyDescent="0.15">
      <c r="A584" s="5"/>
      <c r="B584" s="1"/>
      <c r="C584" s="3"/>
      <c r="D584" s="10"/>
      <c r="E584" s="3"/>
      <c r="F584" s="4"/>
      <c r="G584" s="4"/>
      <c r="H584" s="4"/>
      <c r="I584" s="4"/>
      <c r="J584" s="4"/>
      <c r="K584" s="4"/>
      <c r="L584" s="1"/>
      <c r="M584" s="4"/>
      <c r="N584" s="4"/>
      <c r="O584" s="4"/>
      <c r="P584" s="4"/>
      <c r="Q584" s="4"/>
      <c r="R584" s="4"/>
      <c r="S584" s="4"/>
    </row>
    <row r="585" spans="1:19" s="2" customFormat="1" x14ac:dyDescent="0.15">
      <c r="A585" s="5"/>
      <c r="B585" s="1"/>
      <c r="C585" s="3"/>
      <c r="D585" s="10"/>
      <c r="E585" s="3"/>
      <c r="F585" s="4"/>
      <c r="G585" s="4"/>
      <c r="H585" s="4"/>
      <c r="I585" s="4"/>
      <c r="J585" s="4"/>
      <c r="K585" s="4"/>
      <c r="L585" s="1"/>
      <c r="M585" s="4"/>
      <c r="N585" s="4"/>
      <c r="O585" s="4"/>
      <c r="P585" s="4"/>
      <c r="Q585" s="4"/>
      <c r="R585" s="4"/>
      <c r="S585" s="4"/>
    </row>
    <row r="586" spans="1:19" s="2" customFormat="1" x14ac:dyDescent="0.15">
      <c r="A586" s="5"/>
      <c r="B586" s="1"/>
      <c r="C586" s="3"/>
      <c r="D586" s="10"/>
      <c r="E586" s="3"/>
      <c r="F586" s="4"/>
      <c r="G586" s="4"/>
      <c r="H586" s="4"/>
      <c r="I586" s="4"/>
      <c r="J586" s="4"/>
      <c r="K586" s="4"/>
      <c r="L586" s="1"/>
      <c r="M586" s="4"/>
      <c r="N586" s="4"/>
      <c r="O586" s="4"/>
      <c r="P586" s="4"/>
      <c r="Q586" s="4"/>
      <c r="R586" s="4"/>
      <c r="S586" s="4"/>
    </row>
    <row r="587" spans="1:19" s="2" customFormat="1" x14ac:dyDescent="0.15">
      <c r="A587" s="5"/>
      <c r="B587" s="1"/>
      <c r="C587" s="3"/>
      <c r="D587" s="10"/>
      <c r="E587" s="3"/>
      <c r="F587" s="4"/>
      <c r="G587" s="4"/>
      <c r="H587" s="4"/>
      <c r="I587" s="4"/>
      <c r="J587" s="4"/>
      <c r="K587" s="4"/>
      <c r="L587" s="1"/>
      <c r="M587" s="4"/>
      <c r="N587" s="4"/>
      <c r="O587" s="4"/>
      <c r="P587" s="4"/>
      <c r="Q587" s="4"/>
      <c r="R587" s="4"/>
      <c r="S587" s="4"/>
    </row>
    <row r="588" spans="1:19" s="2" customFormat="1" x14ac:dyDescent="0.15">
      <c r="A588" s="5"/>
      <c r="B588" s="1"/>
      <c r="C588" s="3"/>
      <c r="D588" s="10"/>
      <c r="E588" s="3"/>
      <c r="F588" s="4"/>
      <c r="G588" s="4"/>
      <c r="H588" s="4"/>
      <c r="I588" s="4"/>
      <c r="J588" s="4"/>
      <c r="K588" s="4"/>
      <c r="L588" s="1"/>
      <c r="M588" s="4"/>
      <c r="N588" s="4"/>
      <c r="O588" s="4"/>
      <c r="P588" s="4"/>
      <c r="Q588" s="4"/>
      <c r="R588" s="4"/>
      <c r="S588" s="4"/>
    </row>
    <row r="589" spans="1:19" s="2" customFormat="1" x14ac:dyDescent="0.15">
      <c r="A589" s="5"/>
      <c r="B589" s="1"/>
      <c r="C589" s="3"/>
      <c r="D589" s="10"/>
      <c r="E589" s="3"/>
      <c r="F589" s="4"/>
      <c r="G589" s="4"/>
      <c r="H589" s="4"/>
      <c r="I589" s="4"/>
      <c r="J589" s="4"/>
      <c r="K589" s="4"/>
      <c r="L589" s="1"/>
      <c r="M589" s="4"/>
      <c r="N589" s="4"/>
      <c r="O589" s="4"/>
      <c r="P589" s="4"/>
      <c r="Q589" s="4"/>
      <c r="R589" s="4"/>
      <c r="S589" s="4"/>
    </row>
    <row r="590" spans="1:19" s="2" customFormat="1" x14ac:dyDescent="0.15">
      <c r="A590" s="5"/>
      <c r="B590" s="1"/>
      <c r="C590" s="3"/>
      <c r="D590" s="10"/>
      <c r="E590" s="3"/>
      <c r="F590" s="4"/>
      <c r="G590" s="4"/>
      <c r="H590" s="4"/>
      <c r="I590" s="4"/>
      <c r="J590" s="4"/>
      <c r="K590" s="4"/>
      <c r="L590" s="1"/>
      <c r="M590" s="4"/>
      <c r="N590" s="4"/>
      <c r="O590" s="4"/>
      <c r="P590" s="4"/>
      <c r="Q590" s="4"/>
      <c r="R590" s="4"/>
      <c r="S590" s="4"/>
    </row>
    <row r="591" spans="1:19" s="2" customFormat="1" x14ac:dyDescent="0.15">
      <c r="A591" s="5"/>
      <c r="B591" s="1"/>
      <c r="C591" s="3"/>
      <c r="D591" s="10"/>
      <c r="E591" s="3"/>
      <c r="F591" s="4"/>
      <c r="G591" s="4"/>
      <c r="H591" s="4"/>
      <c r="I591" s="4"/>
      <c r="J591" s="4"/>
      <c r="K591" s="4"/>
      <c r="L591" s="1"/>
      <c r="M591" s="4"/>
      <c r="N591" s="4"/>
      <c r="O591" s="4"/>
      <c r="P591" s="4"/>
      <c r="Q591" s="4"/>
      <c r="R591" s="4"/>
      <c r="S591" s="4"/>
    </row>
    <row r="592" spans="1:19" s="2" customFormat="1" x14ac:dyDescent="0.15">
      <c r="A592" s="5"/>
      <c r="B592" s="1"/>
      <c r="C592" s="3"/>
      <c r="D592" s="10"/>
      <c r="E592" s="3"/>
      <c r="F592" s="4"/>
      <c r="G592" s="4"/>
      <c r="H592" s="4"/>
      <c r="I592" s="4"/>
      <c r="J592" s="4"/>
      <c r="K592" s="4"/>
      <c r="L592" s="1"/>
      <c r="M592" s="4"/>
      <c r="N592" s="4"/>
      <c r="O592" s="4"/>
      <c r="P592" s="4"/>
      <c r="Q592" s="4"/>
      <c r="R592" s="4"/>
      <c r="S592" s="4"/>
    </row>
    <row r="593" spans="1:19" s="2" customFormat="1" x14ac:dyDescent="0.15">
      <c r="A593" s="5"/>
      <c r="B593" s="1"/>
      <c r="C593" s="3"/>
      <c r="D593" s="10"/>
      <c r="E593" s="3"/>
      <c r="F593" s="4"/>
      <c r="G593" s="4"/>
      <c r="H593" s="4"/>
      <c r="I593" s="4"/>
      <c r="J593" s="4"/>
      <c r="K593" s="4"/>
      <c r="L593" s="1"/>
      <c r="M593" s="4"/>
      <c r="N593" s="4"/>
      <c r="O593" s="4"/>
      <c r="P593" s="4"/>
      <c r="Q593" s="4"/>
      <c r="R593" s="4"/>
      <c r="S593" s="4"/>
    </row>
    <row r="594" spans="1:19" s="2" customFormat="1" x14ac:dyDescent="0.15">
      <c r="A594" s="5"/>
      <c r="B594" s="1"/>
      <c r="C594" s="3"/>
      <c r="D594" s="10"/>
      <c r="E594" s="3"/>
      <c r="F594" s="4"/>
      <c r="G594" s="4"/>
      <c r="H594" s="4"/>
      <c r="I594" s="4"/>
      <c r="J594" s="4"/>
      <c r="K594" s="4"/>
      <c r="L594" s="1"/>
      <c r="M594" s="4"/>
      <c r="N594" s="4"/>
      <c r="O594" s="4"/>
      <c r="P594" s="4"/>
      <c r="Q594" s="4"/>
      <c r="R594" s="4"/>
      <c r="S594" s="4"/>
    </row>
    <row r="595" spans="1:19" s="2" customFormat="1" x14ac:dyDescent="0.15">
      <c r="A595" s="5"/>
      <c r="B595" s="1"/>
      <c r="C595" s="3"/>
      <c r="D595" s="10"/>
      <c r="E595" s="3"/>
      <c r="F595" s="4"/>
      <c r="G595" s="4"/>
      <c r="H595" s="4"/>
      <c r="I595" s="4"/>
      <c r="J595" s="4"/>
      <c r="K595" s="4"/>
      <c r="L595" s="1"/>
      <c r="M595" s="4"/>
      <c r="N595" s="4"/>
      <c r="O595" s="4"/>
      <c r="P595" s="4"/>
      <c r="Q595" s="4"/>
      <c r="R595" s="4"/>
      <c r="S595" s="4"/>
    </row>
    <row r="596" spans="1:19" s="2" customFormat="1" x14ac:dyDescent="0.15">
      <c r="A596" s="5"/>
      <c r="B596" s="1"/>
      <c r="C596" s="3"/>
      <c r="D596" s="10"/>
      <c r="E596" s="3"/>
      <c r="F596" s="4"/>
      <c r="G596" s="4"/>
      <c r="H596" s="4"/>
      <c r="I596" s="4"/>
      <c r="J596" s="4"/>
      <c r="K596" s="4"/>
      <c r="L596" s="1"/>
      <c r="M596" s="4"/>
      <c r="N596" s="4"/>
      <c r="O596" s="4"/>
      <c r="P596" s="4"/>
      <c r="Q596" s="4"/>
      <c r="R596" s="4"/>
      <c r="S596" s="4"/>
    </row>
    <row r="597" spans="1:19" s="2" customFormat="1" x14ac:dyDescent="0.15">
      <c r="A597" s="5"/>
      <c r="B597" s="1"/>
      <c r="C597" s="3"/>
      <c r="D597" s="10"/>
      <c r="E597" s="3"/>
      <c r="F597" s="4"/>
      <c r="G597" s="4"/>
      <c r="H597" s="4"/>
      <c r="I597" s="4"/>
      <c r="J597" s="4"/>
      <c r="K597" s="4"/>
      <c r="L597" s="1"/>
      <c r="M597" s="4"/>
      <c r="N597" s="4"/>
      <c r="O597" s="4"/>
      <c r="P597" s="4"/>
      <c r="Q597" s="4"/>
      <c r="R597" s="4"/>
      <c r="S597" s="4"/>
    </row>
    <row r="598" spans="1:19" s="2" customFormat="1" x14ac:dyDescent="0.15">
      <c r="A598" s="5"/>
      <c r="B598" s="1"/>
      <c r="C598" s="3"/>
      <c r="D598" s="10"/>
      <c r="E598" s="3"/>
      <c r="F598" s="4"/>
      <c r="G598" s="4"/>
      <c r="H598" s="4"/>
      <c r="I598" s="4"/>
      <c r="J598" s="4"/>
      <c r="K598" s="4"/>
      <c r="L598" s="1"/>
      <c r="M598" s="4"/>
      <c r="N598" s="4"/>
      <c r="O598" s="4"/>
      <c r="P598" s="4"/>
      <c r="Q598" s="4"/>
      <c r="R598" s="4"/>
      <c r="S598" s="4"/>
    </row>
    <row r="599" spans="1:19" s="2" customFormat="1" x14ac:dyDescent="0.15">
      <c r="A599" s="5"/>
      <c r="B599" s="1"/>
      <c r="C599" s="3"/>
      <c r="D599" s="10"/>
      <c r="E599" s="3"/>
      <c r="F599" s="4"/>
      <c r="G599" s="4"/>
      <c r="H599" s="4"/>
      <c r="I599" s="4"/>
      <c r="J599" s="4"/>
      <c r="K599" s="4"/>
      <c r="L599" s="1"/>
      <c r="M599" s="4"/>
      <c r="N599" s="4"/>
      <c r="O599" s="4"/>
      <c r="P599" s="4"/>
      <c r="Q599" s="4"/>
      <c r="R599" s="4"/>
      <c r="S599" s="4"/>
    </row>
    <row r="600" spans="1:19" s="2" customFormat="1" x14ac:dyDescent="0.15">
      <c r="A600" s="5"/>
      <c r="B600" s="1"/>
      <c r="C600" s="3"/>
      <c r="D600" s="10"/>
      <c r="E600" s="3"/>
      <c r="F600" s="4"/>
      <c r="G600" s="4"/>
      <c r="H600" s="4"/>
      <c r="I600" s="4"/>
      <c r="J600" s="4"/>
      <c r="K600" s="4"/>
      <c r="L600" s="1"/>
      <c r="M600" s="4"/>
      <c r="N600" s="4"/>
      <c r="O600" s="4"/>
      <c r="P600" s="4"/>
      <c r="Q600" s="4"/>
      <c r="R600" s="4"/>
      <c r="S600" s="4"/>
    </row>
    <row r="601" spans="1:19" s="2" customFormat="1" x14ac:dyDescent="0.15">
      <c r="A601" s="5"/>
      <c r="B601" s="1"/>
      <c r="C601" s="3"/>
      <c r="D601" s="10"/>
      <c r="E601" s="3"/>
      <c r="F601" s="4"/>
      <c r="G601" s="4"/>
      <c r="H601" s="4"/>
      <c r="I601" s="4"/>
      <c r="J601" s="4"/>
      <c r="K601" s="4"/>
      <c r="L601" s="1"/>
      <c r="M601" s="4"/>
      <c r="N601" s="4"/>
      <c r="O601" s="4"/>
      <c r="P601" s="4"/>
      <c r="Q601" s="4"/>
      <c r="R601" s="4"/>
      <c r="S601" s="4"/>
    </row>
    <row r="602" spans="1:19" s="2" customFormat="1" x14ac:dyDescent="0.15">
      <c r="A602" s="5"/>
      <c r="B602" s="1"/>
      <c r="C602" s="3"/>
      <c r="D602" s="10"/>
      <c r="E602" s="3"/>
      <c r="F602" s="4"/>
      <c r="G602" s="4"/>
      <c r="H602" s="4"/>
      <c r="I602" s="4"/>
      <c r="J602" s="4"/>
      <c r="K602" s="4"/>
      <c r="L602" s="1"/>
      <c r="M602" s="4"/>
      <c r="N602" s="4"/>
      <c r="O602" s="4"/>
      <c r="P602" s="4"/>
      <c r="Q602" s="4"/>
      <c r="R602" s="4"/>
      <c r="S602" s="4"/>
    </row>
    <row r="603" spans="1:19" s="2" customFormat="1" x14ac:dyDescent="0.15">
      <c r="A603" s="5"/>
      <c r="B603" s="1"/>
      <c r="C603" s="3"/>
      <c r="D603" s="10"/>
      <c r="E603" s="3"/>
      <c r="F603" s="4"/>
      <c r="G603" s="4"/>
      <c r="H603" s="4"/>
      <c r="I603" s="4"/>
      <c r="J603" s="4"/>
      <c r="K603" s="4"/>
      <c r="L603" s="1"/>
      <c r="M603" s="4"/>
      <c r="N603" s="4"/>
      <c r="O603" s="4"/>
      <c r="P603" s="4"/>
      <c r="Q603" s="4"/>
      <c r="R603" s="4"/>
      <c r="S603" s="4"/>
    </row>
    <row r="604" spans="1:19" s="2" customFormat="1" x14ac:dyDescent="0.15">
      <c r="A604" s="5"/>
      <c r="B604" s="1"/>
      <c r="C604" s="3"/>
      <c r="D604" s="10"/>
      <c r="E604" s="3"/>
      <c r="F604" s="4"/>
      <c r="G604" s="4"/>
      <c r="H604" s="4"/>
      <c r="I604" s="4"/>
      <c r="J604" s="4"/>
      <c r="K604" s="4"/>
      <c r="L604" s="1"/>
      <c r="M604" s="4"/>
      <c r="N604" s="4"/>
      <c r="O604" s="4"/>
      <c r="P604" s="4"/>
      <c r="Q604" s="4"/>
      <c r="R604" s="4"/>
      <c r="S604" s="4"/>
    </row>
    <row r="605" spans="1:19" s="2" customFormat="1" x14ac:dyDescent="0.15">
      <c r="A605" s="5"/>
      <c r="B605" s="1"/>
      <c r="C605" s="3"/>
      <c r="D605" s="10"/>
      <c r="E605" s="3"/>
      <c r="F605" s="4"/>
      <c r="G605" s="4"/>
      <c r="H605" s="4"/>
      <c r="I605" s="4"/>
      <c r="J605" s="4"/>
      <c r="K605" s="4"/>
      <c r="L605" s="1"/>
      <c r="M605" s="4"/>
      <c r="N605" s="4"/>
      <c r="O605" s="4"/>
      <c r="P605" s="4"/>
      <c r="Q605" s="4"/>
      <c r="R605" s="4"/>
      <c r="S605" s="4"/>
    </row>
    <row r="606" spans="1:19" s="2" customFormat="1" x14ac:dyDescent="0.15">
      <c r="A606" s="5"/>
      <c r="B606" s="1"/>
      <c r="C606" s="3"/>
      <c r="D606" s="10"/>
      <c r="E606" s="3"/>
      <c r="F606" s="4"/>
      <c r="G606" s="4"/>
      <c r="H606" s="4"/>
      <c r="I606" s="4"/>
      <c r="J606" s="4"/>
      <c r="K606" s="4"/>
      <c r="L606" s="1"/>
      <c r="M606" s="4"/>
      <c r="N606" s="4"/>
      <c r="O606" s="4"/>
      <c r="P606" s="4"/>
      <c r="Q606" s="4"/>
      <c r="R606" s="4"/>
      <c r="S606" s="4"/>
    </row>
    <row r="607" spans="1:19" s="2" customFormat="1" x14ac:dyDescent="0.15">
      <c r="A607" s="5"/>
      <c r="B607" s="1"/>
      <c r="C607" s="3"/>
      <c r="D607" s="10"/>
      <c r="E607" s="3"/>
      <c r="F607" s="4"/>
      <c r="G607" s="4"/>
      <c r="H607" s="4"/>
      <c r="I607" s="4"/>
      <c r="J607" s="4"/>
      <c r="K607" s="4"/>
      <c r="L607" s="1"/>
      <c r="M607" s="4"/>
      <c r="N607" s="4"/>
      <c r="O607" s="4"/>
      <c r="P607" s="4"/>
      <c r="Q607" s="4"/>
      <c r="R607" s="4"/>
      <c r="S607" s="4"/>
    </row>
    <row r="608" spans="1:19" s="2" customFormat="1" x14ac:dyDescent="0.15">
      <c r="A608" s="5"/>
      <c r="B608" s="1"/>
      <c r="C608" s="3"/>
      <c r="D608" s="10"/>
      <c r="E608" s="3"/>
      <c r="F608" s="4"/>
      <c r="G608" s="4"/>
      <c r="H608" s="4"/>
      <c r="I608" s="4"/>
      <c r="J608" s="4"/>
      <c r="K608" s="4"/>
      <c r="L608" s="1"/>
      <c r="M608" s="4"/>
      <c r="N608" s="4"/>
      <c r="O608" s="4"/>
      <c r="P608" s="4"/>
      <c r="Q608" s="4"/>
      <c r="R608" s="4"/>
      <c r="S608" s="4"/>
    </row>
    <row r="609" spans="1:19" s="2" customFormat="1" x14ac:dyDescent="0.15">
      <c r="A609" s="5"/>
      <c r="B609" s="1"/>
      <c r="C609" s="3"/>
      <c r="D609" s="10"/>
      <c r="E609" s="3"/>
      <c r="F609" s="4"/>
      <c r="G609" s="4"/>
      <c r="H609" s="4"/>
      <c r="I609" s="4"/>
      <c r="J609" s="4"/>
      <c r="K609" s="4"/>
      <c r="L609" s="1"/>
      <c r="M609" s="4"/>
      <c r="N609" s="4"/>
      <c r="O609" s="4"/>
      <c r="P609" s="4"/>
      <c r="Q609" s="4"/>
      <c r="R609" s="4"/>
      <c r="S609" s="4"/>
    </row>
    <row r="610" spans="1:19" s="2" customFormat="1" x14ac:dyDescent="0.15">
      <c r="A610" s="5"/>
      <c r="B610" s="1"/>
      <c r="C610" s="3"/>
      <c r="D610" s="10"/>
      <c r="E610" s="3"/>
      <c r="F610" s="4"/>
      <c r="G610" s="4"/>
      <c r="H610" s="4"/>
      <c r="I610" s="4"/>
      <c r="J610" s="4"/>
      <c r="K610" s="4"/>
      <c r="L610" s="1"/>
      <c r="M610" s="4"/>
      <c r="N610" s="4"/>
      <c r="O610" s="4"/>
      <c r="P610" s="4"/>
      <c r="Q610" s="4"/>
      <c r="R610" s="4"/>
      <c r="S610" s="4"/>
    </row>
    <row r="611" spans="1:19" s="2" customFormat="1" x14ac:dyDescent="0.15">
      <c r="A611" s="5"/>
      <c r="B611" s="1"/>
      <c r="C611" s="3"/>
      <c r="D611" s="10"/>
      <c r="E611" s="3"/>
      <c r="F611" s="4"/>
      <c r="G611" s="4"/>
      <c r="H611" s="4"/>
      <c r="I611" s="4"/>
      <c r="J611" s="4"/>
      <c r="K611" s="4"/>
      <c r="L611" s="1"/>
      <c r="M611" s="4"/>
      <c r="N611" s="4"/>
      <c r="O611" s="4"/>
      <c r="P611" s="4"/>
      <c r="Q611" s="4"/>
      <c r="R611" s="4"/>
      <c r="S611" s="4"/>
    </row>
    <row r="612" spans="1:19" s="2" customFormat="1" x14ac:dyDescent="0.15">
      <c r="A612" s="5"/>
      <c r="B612" s="1"/>
      <c r="C612" s="3"/>
      <c r="D612" s="10"/>
      <c r="E612" s="3"/>
      <c r="F612" s="4"/>
      <c r="G612" s="4"/>
      <c r="H612" s="4"/>
      <c r="I612" s="4"/>
      <c r="J612" s="4"/>
      <c r="K612" s="4"/>
      <c r="L612" s="1"/>
      <c r="M612" s="4"/>
      <c r="N612" s="4"/>
      <c r="O612" s="4"/>
      <c r="P612" s="4"/>
      <c r="Q612" s="4"/>
      <c r="R612" s="4"/>
      <c r="S612" s="4"/>
    </row>
    <row r="613" spans="1:19" s="2" customFormat="1" x14ac:dyDescent="0.15">
      <c r="A613" s="5"/>
      <c r="B613" s="1"/>
      <c r="C613" s="3"/>
      <c r="D613" s="10"/>
      <c r="E613" s="3"/>
      <c r="F613" s="4"/>
      <c r="G613" s="4"/>
      <c r="H613" s="4"/>
      <c r="I613" s="4"/>
      <c r="J613" s="4"/>
      <c r="K613" s="4"/>
      <c r="L613" s="1"/>
      <c r="M613" s="4"/>
      <c r="N613" s="4"/>
      <c r="O613" s="4"/>
      <c r="P613" s="4"/>
      <c r="Q613" s="4"/>
      <c r="R613" s="4"/>
      <c r="S613" s="4"/>
    </row>
    <row r="614" spans="1:19" s="2" customFormat="1" x14ac:dyDescent="0.15">
      <c r="A614" s="5"/>
      <c r="B614" s="1"/>
      <c r="C614" s="3"/>
      <c r="D614" s="10"/>
      <c r="E614" s="3"/>
      <c r="F614" s="4"/>
      <c r="G614" s="4"/>
      <c r="H614" s="4"/>
      <c r="I614" s="4"/>
      <c r="J614" s="4"/>
      <c r="K614" s="4"/>
      <c r="L614" s="1"/>
      <c r="M614" s="4"/>
      <c r="N614" s="4"/>
      <c r="O614" s="4"/>
      <c r="P614" s="4"/>
      <c r="Q614" s="4"/>
      <c r="R614" s="4"/>
      <c r="S614" s="4"/>
    </row>
    <row r="615" spans="1:19" s="2" customFormat="1" x14ac:dyDescent="0.15">
      <c r="A615" s="5"/>
      <c r="B615" s="1"/>
      <c r="C615" s="3"/>
      <c r="D615" s="10"/>
      <c r="E615" s="3"/>
      <c r="F615" s="4"/>
      <c r="G615" s="4"/>
      <c r="H615" s="4"/>
      <c r="I615" s="4"/>
      <c r="J615" s="4"/>
      <c r="K615" s="4"/>
      <c r="L615" s="1"/>
      <c r="M615" s="4"/>
      <c r="N615" s="4"/>
      <c r="O615" s="4"/>
      <c r="P615" s="4"/>
      <c r="Q615" s="4"/>
      <c r="R615" s="4"/>
      <c r="S615" s="4"/>
    </row>
    <row r="616" spans="1:19" s="2" customFormat="1" x14ac:dyDescent="0.15">
      <c r="A616" s="5"/>
      <c r="B616" s="1"/>
      <c r="C616" s="3"/>
      <c r="D616" s="10"/>
      <c r="E616" s="3"/>
      <c r="F616" s="4"/>
      <c r="G616" s="4"/>
      <c r="H616" s="4"/>
      <c r="I616" s="4"/>
      <c r="J616" s="4"/>
      <c r="K616" s="4"/>
      <c r="L616" s="1"/>
      <c r="M616" s="4"/>
      <c r="N616" s="4"/>
      <c r="O616" s="4"/>
      <c r="P616" s="4"/>
      <c r="Q616" s="4"/>
      <c r="R616" s="4"/>
      <c r="S616" s="4"/>
    </row>
    <row r="617" spans="1:19" s="2" customFormat="1" x14ac:dyDescent="0.15">
      <c r="A617" s="5"/>
      <c r="B617" s="1"/>
      <c r="C617" s="3"/>
      <c r="D617" s="10"/>
      <c r="E617" s="3"/>
      <c r="F617" s="4"/>
      <c r="G617" s="4"/>
      <c r="H617" s="4"/>
      <c r="I617" s="4"/>
      <c r="J617" s="4"/>
      <c r="K617" s="4"/>
      <c r="L617" s="1"/>
      <c r="M617" s="4"/>
      <c r="N617" s="4"/>
      <c r="O617" s="4"/>
      <c r="P617" s="4"/>
      <c r="Q617" s="4"/>
      <c r="R617" s="4"/>
      <c r="S617" s="4"/>
    </row>
    <row r="618" spans="1:19" s="2" customFormat="1" x14ac:dyDescent="0.15">
      <c r="A618" s="5"/>
      <c r="B618" s="1"/>
      <c r="C618" s="3"/>
      <c r="D618" s="10"/>
      <c r="E618" s="3"/>
      <c r="F618" s="4"/>
      <c r="G618" s="4"/>
      <c r="H618" s="4"/>
      <c r="I618" s="4"/>
      <c r="J618" s="4"/>
      <c r="K618" s="4"/>
      <c r="L618" s="1"/>
      <c r="M618" s="4"/>
      <c r="N618" s="4"/>
      <c r="O618" s="4"/>
      <c r="P618" s="4"/>
      <c r="Q618" s="4"/>
      <c r="R618" s="4"/>
      <c r="S618" s="4"/>
    </row>
    <row r="619" spans="1:19" s="2" customFormat="1" x14ac:dyDescent="0.15">
      <c r="A619" s="5"/>
      <c r="B619" s="1"/>
      <c r="C619" s="3"/>
      <c r="D619" s="10"/>
      <c r="E619" s="3"/>
      <c r="F619" s="4"/>
      <c r="G619" s="4"/>
      <c r="H619" s="4"/>
      <c r="I619" s="4"/>
      <c r="J619" s="4"/>
      <c r="K619" s="4"/>
      <c r="L619" s="1"/>
      <c r="M619" s="4"/>
      <c r="N619" s="4"/>
      <c r="O619" s="4"/>
      <c r="P619" s="4"/>
      <c r="Q619" s="4"/>
      <c r="R619" s="4"/>
      <c r="S619" s="4"/>
    </row>
    <row r="620" spans="1:19" s="2" customFormat="1" x14ac:dyDescent="0.15">
      <c r="A620" s="5"/>
      <c r="B620" s="1"/>
      <c r="C620" s="3"/>
      <c r="D620" s="10"/>
      <c r="E620" s="3"/>
      <c r="F620" s="4"/>
      <c r="G620" s="4"/>
      <c r="H620" s="4"/>
      <c r="I620" s="4"/>
      <c r="J620" s="4"/>
      <c r="K620" s="4"/>
      <c r="L620" s="1"/>
      <c r="M620" s="4"/>
      <c r="N620" s="4"/>
      <c r="O620" s="4"/>
      <c r="P620" s="4"/>
      <c r="Q620" s="4"/>
      <c r="R620" s="4"/>
      <c r="S620" s="4"/>
    </row>
    <row r="621" spans="1:19" s="2" customFormat="1" x14ac:dyDescent="0.15">
      <c r="A621" s="5"/>
      <c r="B621" s="1"/>
      <c r="C621" s="3"/>
      <c r="D621" s="10"/>
      <c r="E621" s="3"/>
      <c r="F621" s="4"/>
      <c r="G621" s="4"/>
      <c r="H621" s="4"/>
      <c r="I621" s="4"/>
      <c r="J621" s="4"/>
      <c r="K621" s="4"/>
      <c r="L621" s="1"/>
      <c r="M621" s="4"/>
      <c r="N621" s="4"/>
      <c r="O621" s="4"/>
      <c r="P621" s="4"/>
      <c r="Q621" s="4"/>
      <c r="R621" s="4"/>
      <c r="S621" s="4"/>
    </row>
    <row r="622" spans="1:19" s="2" customFormat="1" x14ac:dyDescent="0.15">
      <c r="A622" s="5"/>
      <c r="B622" s="1"/>
      <c r="C622" s="3"/>
      <c r="D622" s="10"/>
      <c r="E622" s="3"/>
      <c r="F622" s="4"/>
      <c r="G622" s="4"/>
      <c r="H622" s="4"/>
      <c r="I622" s="4"/>
      <c r="J622" s="4"/>
      <c r="K622" s="4"/>
      <c r="L622" s="1"/>
      <c r="M622" s="4"/>
      <c r="N622" s="4"/>
      <c r="O622" s="4"/>
      <c r="P622" s="4"/>
      <c r="Q622" s="4"/>
      <c r="R622" s="4"/>
      <c r="S622" s="4"/>
    </row>
    <row r="623" spans="1:19" s="2" customFormat="1" x14ac:dyDescent="0.15">
      <c r="A623" s="5"/>
      <c r="B623" s="1"/>
      <c r="C623" s="3"/>
      <c r="D623" s="10"/>
      <c r="E623" s="3"/>
      <c r="F623" s="4"/>
      <c r="G623" s="4"/>
      <c r="H623" s="4"/>
      <c r="I623" s="4"/>
      <c r="J623" s="4"/>
      <c r="K623" s="4"/>
      <c r="L623" s="1"/>
      <c r="M623" s="4"/>
      <c r="N623" s="4"/>
      <c r="O623" s="4"/>
      <c r="P623" s="4"/>
      <c r="Q623" s="4"/>
      <c r="R623" s="4"/>
      <c r="S623" s="4"/>
    </row>
    <row r="624" spans="1:19" s="2" customFormat="1" x14ac:dyDescent="0.15">
      <c r="A624" s="5"/>
      <c r="B624" s="1"/>
      <c r="C624" s="3"/>
      <c r="D624" s="10"/>
      <c r="E624" s="3"/>
      <c r="F624" s="4"/>
      <c r="G624" s="4"/>
      <c r="H624" s="4"/>
      <c r="I624" s="4"/>
      <c r="J624" s="4"/>
      <c r="K624" s="4"/>
      <c r="L624" s="1"/>
      <c r="M624" s="4"/>
      <c r="N624" s="4"/>
      <c r="O624" s="4"/>
      <c r="P624" s="4"/>
      <c r="Q624" s="4"/>
      <c r="R624" s="4"/>
      <c r="S624" s="4"/>
    </row>
    <row r="625" spans="1:19" s="2" customFormat="1" x14ac:dyDescent="0.15">
      <c r="A625" s="5"/>
      <c r="B625" s="1"/>
      <c r="C625" s="3"/>
      <c r="D625" s="10"/>
      <c r="E625" s="3"/>
      <c r="F625" s="4"/>
      <c r="G625" s="4"/>
      <c r="H625" s="4"/>
      <c r="I625" s="4"/>
      <c r="J625" s="4"/>
      <c r="K625" s="4"/>
      <c r="L625" s="1"/>
      <c r="M625" s="4"/>
      <c r="N625" s="4"/>
      <c r="O625" s="4"/>
      <c r="P625" s="4"/>
      <c r="Q625" s="4"/>
      <c r="R625" s="4"/>
      <c r="S625" s="4"/>
    </row>
    <row r="626" spans="1:19" s="2" customFormat="1" x14ac:dyDescent="0.15">
      <c r="A626" s="5"/>
      <c r="B626" s="1"/>
      <c r="C626" s="3"/>
      <c r="D626" s="10"/>
      <c r="E626" s="3"/>
      <c r="F626" s="4"/>
      <c r="G626" s="4"/>
      <c r="H626" s="4"/>
      <c r="I626" s="4"/>
      <c r="J626" s="4"/>
      <c r="K626" s="4"/>
      <c r="L626" s="1"/>
      <c r="M626" s="4"/>
      <c r="N626" s="4"/>
      <c r="O626" s="4"/>
      <c r="P626" s="4"/>
      <c r="Q626" s="4"/>
      <c r="R626" s="4"/>
      <c r="S626" s="4"/>
    </row>
    <row r="627" spans="1:19" s="2" customFormat="1" x14ac:dyDescent="0.15">
      <c r="A627" s="5"/>
      <c r="B627" s="1"/>
      <c r="C627" s="3"/>
      <c r="D627" s="10"/>
      <c r="E627" s="3"/>
      <c r="F627" s="4"/>
      <c r="G627" s="4"/>
      <c r="H627" s="4"/>
      <c r="I627" s="4"/>
      <c r="J627" s="4"/>
      <c r="K627" s="4"/>
      <c r="L627" s="1"/>
      <c r="M627" s="4"/>
      <c r="N627" s="4"/>
      <c r="O627" s="4"/>
      <c r="P627" s="4"/>
      <c r="Q627" s="4"/>
      <c r="R627" s="4"/>
      <c r="S627" s="4"/>
    </row>
    <row r="628" spans="1:19" s="2" customFormat="1" x14ac:dyDescent="0.15">
      <c r="A628" s="5"/>
      <c r="B628" s="1"/>
      <c r="C628" s="3"/>
      <c r="D628" s="10"/>
      <c r="E628" s="3"/>
      <c r="F628" s="4"/>
      <c r="G628" s="4"/>
      <c r="H628" s="4"/>
      <c r="I628" s="4"/>
      <c r="J628" s="4"/>
      <c r="K628" s="4"/>
      <c r="L628" s="1"/>
      <c r="M628" s="4"/>
      <c r="N628" s="4"/>
      <c r="O628" s="4"/>
      <c r="P628" s="4"/>
      <c r="Q628" s="4"/>
      <c r="R628" s="4"/>
      <c r="S628" s="4"/>
    </row>
    <row r="629" spans="1:19" s="2" customFormat="1" x14ac:dyDescent="0.15">
      <c r="A629" s="5"/>
      <c r="B629" s="1"/>
      <c r="C629" s="3"/>
      <c r="D629" s="10"/>
      <c r="E629" s="3"/>
      <c r="F629" s="4"/>
      <c r="G629" s="4"/>
      <c r="H629" s="4"/>
      <c r="I629" s="4"/>
      <c r="J629" s="4"/>
      <c r="K629" s="4"/>
      <c r="L629" s="1"/>
      <c r="M629" s="4"/>
      <c r="N629" s="4"/>
      <c r="O629" s="4"/>
      <c r="P629" s="4"/>
      <c r="Q629" s="4"/>
      <c r="R629" s="4"/>
      <c r="S629" s="4"/>
    </row>
    <row r="630" spans="1:19" s="2" customFormat="1" x14ac:dyDescent="0.15">
      <c r="A630" s="5"/>
      <c r="B630" s="1"/>
      <c r="C630" s="3"/>
      <c r="D630" s="10"/>
      <c r="E630" s="3"/>
      <c r="F630" s="4"/>
      <c r="G630" s="4"/>
      <c r="H630" s="4"/>
      <c r="I630" s="4"/>
      <c r="J630" s="4"/>
      <c r="K630" s="4"/>
      <c r="L630" s="1"/>
      <c r="M630" s="4"/>
      <c r="N630" s="4"/>
      <c r="O630" s="4"/>
      <c r="P630" s="4"/>
      <c r="Q630" s="4"/>
      <c r="R630" s="4"/>
      <c r="S630" s="4"/>
    </row>
    <row r="631" spans="1:19" s="2" customFormat="1" x14ac:dyDescent="0.15">
      <c r="A631" s="5"/>
      <c r="B631" s="1"/>
      <c r="C631" s="3"/>
      <c r="D631" s="10"/>
      <c r="E631" s="3"/>
      <c r="F631" s="4"/>
      <c r="G631" s="4"/>
      <c r="H631" s="4"/>
      <c r="I631" s="4"/>
      <c r="J631" s="4"/>
      <c r="K631" s="4"/>
      <c r="L631" s="1"/>
      <c r="M631" s="4"/>
      <c r="N631" s="4"/>
      <c r="O631" s="4"/>
      <c r="P631" s="4"/>
      <c r="Q631" s="4"/>
      <c r="R631" s="4"/>
      <c r="S631" s="4"/>
    </row>
    <row r="632" spans="1:19" s="2" customFormat="1" x14ac:dyDescent="0.15">
      <c r="A632" s="5"/>
      <c r="B632" s="1"/>
      <c r="C632" s="3"/>
      <c r="D632" s="10"/>
      <c r="E632" s="3"/>
      <c r="F632" s="4"/>
      <c r="G632" s="4"/>
      <c r="H632" s="4"/>
      <c r="I632" s="4"/>
      <c r="J632" s="4"/>
      <c r="K632" s="4"/>
      <c r="L632" s="1"/>
      <c r="M632" s="4"/>
      <c r="N632" s="4"/>
      <c r="O632" s="4"/>
      <c r="P632" s="4"/>
      <c r="Q632" s="4"/>
      <c r="R632" s="4"/>
      <c r="S632" s="4"/>
    </row>
    <row r="633" spans="1:19" s="2" customFormat="1" x14ac:dyDescent="0.15">
      <c r="A633" s="5"/>
      <c r="B633" s="1"/>
      <c r="C633" s="3"/>
      <c r="D633" s="10"/>
      <c r="E633" s="3"/>
      <c r="F633" s="4"/>
      <c r="G633" s="4"/>
      <c r="H633" s="4"/>
      <c r="I633" s="4"/>
      <c r="J633" s="4"/>
      <c r="K633" s="4"/>
      <c r="L633" s="1"/>
      <c r="M633" s="4"/>
      <c r="N633" s="4"/>
      <c r="O633" s="4"/>
      <c r="P633" s="4"/>
      <c r="Q633" s="4"/>
      <c r="R633" s="4"/>
      <c r="S633" s="4"/>
    </row>
    <row r="634" spans="1:19" s="2" customFormat="1" x14ac:dyDescent="0.15">
      <c r="A634" s="5"/>
      <c r="B634" s="1"/>
      <c r="C634" s="3"/>
      <c r="D634" s="10"/>
      <c r="E634" s="3"/>
      <c r="F634" s="4"/>
      <c r="G634" s="4"/>
      <c r="H634" s="4"/>
      <c r="I634" s="4"/>
      <c r="J634" s="4"/>
      <c r="K634" s="4"/>
      <c r="L634" s="1"/>
      <c r="M634" s="4"/>
      <c r="N634" s="4"/>
      <c r="O634" s="4"/>
      <c r="P634" s="4"/>
      <c r="Q634" s="4"/>
      <c r="R634" s="4"/>
      <c r="S634" s="4"/>
    </row>
    <row r="635" spans="1:19" s="2" customFormat="1" x14ac:dyDescent="0.15">
      <c r="A635" s="5"/>
      <c r="B635" s="1"/>
      <c r="C635" s="3"/>
      <c r="D635" s="10"/>
      <c r="E635" s="3"/>
      <c r="F635" s="4"/>
      <c r="G635" s="4"/>
      <c r="H635" s="4"/>
      <c r="I635" s="4"/>
      <c r="J635" s="4"/>
      <c r="K635" s="4"/>
      <c r="L635" s="1"/>
      <c r="M635" s="4"/>
      <c r="N635" s="4"/>
      <c r="O635" s="4"/>
      <c r="P635" s="4"/>
      <c r="Q635" s="4"/>
      <c r="R635" s="4"/>
      <c r="S635" s="4"/>
    </row>
    <row r="636" spans="1:19" s="2" customFormat="1" x14ac:dyDescent="0.15">
      <c r="A636" s="5"/>
      <c r="B636" s="1"/>
      <c r="C636" s="3"/>
      <c r="D636" s="10"/>
      <c r="E636" s="3"/>
      <c r="F636" s="4"/>
      <c r="G636" s="4"/>
      <c r="H636" s="4"/>
      <c r="I636" s="4"/>
      <c r="J636" s="4"/>
      <c r="K636" s="4"/>
      <c r="L636" s="1"/>
      <c r="M636" s="4"/>
      <c r="N636" s="4"/>
      <c r="O636" s="4"/>
      <c r="P636" s="4"/>
      <c r="Q636" s="4"/>
      <c r="R636" s="4"/>
      <c r="S636" s="4"/>
    </row>
    <row r="637" spans="1:19" s="2" customFormat="1" x14ac:dyDescent="0.15">
      <c r="A637" s="5"/>
      <c r="B637" s="1"/>
      <c r="C637" s="3"/>
      <c r="D637" s="10"/>
      <c r="E637" s="3"/>
      <c r="F637" s="4"/>
      <c r="G637" s="4"/>
      <c r="H637" s="4"/>
      <c r="I637" s="4"/>
      <c r="J637" s="4"/>
      <c r="K637" s="4"/>
      <c r="L637" s="1"/>
      <c r="M637" s="4"/>
      <c r="N637" s="4"/>
      <c r="O637" s="4"/>
      <c r="P637" s="4"/>
      <c r="Q637" s="4"/>
      <c r="R637" s="4"/>
      <c r="S637" s="4"/>
    </row>
    <row r="638" spans="1:19" s="2" customFormat="1" x14ac:dyDescent="0.15">
      <c r="A638" s="5"/>
      <c r="B638" s="1"/>
      <c r="C638" s="3"/>
      <c r="D638" s="10"/>
      <c r="E638" s="3"/>
      <c r="F638" s="4"/>
      <c r="G638" s="4"/>
      <c r="H638" s="4"/>
      <c r="I638" s="4"/>
      <c r="J638" s="4"/>
      <c r="K638" s="4"/>
      <c r="L638" s="1"/>
      <c r="M638" s="4"/>
      <c r="N638" s="4"/>
      <c r="O638" s="4"/>
      <c r="P638" s="4"/>
      <c r="Q638" s="4"/>
      <c r="R638" s="4"/>
      <c r="S638" s="4"/>
    </row>
    <row r="639" spans="1:19" s="2" customFormat="1" x14ac:dyDescent="0.15">
      <c r="A639" s="5"/>
      <c r="B639" s="1"/>
      <c r="C639" s="3"/>
      <c r="D639" s="10"/>
      <c r="E639" s="3"/>
      <c r="F639" s="4"/>
      <c r="G639" s="4"/>
      <c r="H639" s="4"/>
      <c r="I639" s="4"/>
      <c r="J639" s="4"/>
      <c r="K639" s="4"/>
      <c r="L639" s="1"/>
      <c r="M639" s="4"/>
      <c r="N639" s="4"/>
      <c r="O639" s="4"/>
      <c r="P639" s="4"/>
      <c r="Q639" s="4"/>
      <c r="R639" s="4"/>
      <c r="S639" s="4"/>
    </row>
    <row r="640" spans="1:19" s="2" customFormat="1" x14ac:dyDescent="0.15">
      <c r="A640" s="5"/>
      <c r="B640" s="1"/>
      <c r="C640" s="3"/>
      <c r="D640" s="10"/>
      <c r="E640" s="3"/>
      <c r="F640" s="4"/>
      <c r="G640" s="4"/>
      <c r="H640" s="4"/>
      <c r="I640" s="4"/>
      <c r="J640" s="4"/>
      <c r="K640" s="4"/>
      <c r="L640" s="1"/>
      <c r="M640" s="4"/>
      <c r="N640" s="4"/>
      <c r="O640" s="4"/>
      <c r="P640" s="4"/>
      <c r="Q640" s="4"/>
      <c r="R640" s="4"/>
      <c r="S640" s="4"/>
    </row>
    <row r="641" spans="1:19" s="2" customFormat="1" x14ac:dyDescent="0.15">
      <c r="A641" s="5"/>
      <c r="B641" s="1"/>
      <c r="C641" s="3"/>
      <c r="D641" s="10"/>
      <c r="E641" s="3"/>
      <c r="F641" s="4"/>
      <c r="G641" s="4"/>
      <c r="H641" s="4"/>
      <c r="I641" s="4"/>
      <c r="J641" s="4"/>
      <c r="K641" s="4"/>
      <c r="L641" s="1"/>
      <c r="M641" s="4"/>
      <c r="N641" s="4"/>
      <c r="O641" s="4"/>
      <c r="P641" s="4"/>
      <c r="Q641" s="4"/>
      <c r="R641" s="4"/>
      <c r="S641" s="4"/>
    </row>
    <row r="642" spans="1:19" s="2" customFormat="1" x14ac:dyDescent="0.15">
      <c r="A642" s="5"/>
      <c r="B642" s="1"/>
      <c r="C642" s="3"/>
      <c r="D642" s="10"/>
      <c r="E642" s="3"/>
      <c r="F642" s="4"/>
      <c r="G642" s="4"/>
      <c r="H642" s="4"/>
      <c r="I642" s="4"/>
      <c r="J642" s="4"/>
      <c r="K642" s="4"/>
      <c r="L642" s="1"/>
      <c r="M642" s="4"/>
      <c r="N642" s="4"/>
      <c r="O642" s="4"/>
      <c r="P642" s="4"/>
      <c r="Q642" s="4"/>
      <c r="R642" s="4"/>
      <c r="S642" s="4"/>
    </row>
    <row r="643" spans="1:19" s="2" customFormat="1" x14ac:dyDescent="0.15">
      <c r="A643" s="5"/>
      <c r="B643" s="1"/>
      <c r="C643" s="3"/>
      <c r="D643" s="10"/>
      <c r="E643" s="3"/>
      <c r="F643" s="4"/>
      <c r="G643" s="4"/>
      <c r="H643" s="4"/>
      <c r="I643" s="4"/>
      <c r="J643" s="4"/>
      <c r="K643" s="4"/>
      <c r="L643" s="1"/>
      <c r="M643" s="4"/>
      <c r="N643" s="4"/>
      <c r="O643" s="4"/>
      <c r="P643" s="4"/>
      <c r="Q643" s="4"/>
      <c r="R643" s="4"/>
      <c r="S643" s="4"/>
    </row>
    <row r="644" spans="1:19" s="2" customFormat="1" x14ac:dyDescent="0.15">
      <c r="A644" s="5"/>
      <c r="B644" s="1"/>
      <c r="C644" s="3"/>
      <c r="D644" s="10"/>
      <c r="E644" s="3"/>
      <c r="F644" s="4"/>
      <c r="G644" s="4"/>
      <c r="H644" s="4"/>
      <c r="I644" s="4"/>
      <c r="J644" s="4"/>
      <c r="K644" s="4"/>
      <c r="L644" s="1"/>
      <c r="M644" s="4"/>
      <c r="N644" s="4"/>
      <c r="O644" s="4"/>
      <c r="P644" s="4"/>
      <c r="Q644" s="4"/>
      <c r="R644" s="4"/>
      <c r="S644" s="4"/>
    </row>
    <row r="645" spans="1:19" s="2" customFormat="1" x14ac:dyDescent="0.15">
      <c r="A645" s="5"/>
      <c r="B645" s="1"/>
      <c r="C645" s="3"/>
      <c r="D645" s="10"/>
      <c r="E645" s="3"/>
      <c r="F645" s="4"/>
      <c r="G645" s="4"/>
      <c r="H645" s="4"/>
      <c r="I645" s="4"/>
      <c r="J645" s="4"/>
      <c r="K645" s="4"/>
      <c r="L645" s="1"/>
      <c r="M645" s="4"/>
      <c r="N645" s="4"/>
      <c r="O645" s="4"/>
      <c r="P645" s="4"/>
      <c r="Q645" s="4"/>
      <c r="R645" s="4"/>
      <c r="S645" s="4"/>
    </row>
    <row r="646" spans="1:19" s="2" customFormat="1" x14ac:dyDescent="0.15">
      <c r="A646" s="5"/>
      <c r="B646" s="1"/>
      <c r="C646" s="3"/>
      <c r="D646" s="10"/>
      <c r="E646" s="3"/>
      <c r="F646" s="4"/>
      <c r="G646" s="4"/>
      <c r="H646" s="4"/>
      <c r="I646" s="4"/>
      <c r="J646" s="4"/>
      <c r="K646" s="4"/>
      <c r="L646" s="1"/>
      <c r="M646" s="4"/>
      <c r="N646" s="4"/>
      <c r="O646" s="4"/>
      <c r="P646" s="4"/>
      <c r="Q646" s="4"/>
      <c r="R646" s="4"/>
      <c r="S646" s="4"/>
    </row>
    <row r="647" spans="1:19" s="2" customFormat="1" x14ac:dyDescent="0.15">
      <c r="A647" s="5"/>
      <c r="B647" s="1"/>
      <c r="C647" s="3"/>
      <c r="D647" s="10"/>
      <c r="E647" s="3"/>
      <c r="F647" s="4"/>
      <c r="G647" s="4"/>
      <c r="H647" s="4"/>
      <c r="I647" s="4"/>
      <c r="J647" s="4"/>
      <c r="K647" s="4"/>
      <c r="L647" s="1"/>
      <c r="M647" s="4"/>
      <c r="N647" s="4"/>
      <c r="O647" s="4"/>
      <c r="P647" s="4"/>
      <c r="Q647" s="4"/>
      <c r="R647" s="4"/>
      <c r="S647" s="4"/>
    </row>
    <row r="648" spans="1:19" s="2" customFormat="1" x14ac:dyDescent="0.15">
      <c r="A648" s="5"/>
      <c r="B648" s="1"/>
      <c r="C648" s="3"/>
      <c r="D648" s="10"/>
      <c r="E648" s="3"/>
      <c r="F648" s="4"/>
      <c r="G648" s="4"/>
      <c r="H648" s="4"/>
      <c r="I648" s="4"/>
      <c r="J648" s="4"/>
      <c r="K648" s="4"/>
      <c r="L648" s="1"/>
      <c r="M648" s="4"/>
      <c r="N648" s="4"/>
      <c r="O648" s="4"/>
      <c r="P648" s="4"/>
      <c r="Q648" s="4"/>
      <c r="R648" s="4"/>
      <c r="S648" s="4"/>
    </row>
    <row r="649" spans="1:19" s="2" customFormat="1" x14ac:dyDescent="0.15">
      <c r="A649" s="5"/>
      <c r="B649" s="1"/>
      <c r="C649" s="3"/>
      <c r="D649" s="10"/>
      <c r="E649" s="3"/>
      <c r="F649" s="4"/>
      <c r="G649" s="4"/>
      <c r="H649" s="4"/>
      <c r="I649" s="4"/>
      <c r="J649" s="4"/>
      <c r="K649" s="4"/>
      <c r="L649" s="1"/>
      <c r="M649" s="4"/>
      <c r="N649" s="4"/>
      <c r="O649" s="4"/>
      <c r="P649" s="4"/>
      <c r="Q649" s="4"/>
      <c r="R649" s="4"/>
      <c r="S649" s="4"/>
    </row>
    <row r="650" spans="1:19" s="2" customFormat="1" x14ac:dyDescent="0.15">
      <c r="A650" s="5"/>
      <c r="B650" s="1"/>
      <c r="C650" s="3"/>
      <c r="D650" s="10"/>
      <c r="E650" s="3"/>
      <c r="F650" s="4"/>
      <c r="G650" s="4"/>
      <c r="H650" s="4"/>
      <c r="I650" s="4"/>
      <c r="J650" s="4"/>
      <c r="K650" s="4"/>
      <c r="L650" s="1"/>
      <c r="M650" s="4"/>
      <c r="N650" s="4"/>
      <c r="O650" s="4"/>
      <c r="P650" s="4"/>
      <c r="Q650" s="4"/>
      <c r="R650" s="4"/>
      <c r="S650" s="4"/>
    </row>
    <row r="651" spans="1:19" s="2" customFormat="1" x14ac:dyDescent="0.15">
      <c r="A651" s="5"/>
      <c r="B651" s="1"/>
      <c r="C651" s="3"/>
      <c r="D651" s="10"/>
      <c r="E651" s="3"/>
      <c r="F651" s="4"/>
      <c r="G651" s="4"/>
      <c r="H651" s="4"/>
      <c r="I651" s="4"/>
      <c r="J651" s="4"/>
      <c r="K651" s="4"/>
      <c r="L651" s="1"/>
      <c r="M651" s="4"/>
      <c r="N651" s="4"/>
      <c r="O651" s="4"/>
      <c r="P651" s="4"/>
      <c r="Q651" s="4"/>
      <c r="R651" s="4"/>
      <c r="S651" s="4"/>
    </row>
    <row r="652" spans="1:19" s="2" customFormat="1" x14ac:dyDescent="0.15">
      <c r="A652" s="5"/>
      <c r="B652" s="1"/>
      <c r="C652" s="3"/>
      <c r="D652" s="10"/>
      <c r="E652" s="3"/>
      <c r="F652" s="4"/>
      <c r="G652" s="4"/>
      <c r="H652" s="4"/>
      <c r="I652" s="4"/>
      <c r="J652" s="4"/>
      <c r="K652" s="4"/>
      <c r="L652" s="1"/>
      <c r="M652" s="4"/>
      <c r="N652" s="4"/>
      <c r="O652" s="4"/>
      <c r="P652" s="4"/>
      <c r="Q652" s="4"/>
      <c r="R652" s="4"/>
      <c r="S652" s="4"/>
    </row>
    <row r="653" spans="1:19" s="2" customFormat="1" x14ac:dyDescent="0.15">
      <c r="A653" s="5"/>
      <c r="B653" s="1"/>
      <c r="C653" s="3"/>
      <c r="D653" s="10"/>
      <c r="E653" s="3"/>
      <c r="F653" s="4"/>
      <c r="G653" s="4"/>
      <c r="H653" s="4"/>
      <c r="I653" s="4"/>
      <c r="J653" s="4"/>
      <c r="K653" s="4"/>
      <c r="L653" s="1"/>
      <c r="M653" s="4"/>
      <c r="N653" s="4"/>
      <c r="O653" s="4"/>
      <c r="P653" s="4"/>
      <c r="Q653" s="4"/>
      <c r="R653" s="4"/>
      <c r="S653" s="4"/>
    </row>
    <row r="654" spans="1:19" s="2" customFormat="1" x14ac:dyDescent="0.15">
      <c r="A654" s="5"/>
      <c r="B654" s="1"/>
      <c r="C654" s="3"/>
      <c r="D654" s="10"/>
      <c r="E654" s="3"/>
      <c r="F654" s="4"/>
      <c r="G654" s="4"/>
      <c r="H654" s="4"/>
      <c r="I654" s="4"/>
      <c r="J654" s="4"/>
      <c r="K654" s="4"/>
      <c r="L654" s="1"/>
      <c r="M654" s="4"/>
      <c r="N654" s="4"/>
      <c r="O654" s="4"/>
      <c r="P654" s="4"/>
      <c r="Q654" s="4"/>
      <c r="R654" s="4"/>
      <c r="S654" s="4"/>
    </row>
    <row r="655" spans="1:19" s="2" customFormat="1" x14ac:dyDescent="0.15">
      <c r="A655" s="5"/>
      <c r="B655" s="1"/>
      <c r="C655" s="3"/>
      <c r="D655" s="10"/>
      <c r="E655" s="3"/>
      <c r="F655" s="4"/>
      <c r="G655" s="4"/>
      <c r="H655" s="4"/>
      <c r="I655" s="4"/>
      <c r="J655" s="4"/>
      <c r="K655" s="4"/>
      <c r="L655" s="1"/>
      <c r="M655" s="4"/>
      <c r="N655" s="4"/>
      <c r="O655" s="4"/>
      <c r="P655" s="4"/>
      <c r="Q655" s="4"/>
      <c r="R655" s="4"/>
      <c r="S655" s="4"/>
    </row>
    <row r="656" spans="1:19" s="2" customFormat="1" x14ac:dyDescent="0.15">
      <c r="A656" s="5"/>
      <c r="B656" s="1"/>
      <c r="C656" s="3"/>
      <c r="D656" s="10"/>
      <c r="E656" s="3"/>
      <c r="F656" s="4"/>
      <c r="G656" s="4"/>
      <c r="H656" s="4"/>
      <c r="I656" s="4"/>
      <c r="J656" s="4"/>
      <c r="K656" s="4"/>
      <c r="L656" s="1"/>
      <c r="M656" s="4"/>
      <c r="N656" s="4"/>
      <c r="O656" s="4"/>
      <c r="P656" s="4"/>
      <c r="Q656" s="4"/>
      <c r="R656" s="4"/>
      <c r="S656" s="4"/>
    </row>
    <row r="657" spans="1:19" s="2" customFormat="1" x14ac:dyDescent="0.15">
      <c r="A657" s="5"/>
      <c r="B657" s="1"/>
      <c r="C657" s="3"/>
      <c r="D657" s="10"/>
      <c r="E657" s="3"/>
      <c r="F657" s="4"/>
      <c r="G657" s="4"/>
      <c r="H657" s="4"/>
      <c r="I657" s="4"/>
      <c r="J657" s="4"/>
      <c r="K657" s="4"/>
      <c r="L657" s="1"/>
      <c r="M657" s="4"/>
      <c r="N657" s="4"/>
      <c r="O657" s="4"/>
      <c r="P657" s="4"/>
      <c r="Q657" s="4"/>
      <c r="R657" s="4"/>
      <c r="S657" s="4"/>
    </row>
    <row r="658" spans="1:19" s="2" customFormat="1" x14ac:dyDescent="0.15">
      <c r="A658" s="5"/>
      <c r="B658" s="1"/>
      <c r="C658" s="3"/>
      <c r="D658" s="10"/>
      <c r="E658" s="3"/>
      <c r="F658" s="4"/>
      <c r="G658" s="4"/>
      <c r="H658" s="4"/>
      <c r="I658" s="4"/>
      <c r="J658" s="4"/>
      <c r="K658" s="4"/>
      <c r="L658" s="1"/>
      <c r="M658" s="4"/>
      <c r="N658" s="4"/>
      <c r="O658" s="4"/>
      <c r="P658" s="4"/>
      <c r="Q658" s="4"/>
      <c r="R658" s="4"/>
      <c r="S658" s="4"/>
    </row>
    <row r="659" spans="1:19" s="2" customFormat="1" x14ac:dyDescent="0.15">
      <c r="A659" s="5"/>
      <c r="B659" s="1"/>
      <c r="C659" s="3"/>
      <c r="D659" s="10"/>
      <c r="E659" s="3"/>
      <c r="F659" s="4"/>
      <c r="G659" s="4"/>
      <c r="H659" s="4"/>
      <c r="I659" s="4"/>
      <c r="J659" s="4"/>
      <c r="K659" s="4"/>
      <c r="L659" s="1"/>
      <c r="M659" s="4"/>
      <c r="N659" s="4"/>
      <c r="O659" s="4"/>
      <c r="P659" s="4"/>
      <c r="Q659" s="4"/>
      <c r="R659" s="4"/>
      <c r="S659" s="4"/>
    </row>
    <row r="660" spans="1:19" s="2" customFormat="1" x14ac:dyDescent="0.15">
      <c r="A660" s="5"/>
      <c r="B660" s="1"/>
      <c r="C660" s="3"/>
      <c r="D660" s="10"/>
      <c r="E660" s="3"/>
      <c r="F660" s="4"/>
      <c r="G660" s="4"/>
      <c r="H660" s="4"/>
      <c r="I660" s="4"/>
      <c r="J660" s="4"/>
      <c r="K660" s="4"/>
      <c r="L660" s="1"/>
      <c r="M660" s="4"/>
      <c r="N660" s="4"/>
      <c r="O660" s="4"/>
      <c r="P660" s="4"/>
      <c r="Q660" s="4"/>
      <c r="R660" s="4"/>
      <c r="S660" s="4"/>
    </row>
    <row r="661" spans="1:19" s="2" customFormat="1" x14ac:dyDescent="0.15">
      <c r="A661" s="5"/>
      <c r="B661" s="1"/>
      <c r="C661" s="3"/>
      <c r="D661" s="10"/>
      <c r="E661" s="3"/>
      <c r="F661" s="4"/>
      <c r="G661" s="4"/>
      <c r="H661" s="4"/>
      <c r="I661" s="4"/>
      <c r="J661" s="4"/>
      <c r="K661" s="4"/>
      <c r="L661" s="1"/>
      <c r="M661" s="4"/>
      <c r="N661" s="4"/>
      <c r="O661" s="4"/>
      <c r="P661" s="4"/>
      <c r="Q661" s="4"/>
      <c r="R661" s="4"/>
      <c r="S661" s="4"/>
    </row>
    <row r="662" spans="1:19" s="2" customFormat="1" x14ac:dyDescent="0.15">
      <c r="A662" s="5"/>
      <c r="B662" s="1"/>
      <c r="C662" s="3"/>
      <c r="D662" s="10"/>
      <c r="E662" s="3"/>
      <c r="F662" s="4"/>
      <c r="G662" s="4"/>
      <c r="H662" s="4"/>
      <c r="I662" s="4"/>
      <c r="J662" s="4"/>
      <c r="K662" s="4"/>
      <c r="L662" s="1"/>
      <c r="M662" s="4"/>
      <c r="N662" s="4"/>
      <c r="O662" s="4"/>
      <c r="P662" s="4"/>
      <c r="Q662" s="4"/>
      <c r="R662" s="4"/>
      <c r="S662" s="4"/>
    </row>
    <row r="663" spans="1:19" s="2" customFormat="1" x14ac:dyDescent="0.15">
      <c r="A663" s="5"/>
      <c r="B663" s="1"/>
      <c r="C663" s="3"/>
      <c r="D663" s="10"/>
      <c r="E663" s="3"/>
      <c r="F663" s="4"/>
      <c r="G663" s="4"/>
      <c r="H663" s="4"/>
      <c r="I663" s="4"/>
      <c r="J663" s="4"/>
      <c r="K663" s="4"/>
      <c r="L663" s="1"/>
      <c r="M663" s="4"/>
      <c r="N663" s="4"/>
      <c r="O663" s="4"/>
      <c r="P663" s="4"/>
      <c r="Q663" s="4"/>
      <c r="R663" s="4"/>
      <c r="S663" s="4"/>
    </row>
    <row r="664" spans="1:19" s="2" customFormat="1" x14ac:dyDescent="0.15">
      <c r="A664" s="5"/>
      <c r="B664" s="1"/>
      <c r="C664" s="3"/>
      <c r="D664" s="10"/>
      <c r="E664" s="3"/>
      <c r="F664" s="4"/>
      <c r="G664" s="4"/>
      <c r="H664" s="4"/>
      <c r="I664" s="4"/>
      <c r="J664" s="4"/>
      <c r="K664" s="4"/>
      <c r="L664" s="1"/>
      <c r="M664" s="4"/>
      <c r="N664" s="4"/>
      <c r="O664" s="4"/>
      <c r="P664" s="4"/>
      <c r="Q664" s="4"/>
      <c r="R664" s="4"/>
      <c r="S664" s="4"/>
    </row>
    <row r="665" spans="1:19" s="2" customFormat="1" x14ac:dyDescent="0.15">
      <c r="A665" s="5"/>
      <c r="B665" s="1"/>
      <c r="C665" s="3"/>
      <c r="D665" s="10"/>
      <c r="E665" s="3"/>
      <c r="F665" s="4"/>
      <c r="G665" s="4"/>
      <c r="H665" s="4"/>
      <c r="I665" s="4"/>
      <c r="J665" s="4"/>
      <c r="K665" s="4"/>
      <c r="L665" s="1"/>
      <c r="M665" s="4"/>
      <c r="N665" s="4"/>
      <c r="O665" s="4"/>
      <c r="P665" s="4"/>
      <c r="Q665" s="4"/>
      <c r="R665" s="4"/>
      <c r="S665" s="4"/>
    </row>
    <row r="666" spans="1:19" s="2" customFormat="1" x14ac:dyDescent="0.15">
      <c r="A666" s="5"/>
      <c r="B666" s="1"/>
      <c r="C666" s="3"/>
      <c r="D666" s="10"/>
      <c r="E666" s="3"/>
      <c r="F666" s="4"/>
      <c r="G666" s="4"/>
      <c r="H666" s="4"/>
      <c r="I666" s="4"/>
      <c r="J666" s="4"/>
      <c r="K666" s="4"/>
      <c r="L666" s="1"/>
      <c r="M666" s="4"/>
      <c r="N666" s="4"/>
      <c r="O666" s="4"/>
      <c r="P666" s="4"/>
      <c r="Q666" s="4"/>
      <c r="R666" s="4"/>
      <c r="S666" s="4"/>
    </row>
    <row r="667" spans="1:19" s="2" customFormat="1" x14ac:dyDescent="0.15">
      <c r="A667" s="5"/>
      <c r="B667" s="1"/>
      <c r="C667" s="3"/>
      <c r="D667" s="10"/>
      <c r="E667" s="3"/>
      <c r="F667" s="4"/>
      <c r="G667" s="4"/>
      <c r="H667" s="4"/>
      <c r="I667" s="4"/>
      <c r="J667" s="4"/>
      <c r="K667" s="4"/>
      <c r="L667" s="1"/>
      <c r="M667" s="4"/>
      <c r="N667" s="4"/>
      <c r="O667" s="4"/>
      <c r="P667" s="4"/>
      <c r="Q667" s="4"/>
      <c r="R667" s="4"/>
      <c r="S667" s="4"/>
    </row>
    <row r="668" spans="1:19" s="2" customFormat="1" x14ac:dyDescent="0.15">
      <c r="A668" s="5"/>
      <c r="B668" s="1"/>
      <c r="C668" s="3"/>
      <c r="D668" s="10"/>
      <c r="E668" s="3"/>
      <c r="F668" s="4"/>
      <c r="G668" s="4"/>
      <c r="H668" s="4"/>
      <c r="I668" s="4"/>
      <c r="J668" s="4"/>
      <c r="K668" s="4"/>
      <c r="L668" s="1"/>
      <c r="M668" s="4"/>
      <c r="N668" s="4"/>
      <c r="O668" s="4"/>
      <c r="P668" s="4"/>
      <c r="Q668" s="4"/>
      <c r="R668" s="4"/>
      <c r="S668" s="4"/>
    </row>
    <row r="669" spans="1:19" s="2" customFormat="1" x14ac:dyDescent="0.15">
      <c r="A669" s="5"/>
      <c r="B669" s="1"/>
      <c r="C669" s="3"/>
      <c r="D669" s="10"/>
      <c r="E669" s="3"/>
      <c r="F669" s="4"/>
      <c r="G669" s="4"/>
      <c r="H669" s="4"/>
      <c r="I669" s="4"/>
      <c r="J669" s="4"/>
      <c r="K669" s="4"/>
      <c r="L669" s="1"/>
      <c r="M669" s="4"/>
      <c r="N669" s="4"/>
      <c r="O669" s="4"/>
      <c r="P669" s="4"/>
      <c r="Q669" s="4"/>
      <c r="R669" s="4"/>
      <c r="S669" s="4"/>
    </row>
    <row r="670" spans="1:19" s="2" customFormat="1" x14ac:dyDescent="0.15">
      <c r="A670" s="5"/>
      <c r="B670" s="1"/>
      <c r="C670" s="3"/>
      <c r="D670" s="10"/>
      <c r="E670" s="3"/>
      <c r="F670" s="4"/>
      <c r="G670" s="4"/>
      <c r="H670" s="4"/>
      <c r="I670" s="4"/>
      <c r="J670" s="4"/>
      <c r="K670" s="4"/>
      <c r="L670" s="1"/>
      <c r="M670" s="4"/>
      <c r="N670" s="4"/>
      <c r="O670" s="4"/>
      <c r="P670" s="4"/>
      <c r="Q670" s="4"/>
      <c r="R670" s="4"/>
      <c r="S670" s="4"/>
    </row>
    <row r="671" spans="1:19" s="2" customFormat="1" x14ac:dyDescent="0.15">
      <c r="A671" s="5"/>
      <c r="B671" s="1"/>
      <c r="C671" s="3"/>
      <c r="D671" s="10"/>
      <c r="E671" s="3"/>
      <c r="F671" s="4"/>
      <c r="G671" s="4"/>
      <c r="H671" s="4"/>
      <c r="I671" s="4"/>
      <c r="J671" s="4"/>
      <c r="K671" s="4"/>
      <c r="L671" s="1"/>
      <c r="M671" s="4"/>
      <c r="N671" s="4"/>
      <c r="O671" s="4"/>
      <c r="P671" s="4"/>
      <c r="Q671" s="4"/>
      <c r="R671" s="4"/>
      <c r="S671" s="4"/>
    </row>
    <row r="672" spans="1:19" s="2" customFormat="1" x14ac:dyDescent="0.15">
      <c r="A672" s="5"/>
      <c r="B672" s="1"/>
      <c r="C672" s="3"/>
      <c r="D672" s="10"/>
      <c r="E672" s="3"/>
      <c r="F672" s="4"/>
      <c r="G672" s="4"/>
      <c r="H672" s="4"/>
      <c r="I672" s="4"/>
      <c r="J672" s="4"/>
      <c r="K672" s="4"/>
      <c r="L672" s="1"/>
      <c r="M672" s="4"/>
      <c r="N672" s="4"/>
      <c r="O672" s="4"/>
      <c r="P672" s="4"/>
      <c r="Q672" s="4"/>
      <c r="R672" s="4"/>
      <c r="S672" s="4"/>
    </row>
    <row r="673" spans="1:19" s="2" customFormat="1" x14ac:dyDescent="0.15">
      <c r="A673" s="5"/>
      <c r="B673" s="1"/>
      <c r="C673" s="3"/>
      <c r="D673" s="10"/>
      <c r="E673" s="3"/>
      <c r="F673" s="4"/>
      <c r="G673" s="4"/>
      <c r="H673" s="4"/>
      <c r="I673" s="4"/>
      <c r="J673" s="4"/>
      <c r="K673" s="4"/>
      <c r="L673" s="1"/>
      <c r="M673" s="4"/>
      <c r="N673" s="4"/>
      <c r="O673" s="4"/>
      <c r="P673" s="4"/>
      <c r="Q673" s="4"/>
      <c r="R673" s="4"/>
      <c r="S673" s="4"/>
    </row>
    <row r="674" spans="1:19" s="2" customFormat="1" x14ac:dyDescent="0.15">
      <c r="A674" s="5"/>
      <c r="B674" s="1"/>
      <c r="C674" s="3"/>
      <c r="D674" s="10"/>
      <c r="E674" s="3"/>
      <c r="F674" s="4"/>
      <c r="G674" s="4"/>
      <c r="H674" s="4"/>
      <c r="I674" s="4"/>
      <c r="J674" s="4"/>
      <c r="K674" s="4"/>
      <c r="L674" s="1"/>
      <c r="M674" s="4"/>
      <c r="N674" s="4"/>
      <c r="O674" s="4"/>
      <c r="P674" s="4"/>
      <c r="Q674" s="4"/>
      <c r="R674" s="4"/>
      <c r="S674" s="4"/>
    </row>
    <row r="675" spans="1:19" s="2" customFormat="1" x14ac:dyDescent="0.15">
      <c r="A675" s="5"/>
      <c r="B675" s="1"/>
      <c r="C675" s="3"/>
      <c r="D675" s="10"/>
      <c r="E675" s="3"/>
      <c r="F675" s="4"/>
      <c r="G675" s="4"/>
      <c r="H675" s="4"/>
      <c r="I675" s="4"/>
      <c r="J675" s="4"/>
      <c r="K675" s="4"/>
      <c r="L675" s="1"/>
      <c r="M675" s="4"/>
      <c r="N675" s="4"/>
      <c r="O675" s="4"/>
      <c r="P675" s="4"/>
      <c r="Q675" s="4"/>
      <c r="R675" s="4"/>
      <c r="S675" s="4"/>
    </row>
    <row r="676" spans="1:19" s="2" customFormat="1" x14ac:dyDescent="0.15">
      <c r="A676" s="5"/>
      <c r="B676" s="1"/>
      <c r="C676" s="3"/>
      <c r="D676" s="10"/>
      <c r="E676" s="3"/>
      <c r="F676" s="4"/>
      <c r="G676" s="4"/>
      <c r="H676" s="4"/>
      <c r="I676" s="4"/>
      <c r="J676" s="4"/>
      <c r="K676" s="4"/>
      <c r="L676" s="1"/>
      <c r="M676" s="4"/>
      <c r="N676" s="4"/>
      <c r="O676" s="4"/>
      <c r="P676" s="4"/>
      <c r="Q676" s="4"/>
      <c r="R676" s="4"/>
      <c r="S676" s="4"/>
    </row>
    <row r="677" spans="1:19" s="2" customFormat="1" x14ac:dyDescent="0.15">
      <c r="A677" s="5"/>
      <c r="B677" s="1"/>
      <c r="C677" s="3"/>
      <c r="D677" s="10"/>
      <c r="E677" s="3"/>
      <c r="F677" s="4"/>
      <c r="G677" s="4"/>
      <c r="H677" s="4"/>
      <c r="I677" s="4"/>
      <c r="J677" s="4"/>
      <c r="K677" s="4"/>
      <c r="L677" s="1"/>
      <c r="M677" s="4"/>
      <c r="N677" s="4"/>
      <c r="O677" s="4"/>
      <c r="P677" s="4"/>
      <c r="Q677" s="4"/>
      <c r="R677" s="4"/>
      <c r="S677" s="4"/>
    </row>
    <row r="678" spans="1:19" s="2" customFormat="1" x14ac:dyDescent="0.15">
      <c r="A678" s="5"/>
      <c r="B678" s="1"/>
      <c r="C678" s="3"/>
      <c r="D678" s="10"/>
      <c r="E678" s="3"/>
      <c r="F678" s="4"/>
      <c r="G678" s="4"/>
      <c r="H678" s="4"/>
      <c r="I678" s="4"/>
      <c r="J678" s="4"/>
      <c r="K678" s="4"/>
      <c r="L678" s="1"/>
      <c r="M678" s="4"/>
      <c r="N678" s="4"/>
      <c r="O678" s="4"/>
      <c r="P678" s="4"/>
      <c r="Q678" s="4"/>
      <c r="R678" s="4"/>
      <c r="S678" s="4"/>
    </row>
    <row r="679" spans="1:19" s="2" customFormat="1" x14ac:dyDescent="0.15">
      <c r="A679" s="5"/>
      <c r="B679" s="1"/>
      <c r="C679" s="3"/>
      <c r="D679" s="10"/>
      <c r="E679" s="3"/>
      <c r="F679" s="4"/>
      <c r="G679" s="4"/>
      <c r="H679" s="4"/>
      <c r="I679" s="4"/>
      <c r="J679" s="4"/>
      <c r="K679" s="4"/>
      <c r="L679" s="1"/>
      <c r="M679" s="4"/>
      <c r="N679" s="4"/>
      <c r="O679" s="4"/>
      <c r="P679" s="4"/>
      <c r="Q679" s="4"/>
      <c r="R679" s="4"/>
      <c r="S679" s="4"/>
    </row>
    <row r="680" spans="1:19" s="2" customFormat="1" x14ac:dyDescent="0.15">
      <c r="A680" s="5"/>
      <c r="B680" s="1"/>
      <c r="C680" s="3"/>
      <c r="D680" s="10"/>
      <c r="E680" s="3"/>
      <c r="F680" s="4"/>
      <c r="G680" s="4"/>
      <c r="H680" s="4"/>
      <c r="I680" s="4"/>
      <c r="J680" s="4"/>
      <c r="K680" s="4"/>
      <c r="L680" s="1"/>
      <c r="M680" s="4"/>
      <c r="N680" s="4"/>
      <c r="O680" s="4"/>
      <c r="P680" s="4"/>
      <c r="Q680" s="4"/>
      <c r="R680" s="4"/>
      <c r="S680" s="4"/>
    </row>
    <row r="681" spans="1:19" s="2" customFormat="1" x14ac:dyDescent="0.15">
      <c r="A681" s="5"/>
      <c r="B681" s="1"/>
      <c r="C681" s="3"/>
      <c r="D681" s="10"/>
      <c r="E681" s="3"/>
      <c r="F681" s="4"/>
      <c r="G681" s="4"/>
      <c r="H681" s="4"/>
      <c r="I681" s="4"/>
      <c r="J681" s="4"/>
      <c r="K681" s="4"/>
      <c r="L681" s="1"/>
      <c r="M681" s="4"/>
      <c r="N681" s="4"/>
      <c r="O681" s="4"/>
      <c r="P681" s="4"/>
      <c r="Q681" s="4"/>
      <c r="R681" s="4"/>
      <c r="S681" s="4"/>
    </row>
    <row r="682" spans="1:19" s="2" customFormat="1" x14ac:dyDescent="0.15">
      <c r="A682" s="5"/>
      <c r="B682" s="1"/>
      <c r="C682" s="3"/>
      <c r="D682" s="10"/>
      <c r="E682" s="3"/>
      <c r="F682" s="4"/>
      <c r="G682" s="4"/>
      <c r="H682" s="4"/>
      <c r="I682" s="4"/>
      <c r="J682" s="4"/>
      <c r="K682" s="4"/>
      <c r="L682" s="1"/>
      <c r="M682" s="4"/>
      <c r="N682" s="4"/>
      <c r="O682" s="4"/>
      <c r="P682" s="4"/>
      <c r="Q682" s="4"/>
      <c r="R682" s="4"/>
      <c r="S682" s="4"/>
    </row>
    <row r="683" spans="1:19" s="2" customFormat="1" x14ac:dyDescent="0.15">
      <c r="A683" s="5"/>
      <c r="B683" s="1"/>
      <c r="C683" s="3"/>
      <c r="D683" s="10"/>
      <c r="E683" s="3"/>
      <c r="F683" s="4"/>
      <c r="G683" s="4"/>
      <c r="H683" s="4"/>
      <c r="I683" s="4"/>
      <c r="J683" s="4"/>
      <c r="K683" s="4"/>
      <c r="L683" s="1"/>
      <c r="M683" s="4"/>
      <c r="N683" s="4"/>
      <c r="O683" s="4"/>
      <c r="P683" s="4"/>
      <c r="Q683" s="4"/>
      <c r="R683" s="4"/>
      <c r="S683" s="4"/>
    </row>
    <row r="684" spans="1:19" s="2" customFormat="1" x14ac:dyDescent="0.15">
      <c r="A684" s="5"/>
      <c r="B684" s="1"/>
      <c r="C684" s="3"/>
      <c r="D684" s="10"/>
      <c r="E684" s="3"/>
      <c r="F684" s="4"/>
      <c r="G684" s="4"/>
      <c r="H684" s="4"/>
      <c r="I684" s="4"/>
      <c r="J684" s="4"/>
      <c r="K684" s="4"/>
      <c r="L684" s="1"/>
      <c r="M684" s="4"/>
      <c r="N684" s="4"/>
      <c r="O684" s="4"/>
      <c r="P684" s="4"/>
      <c r="Q684" s="4"/>
      <c r="R684" s="4"/>
      <c r="S684" s="4"/>
    </row>
    <row r="685" spans="1:19" s="2" customFormat="1" x14ac:dyDescent="0.15">
      <c r="A685" s="5"/>
      <c r="B685" s="1"/>
      <c r="C685" s="3"/>
      <c r="D685" s="10"/>
      <c r="E685" s="3"/>
      <c r="F685" s="4"/>
      <c r="G685" s="4"/>
      <c r="H685" s="4"/>
      <c r="I685" s="4"/>
      <c r="J685" s="4"/>
      <c r="K685" s="4"/>
      <c r="L685" s="1"/>
      <c r="M685" s="4"/>
      <c r="N685" s="4"/>
      <c r="O685" s="4"/>
      <c r="P685" s="4"/>
      <c r="Q685" s="4"/>
      <c r="R685" s="4"/>
      <c r="S685" s="4"/>
    </row>
    <row r="686" spans="1:19" s="2" customFormat="1" x14ac:dyDescent="0.15">
      <c r="A686" s="5"/>
      <c r="B686" s="1"/>
      <c r="C686" s="3"/>
      <c r="D686" s="10"/>
      <c r="E686" s="3"/>
      <c r="F686" s="4"/>
      <c r="G686" s="4"/>
      <c r="H686" s="4"/>
      <c r="I686" s="4"/>
      <c r="J686" s="4"/>
      <c r="K686" s="4"/>
      <c r="L686" s="1"/>
      <c r="M686" s="4"/>
      <c r="N686" s="4"/>
      <c r="O686" s="4"/>
      <c r="P686" s="4"/>
      <c r="Q686" s="4"/>
      <c r="R686" s="4"/>
      <c r="S686" s="4"/>
    </row>
    <row r="687" spans="1:19" s="2" customFormat="1" x14ac:dyDescent="0.15">
      <c r="A687" s="5"/>
      <c r="B687" s="1"/>
      <c r="C687" s="3"/>
      <c r="D687" s="10"/>
      <c r="E687" s="3"/>
      <c r="F687" s="4"/>
      <c r="G687" s="4"/>
      <c r="H687" s="4"/>
      <c r="I687" s="4"/>
      <c r="J687" s="4"/>
      <c r="K687" s="4"/>
      <c r="L687" s="1"/>
      <c r="M687" s="4"/>
      <c r="N687" s="4"/>
      <c r="O687" s="4"/>
      <c r="P687" s="4"/>
      <c r="Q687" s="4"/>
      <c r="R687" s="4"/>
      <c r="S687" s="4"/>
    </row>
    <row r="688" spans="1:19" s="2" customFormat="1" x14ac:dyDescent="0.15">
      <c r="A688" s="5"/>
      <c r="B688" s="1"/>
      <c r="C688" s="3"/>
      <c r="D688" s="10"/>
      <c r="E688" s="3"/>
      <c r="F688" s="4"/>
      <c r="G688" s="4"/>
      <c r="H688" s="4"/>
      <c r="I688" s="4"/>
      <c r="J688" s="4"/>
      <c r="K688" s="4"/>
      <c r="L688" s="1"/>
      <c r="M688" s="4"/>
      <c r="N688" s="4"/>
      <c r="O688" s="4"/>
      <c r="P688" s="4"/>
      <c r="Q688" s="4"/>
      <c r="R688" s="4"/>
      <c r="S688" s="4"/>
    </row>
    <row r="689" spans="1:19" s="2" customFormat="1" x14ac:dyDescent="0.15">
      <c r="A689" s="5"/>
      <c r="B689" s="1"/>
      <c r="C689" s="3"/>
      <c r="D689" s="10"/>
      <c r="E689" s="3"/>
      <c r="F689" s="4"/>
      <c r="G689" s="4"/>
      <c r="H689" s="4"/>
      <c r="I689" s="4"/>
      <c r="J689" s="4"/>
      <c r="K689" s="4"/>
      <c r="L689" s="1"/>
      <c r="M689" s="4"/>
      <c r="N689" s="4"/>
      <c r="O689" s="4"/>
      <c r="P689" s="4"/>
      <c r="Q689" s="4"/>
      <c r="R689" s="4"/>
      <c r="S689" s="4"/>
    </row>
    <row r="690" spans="1:19" s="2" customFormat="1" x14ac:dyDescent="0.15">
      <c r="A690" s="5"/>
      <c r="B690" s="1"/>
      <c r="C690" s="3"/>
      <c r="D690" s="10"/>
      <c r="E690" s="3"/>
      <c r="F690" s="4"/>
      <c r="G690" s="4"/>
      <c r="H690" s="4"/>
      <c r="I690" s="4"/>
      <c r="J690" s="4"/>
      <c r="K690" s="4"/>
      <c r="L690" s="1"/>
      <c r="M690" s="4"/>
      <c r="N690" s="4"/>
      <c r="O690" s="4"/>
      <c r="P690" s="4"/>
      <c r="Q690" s="4"/>
      <c r="R690" s="4"/>
      <c r="S690" s="4"/>
    </row>
    <row r="691" spans="1:19" s="2" customFormat="1" x14ac:dyDescent="0.15">
      <c r="A691" s="5"/>
      <c r="B691" s="1"/>
      <c r="C691" s="3"/>
      <c r="D691" s="10"/>
      <c r="E691" s="3"/>
      <c r="F691" s="4"/>
      <c r="G691" s="4"/>
      <c r="H691" s="4"/>
      <c r="I691" s="4"/>
      <c r="J691" s="4"/>
      <c r="K691" s="4"/>
      <c r="L691" s="1"/>
      <c r="M691" s="4"/>
      <c r="N691" s="4"/>
      <c r="O691" s="4"/>
      <c r="P691" s="4"/>
      <c r="Q691" s="4"/>
      <c r="R691" s="4"/>
      <c r="S691" s="4"/>
    </row>
    <row r="692" spans="1:19" s="2" customFormat="1" x14ac:dyDescent="0.15">
      <c r="A692" s="5"/>
      <c r="B692" s="1"/>
      <c r="C692" s="3"/>
      <c r="D692" s="10"/>
      <c r="E692" s="3"/>
      <c r="F692" s="4"/>
      <c r="G692" s="4"/>
      <c r="H692" s="4"/>
      <c r="I692" s="4"/>
      <c r="J692" s="4"/>
      <c r="K692" s="4"/>
      <c r="L692" s="1"/>
      <c r="M692" s="4"/>
      <c r="N692" s="4"/>
      <c r="O692" s="4"/>
      <c r="P692" s="4"/>
      <c r="Q692" s="4"/>
      <c r="R692" s="4"/>
      <c r="S692" s="4"/>
    </row>
    <row r="693" spans="1:19" s="2" customFormat="1" x14ac:dyDescent="0.15">
      <c r="A693" s="5"/>
      <c r="B693" s="1"/>
      <c r="C693" s="3"/>
      <c r="D693" s="10"/>
      <c r="E693" s="3"/>
      <c r="F693" s="4"/>
      <c r="G693" s="4"/>
      <c r="H693" s="4"/>
      <c r="I693" s="4"/>
      <c r="J693" s="4"/>
      <c r="K693" s="4"/>
      <c r="L693" s="1"/>
      <c r="M693" s="4"/>
      <c r="N693" s="4"/>
      <c r="O693" s="4"/>
      <c r="P693" s="4"/>
      <c r="Q693" s="4"/>
      <c r="R693" s="4"/>
      <c r="S693" s="4"/>
    </row>
    <row r="694" spans="1:19" s="2" customFormat="1" x14ac:dyDescent="0.15">
      <c r="A694" s="5"/>
      <c r="B694" s="1"/>
      <c r="C694" s="3"/>
      <c r="D694" s="10"/>
      <c r="E694" s="3"/>
      <c r="F694" s="4"/>
      <c r="G694" s="4"/>
      <c r="H694" s="4"/>
      <c r="I694" s="4"/>
      <c r="J694" s="4"/>
      <c r="K694" s="4"/>
      <c r="L694" s="1"/>
      <c r="M694" s="4"/>
      <c r="N694" s="4"/>
      <c r="O694" s="4"/>
      <c r="P694" s="4"/>
      <c r="Q694" s="4"/>
      <c r="R694" s="4"/>
      <c r="S694" s="4"/>
    </row>
    <row r="695" spans="1:19" s="2" customFormat="1" x14ac:dyDescent="0.15">
      <c r="A695" s="5"/>
      <c r="B695" s="1"/>
      <c r="C695" s="3"/>
      <c r="D695" s="10"/>
      <c r="E695" s="3"/>
      <c r="F695" s="4"/>
      <c r="G695" s="4"/>
      <c r="H695" s="4"/>
      <c r="I695" s="4"/>
      <c r="J695" s="4"/>
      <c r="K695" s="4"/>
      <c r="L695" s="1"/>
      <c r="M695" s="4"/>
      <c r="N695" s="4"/>
      <c r="O695" s="4"/>
      <c r="P695" s="4"/>
      <c r="Q695" s="4"/>
      <c r="R695" s="4"/>
      <c r="S695" s="4"/>
    </row>
    <row r="696" spans="1:19" s="2" customFormat="1" x14ac:dyDescent="0.15">
      <c r="A696" s="5"/>
      <c r="B696" s="1"/>
      <c r="C696" s="3"/>
      <c r="D696" s="10"/>
      <c r="E696" s="3"/>
      <c r="F696" s="4"/>
      <c r="G696" s="4"/>
      <c r="H696" s="4"/>
      <c r="I696" s="4"/>
      <c r="J696" s="4"/>
      <c r="K696" s="4"/>
      <c r="L696" s="1"/>
      <c r="M696" s="4"/>
      <c r="N696" s="4"/>
      <c r="O696" s="4"/>
      <c r="P696" s="4"/>
      <c r="Q696" s="4"/>
      <c r="R696" s="4"/>
      <c r="S696" s="4"/>
    </row>
    <row r="697" spans="1:19" s="2" customFormat="1" x14ac:dyDescent="0.15">
      <c r="A697" s="5"/>
      <c r="B697" s="1"/>
      <c r="C697" s="3"/>
      <c r="D697" s="10"/>
      <c r="E697" s="3"/>
      <c r="F697" s="4"/>
      <c r="G697" s="4"/>
      <c r="H697" s="4"/>
      <c r="I697" s="4"/>
      <c r="J697" s="4"/>
      <c r="K697" s="4"/>
      <c r="L697" s="1"/>
      <c r="M697" s="4"/>
      <c r="N697" s="4"/>
      <c r="O697" s="4"/>
      <c r="P697" s="4"/>
      <c r="Q697" s="4"/>
      <c r="R697" s="4"/>
      <c r="S697" s="4"/>
    </row>
    <row r="698" spans="1:19" s="2" customFormat="1" x14ac:dyDescent="0.15">
      <c r="A698" s="5"/>
      <c r="B698" s="1"/>
      <c r="C698" s="3"/>
      <c r="D698" s="10"/>
      <c r="E698" s="3"/>
      <c r="F698" s="4"/>
      <c r="G698" s="4"/>
      <c r="H698" s="4"/>
      <c r="I698" s="4"/>
      <c r="J698" s="4"/>
      <c r="K698" s="4"/>
      <c r="L698" s="1"/>
      <c r="M698" s="4"/>
      <c r="N698" s="4"/>
      <c r="O698" s="4"/>
      <c r="P698" s="4"/>
      <c r="Q698" s="4"/>
      <c r="R698" s="4"/>
      <c r="S698" s="4"/>
    </row>
    <row r="699" spans="1:19" s="2" customFormat="1" x14ac:dyDescent="0.15">
      <c r="A699" s="5"/>
      <c r="B699" s="1"/>
      <c r="C699" s="3"/>
      <c r="D699" s="10"/>
      <c r="E699" s="3"/>
      <c r="F699" s="4"/>
      <c r="G699" s="4"/>
      <c r="H699" s="4"/>
      <c r="I699" s="4"/>
      <c r="J699" s="4"/>
      <c r="K699" s="4"/>
      <c r="L699" s="1"/>
      <c r="M699" s="4"/>
      <c r="N699" s="4"/>
      <c r="O699" s="4"/>
      <c r="P699" s="4"/>
      <c r="Q699" s="4"/>
      <c r="R699" s="4"/>
      <c r="S699" s="4"/>
    </row>
    <row r="700" spans="1:19" s="2" customFormat="1" x14ac:dyDescent="0.15">
      <c r="A700" s="5"/>
      <c r="B700" s="1"/>
      <c r="C700" s="3"/>
      <c r="D700" s="10"/>
      <c r="E700" s="3"/>
      <c r="F700" s="4"/>
      <c r="G700" s="4"/>
      <c r="H700" s="4"/>
      <c r="I700" s="4"/>
      <c r="J700" s="4"/>
      <c r="K700" s="4"/>
      <c r="L700" s="1"/>
      <c r="M700" s="4"/>
      <c r="N700" s="4"/>
      <c r="O700" s="4"/>
      <c r="P700" s="4"/>
      <c r="Q700" s="4"/>
      <c r="R700" s="4"/>
      <c r="S700" s="4"/>
    </row>
    <row r="701" spans="1:19" s="2" customFormat="1" x14ac:dyDescent="0.15">
      <c r="A701" s="5"/>
      <c r="B701" s="1"/>
      <c r="C701" s="3"/>
      <c r="D701" s="10"/>
      <c r="E701" s="3"/>
      <c r="F701" s="4"/>
      <c r="G701" s="4"/>
      <c r="H701" s="4"/>
      <c r="I701" s="4"/>
      <c r="J701" s="4"/>
      <c r="K701" s="4"/>
      <c r="L701" s="1"/>
      <c r="M701" s="4"/>
      <c r="N701" s="4"/>
      <c r="O701" s="4"/>
      <c r="P701" s="4"/>
      <c r="Q701" s="4"/>
      <c r="R701" s="4"/>
      <c r="S701" s="4"/>
    </row>
    <row r="702" spans="1:19" x14ac:dyDescent="0.15">
      <c r="C702" s="3"/>
      <c r="E702" s="3"/>
      <c r="F702" s="4"/>
      <c r="G702" s="4"/>
      <c r="H702" s="4"/>
      <c r="I702" s="4"/>
      <c r="J702" s="4"/>
      <c r="K702" s="4"/>
      <c r="M702" s="4"/>
      <c r="N702" s="4"/>
      <c r="O702" s="4"/>
      <c r="P702" s="4"/>
      <c r="Q702" s="4"/>
      <c r="R702" s="4"/>
      <c r="S702" s="4"/>
    </row>
  </sheetData>
  <autoFilter ref="A4:AA419"/>
  <mergeCells count="57">
    <mergeCell ref="C433:D433"/>
    <mergeCell ref="C435:C436"/>
    <mergeCell ref="C430:C431"/>
    <mergeCell ref="E3:K3"/>
    <mergeCell ref="C3:C5"/>
    <mergeCell ref="D3:D5"/>
    <mergeCell ref="E427:K427"/>
    <mergeCell ref="E428:E429"/>
    <mergeCell ref="F428:F429"/>
    <mergeCell ref="G428:G429"/>
    <mergeCell ref="H428:H429"/>
    <mergeCell ref="I428:I429"/>
    <mergeCell ref="E4:E5"/>
    <mergeCell ref="F4:F5"/>
    <mergeCell ref="G4:G5"/>
    <mergeCell ref="H4:H5"/>
    <mergeCell ref="L3:S3"/>
    <mergeCell ref="T3:AA3"/>
    <mergeCell ref="W4:W5"/>
    <mergeCell ref="X4:X5"/>
    <mergeCell ref="AA4:AA5"/>
    <mergeCell ref="S4:S5"/>
    <mergeCell ref="Z4:Z5"/>
    <mergeCell ref="J4:J5"/>
    <mergeCell ref="K4:K5"/>
    <mergeCell ref="V4:V5"/>
    <mergeCell ref="I4:I5"/>
    <mergeCell ref="J428:J429"/>
    <mergeCell ref="K428:K429"/>
    <mergeCell ref="Q428:Q429"/>
    <mergeCell ref="R428:R429"/>
    <mergeCell ref="L428:L429"/>
    <mergeCell ref="M428:M429"/>
    <mergeCell ref="N428:N429"/>
    <mergeCell ref="O428:O429"/>
    <mergeCell ref="P428:P429"/>
    <mergeCell ref="Y428:Y429"/>
    <mergeCell ref="T428:T429"/>
    <mergeCell ref="U428:U429"/>
    <mergeCell ref="V428:V429"/>
    <mergeCell ref="W428:W429"/>
    <mergeCell ref="Z428:Z429"/>
    <mergeCell ref="X428:X429"/>
    <mergeCell ref="L427:S427"/>
    <mergeCell ref="T427:AA427"/>
    <mergeCell ref="O4:O5"/>
    <mergeCell ref="P4:P5"/>
    <mergeCell ref="T4:T5"/>
    <mergeCell ref="U4:U5"/>
    <mergeCell ref="AA428:AA429"/>
    <mergeCell ref="S428:S429"/>
    <mergeCell ref="Q4:Q5"/>
    <mergeCell ref="R4:R5"/>
    <mergeCell ref="Y4:Y5"/>
    <mergeCell ref="L4:L5"/>
    <mergeCell ref="M4:M5"/>
    <mergeCell ref="N4:N5"/>
  </mergeCells>
  <phoneticPr fontI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6" manualBreakCount="6">
    <brk id="71" max="16383" man="1"/>
    <brk id="137" max="16383" man="1"/>
    <brk id="203" max="16383" man="1"/>
    <brk id="269" max="16383" man="1"/>
    <brk id="331" max="16383" man="1"/>
    <brk id="3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229"/>
  <sheetViews>
    <sheetView view="pageBreakPreview" topLeftCell="C37" zoomScale="90" zoomScaleNormal="100" zoomScaleSheetLayoutView="90" workbookViewId="0">
      <selection activeCell="S51" sqref="E6:S51"/>
    </sheetView>
  </sheetViews>
  <sheetFormatPr defaultRowHeight="13.5" x14ac:dyDescent="0.15"/>
  <cols>
    <col min="1" max="1" width="3.75" style="5" hidden="1" customWidth="1"/>
    <col min="2" max="2" width="7.125" style="1" hidden="1" customWidth="1"/>
    <col min="3" max="3" width="28.5" style="1" customWidth="1"/>
    <col min="4" max="4" width="5.25" style="10" customWidth="1"/>
    <col min="5" max="19" width="9" style="1"/>
    <col min="20" max="27" width="9" style="2"/>
    <col min="28" max="16384" width="9" style="1"/>
  </cols>
  <sheetData>
    <row r="1" spans="1:27" x14ac:dyDescent="0.15">
      <c r="C1" s="6" t="s">
        <v>520</v>
      </c>
      <c r="D1" s="9"/>
    </row>
    <row r="2" spans="1:27" ht="14.25" thickBot="1" x14ac:dyDescent="0.2"/>
    <row r="3" spans="1:27" x14ac:dyDescent="0.15">
      <c r="C3" s="152"/>
      <c r="D3" s="188"/>
      <c r="E3" s="184" t="s">
        <v>506</v>
      </c>
      <c r="F3" s="185"/>
      <c r="G3" s="185"/>
      <c r="H3" s="185"/>
      <c r="I3" s="185"/>
      <c r="J3" s="185"/>
      <c r="K3" s="186"/>
      <c r="L3" s="156" t="s">
        <v>521</v>
      </c>
      <c r="M3" s="157"/>
      <c r="N3" s="157"/>
      <c r="O3" s="157"/>
      <c r="P3" s="157"/>
      <c r="Q3" s="158"/>
      <c r="R3" s="158"/>
      <c r="S3" s="159"/>
      <c r="T3" s="174" t="s">
        <v>246</v>
      </c>
      <c r="U3" s="175"/>
      <c r="V3" s="175"/>
      <c r="W3" s="175"/>
      <c r="X3" s="175"/>
      <c r="Y3" s="176"/>
      <c r="Z3" s="176"/>
      <c r="AA3" s="177"/>
    </row>
    <row r="4" spans="1:27" x14ac:dyDescent="0.15">
      <c r="C4" s="187"/>
      <c r="D4" s="189"/>
      <c r="E4" s="169" t="s">
        <v>245</v>
      </c>
      <c r="F4" s="152" t="s">
        <v>241</v>
      </c>
      <c r="G4" s="152" t="s">
        <v>244</v>
      </c>
      <c r="H4" s="152" t="s">
        <v>243</v>
      </c>
      <c r="I4" s="152" t="s">
        <v>242</v>
      </c>
      <c r="J4" s="152" t="s">
        <v>524</v>
      </c>
      <c r="K4" s="167" t="s">
        <v>525</v>
      </c>
      <c r="L4" s="169" t="s">
        <v>245</v>
      </c>
      <c r="M4" s="152" t="s">
        <v>241</v>
      </c>
      <c r="N4" s="152" t="s">
        <v>244</v>
      </c>
      <c r="O4" s="152" t="s">
        <v>243</v>
      </c>
      <c r="P4" s="152" t="s">
        <v>242</v>
      </c>
      <c r="Q4" s="152" t="s">
        <v>526</v>
      </c>
      <c r="R4" s="152" t="s">
        <v>527</v>
      </c>
      <c r="S4" s="167" t="s">
        <v>511</v>
      </c>
      <c r="T4" s="164" t="s">
        <v>245</v>
      </c>
      <c r="U4" s="154" t="s">
        <v>241</v>
      </c>
      <c r="V4" s="154" t="s">
        <v>244</v>
      </c>
      <c r="W4" s="154" t="s">
        <v>243</v>
      </c>
      <c r="X4" s="154" t="s">
        <v>242</v>
      </c>
      <c r="Y4" s="152" t="s">
        <v>526</v>
      </c>
      <c r="Z4" s="152" t="s">
        <v>527</v>
      </c>
      <c r="AA4" s="178" t="s">
        <v>511</v>
      </c>
    </row>
    <row r="5" spans="1:27" x14ac:dyDescent="0.15">
      <c r="C5" s="163"/>
      <c r="D5" s="190"/>
      <c r="E5" s="170"/>
      <c r="F5" s="163"/>
      <c r="G5" s="163"/>
      <c r="H5" s="163"/>
      <c r="I5" s="163"/>
      <c r="J5" s="163"/>
      <c r="K5" s="172"/>
      <c r="L5" s="170"/>
      <c r="M5" s="163"/>
      <c r="N5" s="163"/>
      <c r="O5" s="163"/>
      <c r="P5" s="163"/>
      <c r="Q5" s="163"/>
      <c r="R5" s="163"/>
      <c r="S5" s="172"/>
      <c r="T5" s="165"/>
      <c r="U5" s="166"/>
      <c r="V5" s="166"/>
      <c r="W5" s="166"/>
      <c r="X5" s="166"/>
      <c r="Y5" s="163"/>
      <c r="Z5" s="163"/>
      <c r="AA5" s="179"/>
    </row>
    <row r="6" spans="1:27" x14ac:dyDescent="0.15">
      <c r="A6" s="5">
        <v>12328447</v>
      </c>
      <c r="B6" s="1" t="s">
        <v>355</v>
      </c>
      <c r="C6" s="7" t="s">
        <v>180</v>
      </c>
      <c r="D6" s="69">
        <v>2020</v>
      </c>
      <c r="E6" s="115">
        <v>180</v>
      </c>
      <c r="F6" s="116">
        <v>0</v>
      </c>
      <c r="G6" s="117">
        <v>90</v>
      </c>
      <c r="H6" s="117">
        <v>90</v>
      </c>
      <c r="I6" s="117">
        <v>0</v>
      </c>
      <c r="J6" s="117">
        <v>0</v>
      </c>
      <c r="K6" s="118">
        <v>0</v>
      </c>
      <c r="L6" s="115">
        <v>180</v>
      </c>
      <c r="M6" s="117">
        <v>0</v>
      </c>
      <c r="N6" s="117">
        <v>90</v>
      </c>
      <c r="O6" s="117">
        <v>90</v>
      </c>
      <c r="P6" s="117">
        <v>0</v>
      </c>
      <c r="Q6" s="117">
        <v>0</v>
      </c>
      <c r="R6" s="117">
        <v>0</v>
      </c>
      <c r="S6" s="118">
        <v>0</v>
      </c>
      <c r="T6" s="35">
        <f t="shared" ref="T6:X7" si="0">L6-E6</f>
        <v>0</v>
      </c>
      <c r="U6" s="36">
        <f t="shared" si="0"/>
        <v>0</v>
      </c>
      <c r="V6" s="36">
        <f t="shared" si="0"/>
        <v>0</v>
      </c>
      <c r="W6" s="36">
        <f t="shared" si="0"/>
        <v>0</v>
      </c>
      <c r="X6" s="36">
        <f t="shared" si="0"/>
        <v>0</v>
      </c>
      <c r="Y6" s="36">
        <f>Q6-J6-K6</f>
        <v>0</v>
      </c>
      <c r="Z6" s="36">
        <f>R6</f>
        <v>0</v>
      </c>
      <c r="AA6" s="37">
        <f t="shared" ref="AA6:AA32" si="1">S6</f>
        <v>0</v>
      </c>
    </row>
    <row r="7" spans="1:27" x14ac:dyDescent="0.15">
      <c r="C7" s="8"/>
      <c r="D7" s="66">
        <v>2019</v>
      </c>
      <c r="E7" s="77">
        <v>180</v>
      </c>
      <c r="F7" s="78">
        <v>0</v>
      </c>
      <c r="G7" s="119">
        <v>90</v>
      </c>
      <c r="H7" s="119">
        <v>45</v>
      </c>
      <c r="I7" s="119">
        <v>0</v>
      </c>
      <c r="J7" s="119">
        <v>45</v>
      </c>
      <c r="K7" s="80">
        <v>0</v>
      </c>
      <c r="L7" s="77">
        <v>180</v>
      </c>
      <c r="M7" s="119">
        <v>0</v>
      </c>
      <c r="N7" s="119">
        <v>90</v>
      </c>
      <c r="O7" s="119">
        <v>90</v>
      </c>
      <c r="P7" s="119">
        <v>0</v>
      </c>
      <c r="Q7" s="119">
        <v>0</v>
      </c>
      <c r="R7" s="119">
        <v>0</v>
      </c>
      <c r="S7" s="80">
        <v>0</v>
      </c>
      <c r="T7" s="38">
        <f t="shared" si="0"/>
        <v>0</v>
      </c>
      <c r="U7" s="39">
        <f t="shared" si="0"/>
        <v>0</v>
      </c>
      <c r="V7" s="39">
        <f t="shared" si="0"/>
        <v>0</v>
      </c>
      <c r="W7" s="39">
        <f t="shared" si="0"/>
        <v>45</v>
      </c>
      <c r="X7" s="39">
        <f t="shared" si="0"/>
        <v>0</v>
      </c>
      <c r="Y7" s="39">
        <f>Q7-J7-K7</f>
        <v>-45</v>
      </c>
      <c r="Z7" s="39">
        <f>R7</f>
        <v>0</v>
      </c>
      <c r="AA7" s="40">
        <f t="shared" ref="AA7" si="2">S7</f>
        <v>0</v>
      </c>
    </row>
    <row r="8" spans="1:27" x14ac:dyDescent="0.15">
      <c r="A8" s="5">
        <v>12328248</v>
      </c>
      <c r="B8" s="1" t="s">
        <v>303</v>
      </c>
      <c r="C8" s="7" t="s">
        <v>187</v>
      </c>
      <c r="D8" s="69">
        <v>2020</v>
      </c>
      <c r="E8" s="115">
        <v>118</v>
      </c>
      <c r="F8" s="116">
        <v>0</v>
      </c>
      <c r="G8" s="120">
        <v>0</v>
      </c>
      <c r="H8" s="120">
        <v>86</v>
      </c>
      <c r="I8" s="120">
        <v>32</v>
      </c>
      <c r="J8" s="120">
        <v>0</v>
      </c>
      <c r="K8" s="118">
        <v>0</v>
      </c>
      <c r="L8" s="115">
        <v>118</v>
      </c>
      <c r="M8" s="120">
        <v>0</v>
      </c>
      <c r="N8" s="120">
        <v>0</v>
      </c>
      <c r="O8" s="120">
        <v>118</v>
      </c>
      <c r="P8" s="120">
        <v>0</v>
      </c>
      <c r="Q8" s="120">
        <v>0</v>
      </c>
      <c r="R8" s="120">
        <v>0</v>
      </c>
      <c r="S8" s="118">
        <v>0</v>
      </c>
      <c r="T8" s="35">
        <f t="shared" ref="T8:T51" si="3">L8-E8</f>
        <v>0</v>
      </c>
      <c r="U8" s="36">
        <f t="shared" ref="U8:U32" si="4">M8-F8</f>
        <v>0</v>
      </c>
      <c r="V8" s="36">
        <f t="shared" ref="V8:V32" si="5">N8-G8</f>
        <v>0</v>
      </c>
      <c r="W8" s="36">
        <f t="shared" ref="W8:W32" si="6">O8-H8</f>
        <v>32</v>
      </c>
      <c r="X8" s="36">
        <f t="shared" ref="X8:X32" si="7">P8-I8</f>
        <v>-32</v>
      </c>
      <c r="Y8" s="36">
        <f t="shared" ref="Y8:Y50" si="8">Q8-J8-K8</f>
        <v>0</v>
      </c>
      <c r="Z8" s="36">
        <f t="shared" ref="Z8:Z50" si="9">R8</f>
        <v>0</v>
      </c>
      <c r="AA8" s="37">
        <f t="shared" si="1"/>
        <v>0</v>
      </c>
    </row>
    <row r="9" spans="1:27" x14ac:dyDescent="0.15">
      <c r="C9" s="8"/>
      <c r="D9" s="12">
        <v>2019</v>
      </c>
      <c r="E9" s="77">
        <v>118</v>
      </c>
      <c r="F9" s="78">
        <v>0</v>
      </c>
      <c r="G9" s="79">
        <v>0</v>
      </c>
      <c r="H9" s="79">
        <v>86</v>
      </c>
      <c r="I9" s="79">
        <v>32</v>
      </c>
      <c r="J9" s="79">
        <v>0</v>
      </c>
      <c r="K9" s="80">
        <v>0</v>
      </c>
      <c r="L9" s="77">
        <v>118</v>
      </c>
      <c r="M9" s="79">
        <v>0</v>
      </c>
      <c r="N9" s="79">
        <v>0</v>
      </c>
      <c r="O9" s="79">
        <v>118</v>
      </c>
      <c r="P9" s="79">
        <v>0</v>
      </c>
      <c r="Q9" s="79">
        <v>0</v>
      </c>
      <c r="R9" s="79">
        <v>0</v>
      </c>
      <c r="S9" s="80">
        <v>0</v>
      </c>
      <c r="T9" s="38">
        <f t="shared" si="3"/>
        <v>0</v>
      </c>
      <c r="U9" s="39">
        <f t="shared" ref="U9" si="10">M9-F9</f>
        <v>0</v>
      </c>
      <c r="V9" s="39">
        <f t="shared" ref="V9" si="11">N9-G9</f>
        <v>0</v>
      </c>
      <c r="W9" s="39">
        <f t="shared" ref="W9" si="12">O9-H9</f>
        <v>32</v>
      </c>
      <c r="X9" s="39">
        <f t="shared" ref="X9" si="13">P9-I9</f>
        <v>-32</v>
      </c>
      <c r="Y9" s="39">
        <f t="shared" ref="Y9" si="14">Q9-J9-K9</f>
        <v>0</v>
      </c>
      <c r="Z9" s="39">
        <f t="shared" ref="Z9" si="15">R9</f>
        <v>0</v>
      </c>
      <c r="AA9" s="40">
        <f t="shared" ref="AA9" si="16">S9</f>
        <v>0</v>
      </c>
    </row>
    <row r="10" spans="1:27" x14ac:dyDescent="0.15">
      <c r="A10" s="5">
        <v>12328016</v>
      </c>
      <c r="B10" s="1" t="s">
        <v>252</v>
      </c>
      <c r="C10" s="7" t="s">
        <v>192</v>
      </c>
      <c r="D10" s="69">
        <v>2020</v>
      </c>
      <c r="E10" s="115">
        <v>66</v>
      </c>
      <c r="F10" s="116">
        <v>0</v>
      </c>
      <c r="G10" s="117">
        <v>0</v>
      </c>
      <c r="H10" s="117">
        <v>0</v>
      </c>
      <c r="I10" s="117">
        <v>66</v>
      </c>
      <c r="J10" s="117">
        <v>0</v>
      </c>
      <c r="K10" s="118">
        <v>0</v>
      </c>
      <c r="L10" s="115">
        <v>66</v>
      </c>
      <c r="M10" s="120">
        <v>0</v>
      </c>
      <c r="N10" s="120">
        <v>0</v>
      </c>
      <c r="O10" s="120">
        <v>0</v>
      </c>
      <c r="P10" s="120">
        <v>66</v>
      </c>
      <c r="Q10" s="120">
        <v>0</v>
      </c>
      <c r="R10" s="120">
        <v>0</v>
      </c>
      <c r="S10" s="118">
        <v>0</v>
      </c>
      <c r="T10" s="35">
        <f t="shared" si="3"/>
        <v>0</v>
      </c>
      <c r="U10" s="36">
        <f t="shared" si="4"/>
        <v>0</v>
      </c>
      <c r="V10" s="36">
        <f t="shared" si="5"/>
        <v>0</v>
      </c>
      <c r="W10" s="36">
        <f t="shared" si="6"/>
        <v>0</v>
      </c>
      <c r="X10" s="36">
        <f t="shared" si="7"/>
        <v>0</v>
      </c>
      <c r="Y10" s="36">
        <f t="shared" si="8"/>
        <v>0</v>
      </c>
      <c r="Z10" s="36">
        <f t="shared" si="9"/>
        <v>0</v>
      </c>
      <c r="AA10" s="37">
        <f t="shared" si="1"/>
        <v>0</v>
      </c>
    </row>
    <row r="11" spans="1:27" x14ac:dyDescent="0.15">
      <c r="C11" s="8"/>
      <c r="D11" s="66">
        <v>2019</v>
      </c>
      <c r="E11" s="77">
        <v>66</v>
      </c>
      <c r="F11" s="78">
        <v>0</v>
      </c>
      <c r="G11" s="119">
        <v>0</v>
      </c>
      <c r="H11" s="119">
        <v>0</v>
      </c>
      <c r="I11" s="119">
        <v>66</v>
      </c>
      <c r="J11" s="119">
        <v>0</v>
      </c>
      <c r="K11" s="80">
        <v>0</v>
      </c>
      <c r="L11" s="77">
        <v>66</v>
      </c>
      <c r="M11" s="79">
        <v>0</v>
      </c>
      <c r="N11" s="79">
        <v>0</v>
      </c>
      <c r="O11" s="79">
        <v>0</v>
      </c>
      <c r="P11" s="79">
        <v>66</v>
      </c>
      <c r="Q11" s="79">
        <v>0</v>
      </c>
      <c r="R11" s="79">
        <v>0</v>
      </c>
      <c r="S11" s="80">
        <v>0</v>
      </c>
      <c r="T11" s="38">
        <f t="shared" si="3"/>
        <v>0</v>
      </c>
      <c r="U11" s="39">
        <f t="shared" ref="U11" si="17">M11-F11</f>
        <v>0</v>
      </c>
      <c r="V11" s="39">
        <f t="shared" ref="V11" si="18">N11-G11</f>
        <v>0</v>
      </c>
      <c r="W11" s="39">
        <f t="shared" ref="W11" si="19">O11-H11</f>
        <v>0</v>
      </c>
      <c r="X11" s="39">
        <f t="shared" ref="X11" si="20">P11-I11</f>
        <v>0</v>
      </c>
      <c r="Y11" s="39">
        <f t="shared" ref="Y11" si="21">Q11-J11-K11</f>
        <v>0</v>
      </c>
      <c r="Z11" s="39">
        <f t="shared" ref="Z11" si="22">R11</f>
        <v>0</v>
      </c>
      <c r="AA11" s="40">
        <f t="shared" ref="AA11" si="23">S11</f>
        <v>0</v>
      </c>
    </row>
    <row r="12" spans="1:27" x14ac:dyDescent="0.15">
      <c r="A12" s="5">
        <v>12328278</v>
      </c>
      <c r="B12" s="1" t="s">
        <v>309</v>
      </c>
      <c r="C12" s="7" t="s">
        <v>534</v>
      </c>
      <c r="D12" s="69">
        <v>2020</v>
      </c>
      <c r="E12" s="73">
        <f t="shared" ref="E12" si="24">SUM(F12:K12)</f>
        <v>440</v>
      </c>
      <c r="F12" s="74">
        <v>7</v>
      </c>
      <c r="G12" s="74">
        <v>287</v>
      </c>
      <c r="H12" s="74">
        <v>48</v>
      </c>
      <c r="I12" s="74">
        <v>0</v>
      </c>
      <c r="J12" s="74">
        <v>47</v>
      </c>
      <c r="K12" s="75">
        <v>51</v>
      </c>
      <c r="L12" s="115">
        <v>354</v>
      </c>
      <c r="M12" s="120">
        <v>7</v>
      </c>
      <c r="N12" s="120">
        <v>299</v>
      </c>
      <c r="O12" s="120">
        <v>48</v>
      </c>
      <c r="P12" s="120">
        <v>0</v>
      </c>
      <c r="Q12" s="120">
        <v>0</v>
      </c>
      <c r="R12" s="120">
        <v>0</v>
      </c>
      <c r="S12" s="118">
        <v>0</v>
      </c>
      <c r="T12" s="35">
        <f t="shared" si="3"/>
        <v>-86</v>
      </c>
      <c r="U12" s="36">
        <f t="shared" si="4"/>
        <v>0</v>
      </c>
      <c r="V12" s="36">
        <f t="shared" si="5"/>
        <v>12</v>
      </c>
      <c r="W12" s="36">
        <f t="shared" si="6"/>
        <v>0</v>
      </c>
      <c r="X12" s="36">
        <f t="shared" si="7"/>
        <v>0</v>
      </c>
      <c r="Y12" s="36">
        <f t="shared" si="8"/>
        <v>-98</v>
      </c>
      <c r="Z12" s="36">
        <f t="shared" si="9"/>
        <v>0</v>
      </c>
      <c r="AA12" s="37">
        <f t="shared" si="1"/>
        <v>0</v>
      </c>
    </row>
    <row r="13" spans="1:27" ht="14.25" customHeight="1" x14ac:dyDescent="0.15">
      <c r="C13" s="8"/>
      <c r="D13" s="66">
        <v>2019</v>
      </c>
      <c r="E13" s="77">
        <v>440</v>
      </c>
      <c r="F13" s="78">
        <v>7</v>
      </c>
      <c r="G13" s="79">
        <v>287</v>
      </c>
      <c r="H13" s="79">
        <v>95</v>
      </c>
      <c r="I13" s="79">
        <v>0</v>
      </c>
      <c r="J13" s="79">
        <v>0</v>
      </c>
      <c r="K13" s="80">
        <v>51</v>
      </c>
      <c r="L13" s="77">
        <v>440</v>
      </c>
      <c r="M13" s="79">
        <v>7</v>
      </c>
      <c r="N13" s="79">
        <v>287</v>
      </c>
      <c r="O13" s="79">
        <v>95</v>
      </c>
      <c r="P13" s="79">
        <v>0</v>
      </c>
      <c r="Q13" s="79">
        <v>0</v>
      </c>
      <c r="R13" s="79">
        <v>51</v>
      </c>
      <c r="S13" s="80">
        <v>0</v>
      </c>
      <c r="T13" s="38">
        <f t="shared" si="3"/>
        <v>0</v>
      </c>
      <c r="U13" s="39">
        <f t="shared" ref="U13" si="25">M13-F13</f>
        <v>0</v>
      </c>
      <c r="V13" s="39">
        <f t="shared" ref="V13" si="26">N13-G13</f>
        <v>0</v>
      </c>
      <c r="W13" s="39">
        <f t="shared" ref="W13" si="27">O13-H13</f>
        <v>0</v>
      </c>
      <c r="X13" s="39">
        <f t="shared" ref="X13" si="28">P13-I13</f>
        <v>0</v>
      </c>
      <c r="Y13" s="39">
        <f t="shared" ref="Y13" si="29">Q13-J13-K13</f>
        <v>-51</v>
      </c>
      <c r="Z13" s="39">
        <f t="shared" ref="Z13" si="30">R13</f>
        <v>51</v>
      </c>
      <c r="AA13" s="40">
        <f t="shared" ref="AA13" si="31">S13</f>
        <v>0</v>
      </c>
    </row>
    <row r="14" spans="1:27" s="57" customFormat="1" x14ac:dyDescent="0.15">
      <c r="A14" s="56">
        <v>12328145</v>
      </c>
      <c r="B14" s="57" t="s">
        <v>281</v>
      </c>
      <c r="C14" s="58" t="s">
        <v>186</v>
      </c>
      <c r="D14" s="69">
        <v>2020</v>
      </c>
      <c r="E14" s="115">
        <v>110</v>
      </c>
      <c r="F14" s="116">
        <v>0</v>
      </c>
      <c r="G14" s="120">
        <v>0</v>
      </c>
      <c r="H14" s="120">
        <v>0</v>
      </c>
      <c r="I14" s="120">
        <v>110</v>
      </c>
      <c r="J14" s="120">
        <v>0</v>
      </c>
      <c r="K14" s="118">
        <v>0</v>
      </c>
      <c r="L14" s="115">
        <v>110</v>
      </c>
      <c r="M14" s="120">
        <v>0</v>
      </c>
      <c r="N14" s="120">
        <v>0</v>
      </c>
      <c r="O14" s="120">
        <v>0</v>
      </c>
      <c r="P14" s="120">
        <v>110</v>
      </c>
      <c r="Q14" s="120">
        <v>0</v>
      </c>
      <c r="R14" s="120">
        <v>0</v>
      </c>
      <c r="S14" s="118">
        <v>0</v>
      </c>
      <c r="T14" s="35">
        <f t="shared" si="3"/>
        <v>0</v>
      </c>
      <c r="U14" s="36">
        <f t="shared" si="4"/>
        <v>0</v>
      </c>
      <c r="V14" s="36">
        <f t="shared" si="5"/>
        <v>0</v>
      </c>
      <c r="W14" s="36">
        <f t="shared" si="6"/>
        <v>0</v>
      </c>
      <c r="X14" s="36">
        <f t="shared" si="7"/>
        <v>0</v>
      </c>
      <c r="Y14" s="36">
        <f t="shared" si="8"/>
        <v>0</v>
      </c>
      <c r="Z14" s="36">
        <f t="shared" si="9"/>
        <v>0</v>
      </c>
      <c r="AA14" s="37">
        <f t="shared" si="1"/>
        <v>0</v>
      </c>
    </row>
    <row r="15" spans="1:27" x14ac:dyDescent="0.15">
      <c r="C15" s="8"/>
      <c r="D15" s="66">
        <v>2019</v>
      </c>
      <c r="E15" s="77">
        <v>110</v>
      </c>
      <c r="F15" s="78">
        <v>0</v>
      </c>
      <c r="G15" s="79">
        <v>0</v>
      </c>
      <c r="H15" s="79">
        <v>0</v>
      </c>
      <c r="I15" s="79">
        <v>110</v>
      </c>
      <c r="J15" s="79">
        <v>0</v>
      </c>
      <c r="K15" s="80">
        <v>0</v>
      </c>
      <c r="L15" s="77">
        <v>110</v>
      </c>
      <c r="M15" s="79">
        <v>0</v>
      </c>
      <c r="N15" s="79">
        <v>0</v>
      </c>
      <c r="O15" s="79">
        <v>0</v>
      </c>
      <c r="P15" s="79">
        <v>110</v>
      </c>
      <c r="Q15" s="79">
        <v>0</v>
      </c>
      <c r="R15" s="79">
        <v>0</v>
      </c>
      <c r="S15" s="80">
        <v>0</v>
      </c>
      <c r="T15" s="38">
        <f t="shared" si="3"/>
        <v>0</v>
      </c>
      <c r="U15" s="39">
        <f t="shared" ref="U15" si="32">M15-F15</f>
        <v>0</v>
      </c>
      <c r="V15" s="39">
        <f t="shared" ref="V15" si="33">N15-G15</f>
        <v>0</v>
      </c>
      <c r="W15" s="39">
        <f t="shared" ref="W15" si="34">O15-H15</f>
        <v>0</v>
      </c>
      <c r="X15" s="39">
        <f t="shared" ref="X15" si="35">P15-I15</f>
        <v>0</v>
      </c>
      <c r="Y15" s="39">
        <f t="shared" ref="Y15" si="36">Q15-J15-K15</f>
        <v>0</v>
      </c>
      <c r="Z15" s="39">
        <f t="shared" ref="Z15" si="37">R15</f>
        <v>0</v>
      </c>
      <c r="AA15" s="40">
        <f t="shared" ref="AA15" si="38">S15</f>
        <v>0</v>
      </c>
    </row>
    <row r="16" spans="1:27" x14ac:dyDescent="0.15">
      <c r="A16" s="5">
        <v>12328375</v>
      </c>
      <c r="B16" s="1" t="s">
        <v>338</v>
      </c>
      <c r="C16" s="7" t="s">
        <v>197</v>
      </c>
      <c r="D16" s="69">
        <v>2020</v>
      </c>
      <c r="E16" s="73">
        <f t="shared" ref="E16" si="39">SUM(F16:K16)</f>
        <v>61</v>
      </c>
      <c r="F16" s="74">
        <v>0</v>
      </c>
      <c r="G16" s="74">
        <v>0</v>
      </c>
      <c r="H16" s="74">
        <v>61</v>
      </c>
      <c r="I16" s="74">
        <v>0</v>
      </c>
      <c r="J16" s="74">
        <v>0</v>
      </c>
      <c r="K16" s="75">
        <v>0</v>
      </c>
      <c r="L16" s="115">
        <v>61</v>
      </c>
      <c r="M16" s="120">
        <v>0</v>
      </c>
      <c r="N16" s="120">
        <v>0</v>
      </c>
      <c r="O16" s="120">
        <v>61</v>
      </c>
      <c r="P16" s="120">
        <v>0</v>
      </c>
      <c r="Q16" s="120">
        <v>0</v>
      </c>
      <c r="R16" s="120">
        <v>0</v>
      </c>
      <c r="S16" s="118">
        <v>0</v>
      </c>
      <c r="T16" s="35">
        <f t="shared" si="3"/>
        <v>0</v>
      </c>
      <c r="U16" s="36">
        <f t="shared" si="4"/>
        <v>0</v>
      </c>
      <c r="V16" s="36">
        <f t="shared" si="5"/>
        <v>0</v>
      </c>
      <c r="W16" s="36">
        <f t="shared" si="6"/>
        <v>0</v>
      </c>
      <c r="X16" s="36">
        <f t="shared" si="7"/>
        <v>0</v>
      </c>
      <c r="Y16" s="36">
        <f t="shared" si="8"/>
        <v>0</v>
      </c>
      <c r="Z16" s="36">
        <f t="shared" si="9"/>
        <v>0</v>
      </c>
      <c r="AA16" s="37">
        <f t="shared" si="1"/>
        <v>0</v>
      </c>
    </row>
    <row r="17" spans="1:27" x14ac:dyDescent="0.15">
      <c r="C17" s="8"/>
      <c r="D17" s="66">
        <v>2019</v>
      </c>
      <c r="E17" s="77">
        <v>61</v>
      </c>
      <c r="F17" s="78">
        <v>0</v>
      </c>
      <c r="G17" s="79">
        <v>0</v>
      </c>
      <c r="H17" s="79">
        <v>61</v>
      </c>
      <c r="I17" s="79">
        <v>0</v>
      </c>
      <c r="J17" s="79">
        <v>0</v>
      </c>
      <c r="K17" s="80">
        <v>0</v>
      </c>
      <c r="L17" s="77">
        <v>61</v>
      </c>
      <c r="M17" s="79">
        <v>0</v>
      </c>
      <c r="N17" s="79">
        <v>0</v>
      </c>
      <c r="O17" s="79">
        <v>61</v>
      </c>
      <c r="P17" s="79">
        <v>0</v>
      </c>
      <c r="Q17" s="79">
        <v>0</v>
      </c>
      <c r="R17" s="79">
        <v>0</v>
      </c>
      <c r="S17" s="80">
        <v>0</v>
      </c>
      <c r="T17" s="38">
        <f t="shared" si="3"/>
        <v>0</v>
      </c>
      <c r="U17" s="39">
        <f t="shared" ref="U17" si="40">M17-F17</f>
        <v>0</v>
      </c>
      <c r="V17" s="39">
        <f t="shared" ref="V17" si="41">N17-G17</f>
        <v>0</v>
      </c>
      <c r="W17" s="39">
        <f t="shared" ref="W17" si="42">O17-H17</f>
        <v>0</v>
      </c>
      <c r="X17" s="39">
        <f t="shared" ref="X17" si="43">P17-I17</f>
        <v>0</v>
      </c>
      <c r="Y17" s="39">
        <f t="shared" ref="Y17" si="44">Q17-J17-K17</f>
        <v>0</v>
      </c>
      <c r="Z17" s="39">
        <f t="shared" ref="Z17" si="45">R17</f>
        <v>0</v>
      </c>
      <c r="AA17" s="40">
        <f t="shared" ref="AA17" si="46">S17</f>
        <v>0</v>
      </c>
    </row>
    <row r="18" spans="1:27" x14ac:dyDescent="0.15">
      <c r="A18" s="5">
        <v>12328507</v>
      </c>
      <c r="B18" s="1" t="s">
        <v>369</v>
      </c>
      <c r="C18" s="7" t="s">
        <v>541</v>
      </c>
      <c r="D18" s="69">
        <v>2020</v>
      </c>
      <c r="E18" s="73">
        <f>SUM(F18:K18)</f>
        <v>100</v>
      </c>
      <c r="F18" s="74">
        <v>0</v>
      </c>
      <c r="G18" s="74">
        <v>0</v>
      </c>
      <c r="H18" s="74">
        <v>0</v>
      </c>
      <c r="I18" s="74">
        <v>100</v>
      </c>
      <c r="J18" s="74">
        <v>0</v>
      </c>
      <c r="K18" s="75">
        <v>0</v>
      </c>
      <c r="L18" s="115">
        <v>100</v>
      </c>
      <c r="M18" s="120">
        <v>0</v>
      </c>
      <c r="N18" s="120">
        <v>0</v>
      </c>
      <c r="O18" s="120">
        <v>0</v>
      </c>
      <c r="P18" s="120">
        <v>100</v>
      </c>
      <c r="Q18" s="120">
        <v>0</v>
      </c>
      <c r="R18" s="120">
        <v>0</v>
      </c>
      <c r="S18" s="118">
        <v>0</v>
      </c>
      <c r="T18" s="35">
        <f t="shared" si="3"/>
        <v>0</v>
      </c>
      <c r="U18" s="36">
        <f t="shared" si="4"/>
        <v>0</v>
      </c>
      <c r="V18" s="36">
        <f t="shared" si="5"/>
        <v>0</v>
      </c>
      <c r="W18" s="36">
        <f t="shared" si="6"/>
        <v>0</v>
      </c>
      <c r="X18" s="36">
        <f t="shared" si="7"/>
        <v>0</v>
      </c>
      <c r="Y18" s="36">
        <f t="shared" si="8"/>
        <v>0</v>
      </c>
      <c r="Z18" s="36">
        <f t="shared" si="9"/>
        <v>0</v>
      </c>
      <c r="AA18" s="37">
        <f t="shared" si="1"/>
        <v>0</v>
      </c>
    </row>
    <row r="19" spans="1:27" x14ac:dyDescent="0.15">
      <c r="C19" s="8"/>
      <c r="D19" s="66">
        <v>2019</v>
      </c>
      <c r="E19" s="77">
        <v>150</v>
      </c>
      <c r="F19" s="78">
        <v>0</v>
      </c>
      <c r="G19" s="79">
        <v>0</v>
      </c>
      <c r="H19" s="79">
        <v>0</v>
      </c>
      <c r="I19" s="79">
        <v>150</v>
      </c>
      <c r="J19" s="79">
        <v>0</v>
      </c>
      <c r="K19" s="80">
        <v>0</v>
      </c>
      <c r="L19" s="77">
        <v>150</v>
      </c>
      <c r="M19" s="79">
        <v>0</v>
      </c>
      <c r="N19" s="79">
        <v>0</v>
      </c>
      <c r="O19" s="79">
        <v>0</v>
      </c>
      <c r="P19" s="79">
        <v>100</v>
      </c>
      <c r="Q19" s="79">
        <v>0</v>
      </c>
      <c r="R19" s="79">
        <v>0</v>
      </c>
      <c r="S19" s="80">
        <v>50</v>
      </c>
      <c r="T19" s="38">
        <f t="shared" si="3"/>
        <v>0</v>
      </c>
      <c r="U19" s="39">
        <f t="shared" ref="U19" si="47">M19-F19</f>
        <v>0</v>
      </c>
      <c r="V19" s="39">
        <f t="shared" ref="V19" si="48">N19-G19</f>
        <v>0</v>
      </c>
      <c r="W19" s="39">
        <f t="shared" ref="W19" si="49">O19-H19</f>
        <v>0</v>
      </c>
      <c r="X19" s="39">
        <f t="shared" ref="X19" si="50">P19-I19</f>
        <v>-50</v>
      </c>
      <c r="Y19" s="39">
        <f t="shared" ref="Y19" si="51">Q19-J19-K19</f>
        <v>0</v>
      </c>
      <c r="Z19" s="39">
        <f t="shared" ref="Z19" si="52">R19</f>
        <v>0</v>
      </c>
      <c r="AA19" s="40">
        <f t="shared" ref="AA19" si="53">S19</f>
        <v>50</v>
      </c>
    </row>
    <row r="20" spans="1:27" x14ac:dyDescent="0.15">
      <c r="A20" s="5">
        <v>12328558</v>
      </c>
      <c r="B20" s="1" t="s">
        <v>380</v>
      </c>
      <c r="C20" s="7" t="s">
        <v>199</v>
      </c>
      <c r="D20" s="69">
        <v>2020</v>
      </c>
      <c r="E20" s="115">
        <v>120</v>
      </c>
      <c r="F20" s="116">
        <v>0</v>
      </c>
      <c r="G20" s="120">
        <v>0</v>
      </c>
      <c r="H20" s="120">
        <v>120</v>
      </c>
      <c r="I20" s="120">
        <v>0</v>
      </c>
      <c r="J20" s="120">
        <v>0</v>
      </c>
      <c r="K20" s="118">
        <v>0</v>
      </c>
      <c r="L20" s="115">
        <v>120</v>
      </c>
      <c r="M20" s="120">
        <v>0</v>
      </c>
      <c r="N20" s="120">
        <v>0</v>
      </c>
      <c r="O20" s="120">
        <v>120</v>
      </c>
      <c r="P20" s="120">
        <v>0</v>
      </c>
      <c r="Q20" s="120">
        <v>0</v>
      </c>
      <c r="R20" s="120">
        <v>0</v>
      </c>
      <c r="S20" s="118">
        <v>0</v>
      </c>
      <c r="T20" s="35">
        <f t="shared" si="3"/>
        <v>0</v>
      </c>
      <c r="U20" s="36">
        <f t="shared" si="4"/>
        <v>0</v>
      </c>
      <c r="V20" s="36">
        <f t="shared" si="5"/>
        <v>0</v>
      </c>
      <c r="W20" s="36">
        <f t="shared" si="6"/>
        <v>0</v>
      </c>
      <c r="X20" s="36">
        <f t="shared" si="7"/>
        <v>0</v>
      </c>
      <c r="Y20" s="36">
        <f t="shared" si="8"/>
        <v>0</v>
      </c>
      <c r="Z20" s="36">
        <f t="shared" si="9"/>
        <v>0</v>
      </c>
      <c r="AA20" s="37">
        <f t="shared" si="1"/>
        <v>0</v>
      </c>
    </row>
    <row r="21" spans="1:27" x14ac:dyDescent="0.15">
      <c r="C21" s="8"/>
      <c r="D21" s="66">
        <v>2019</v>
      </c>
      <c r="E21" s="77">
        <v>120</v>
      </c>
      <c r="F21" s="78">
        <v>0</v>
      </c>
      <c r="G21" s="79">
        <v>0</v>
      </c>
      <c r="H21" s="79">
        <v>120</v>
      </c>
      <c r="I21" s="79">
        <v>0</v>
      </c>
      <c r="J21" s="79">
        <v>0</v>
      </c>
      <c r="K21" s="80">
        <v>0</v>
      </c>
      <c r="L21" s="77">
        <v>120</v>
      </c>
      <c r="M21" s="79">
        <v>0</v>
      </c>
      <c r="N21" s="79">
        <v>0</v>
      </c>
      <c r="O21" s="79">
        <v>120</v>
      </c>
      <c r="P21" s="79">
        <v>0</v>
      </c>
      <c r="Q21" s="79">
        <v>0</v>
      </c>
      <c r="R21" s="79">
        <v>0</v>
      </c>
      <c r="S21" s="80">
        <v>0</v>
      </c>
      <c r="T21" s="38">
        <f t="shared" si="3"/>
        <v>0</v>
      </c>
      <c r="U21" s="39">
        <f t="shared" ref="U21" si="54">M21-F21</f>
        <v>0</v>
      </c>
      <c r="V21" s="39">
        <f t="shared" ref="V21" si="55">N21-G21</f>
        <v>0</v>
      </c>
      <c r="W21" s="39">
        <f t="shared" ref="W21" si="56">O21-H21</f>
        <v>0</v>
      </c>
      <c r="X21" s="39">
        <f t="shared" ref="X21" si="57">P21-I21</f>
        <v>0</v>
      </c>
      <c r="Y21" s="39">
        <f t="shared" ref="Y21" si="58">Q21-J21-K21</f>
        <v>0</v>
      </c>
      <c r="Z21" s="39">
        <f t="shared" ref="Z21" si="59">R21</f>
        <v>0</v>
      </c>
      <c r="AA21" s="40">
        <f t="shared" ref="AA21" si="60">S21</f>
        <v>0</v>
      </c>
    </row>
    <row r="22" spans="1:27" x14ac:dyDescent="0.15">
      <c r="A22" s="5">
        <v>12328082</v>
      </c>
      <c r="B22" s="1" t="s">
        <v>268</v>
      </c>
      <c r="C22" s="7" t="s">
        <v>183</v>
      </c>
      <c r="D22" s="69">
        <v>2020</v>
      </c>
      <c r="E22" s="115">
        <v>534</v>
      </c>
      <c r="F22" s="116">
        <v>187</v>
      </c>
      <c r="G22" s="120">
        <v>347</v>
      </c>
      <c r="H22" s="120">
        <v>0</v>
      </c>
      <c r="I22" s="120">
        <v>0</v>
      </c>
      <c r="J22" s="120">
        <v>0</v>
      </c>
      <c r="K22" s="118">
        <v>0</v>
      </c>
      <c r="L22" s="115">
        <v>534</v>
      </c>
      <c r="M22" s="120">
        <v>187</v>
      </c>
      <c r="N22" s="120">
        <v>347</v>
      </c>
      <c r="O22" s="120">
        <v>0</v>
      </c>
      <c r="P22" s="120">
        <v>0</v>
      </c>
      <c r="Q22" s="120">
        <v>0</v>
      </c>
      <c r="R22" s="120">
        <v>0</v>
      </c>
      <c r="S22" s="118">
        <v>0</v>
      </c>
      <c r="T22" s="35">
        <f t="shared" si="3"/>
        <v>0</v>
      </c>
      <c r="U22" s="36">
        <f t="shared" si="4"/>
        <v>0</v>
      </c>
      <c r="V22" s="36">
        <f t="shared" si="5"/>
        <v>0</v>
      </c>
      <c r="W22" s="36">
        <f t="shared" si="6"/>
        <v>0</v>
      </c>
      <c r="X22" s="36">
        <f t="shared" si="7"/>
        <v>0</v>
      </c>
      <c r="Y22" s="36">
        <f t="shared" si="8"/>
        <v>0</v>
      </c>
      <c r="Z22" s="36">
        <f t="shared" si="9"/>
        <v>0</v>
      </c>
      <c r="AA22" s="37">
        <f t="shared" si="1"/>
        <v>0</v>
      </c>
    </row>
    <row r="23" spans="1:27" x14ac:dyDescent="0.15">
      <c r="C23" s="11"/>
      <c r="D23" s="66">
        <v>2019</v>
      </c>
      <c r="E23" s="77">
        <v>534</v>
      </c>
      <c r="F23" s="78">
        <v>187</v>
      </c>
      <c r="G23" s="79">
        <v>347</v>
      </c>
      <c r="H23" s="79">
        <v>0</v>
      </c>
      <c r="I23" s="79">
        <v>0</v>
      </c>
      <c r="J23" s="79">
        <v>0</v>
      </c>
      <c r="K23" s="80">
        <v>0</v>
      </c>
      <c r="L23" s="77">
        <v>534</v>
      </c>
      <c r="M23" s="79">
        <v>187</v>
      </c>
      <c r="N23" s="79">
        <v>347</v>
      </c>
      <c r="O23" s="79">
        <v>0</v>
      </c>
      <c r="P23" s="79">
        <v>0</v>
      </c>
      <c r="Q23" s="79">
        <v>0</v>
      </c>
      <c r="R23" s="79">
        <v>0</v>
      </c>
      <c r="S23" s="80">
        <v>0</v>
      </c>
      <c r="T23" s="38">
        <f t="shared" si="3"/>
        <v>0</v>
      </c>
      <c r="U23" s="39">
        <f t="shared" ref="U23" si="61">M23-F23</f>
        <v>0</v>
      </c>
      <c r="V23" s="39">
        <f t="shared" ref="V23" si="62">N23-G23</f>
        <v>0</v>
      </c>
      <c r="W23" s="39">
        <f t="shared" ref="W23" si="63">O23-H23</f>
        <v>0</v>
      </c>
      <c r="X23" s="39">
        <f t="shared" ref="X23" si="64">P23-I23</f>
        <v>0</v>
      </c>
      <c r="Y23" s="39">
        <f t="shared" ref="Y23" si="65">Q23-J23-K23</f>
        <v>0</v>
      </c>
      <c r="Z23" s="39">
        <f t="shared" ref="Z23" si="66">R23</f>
        <v>0</v>
      </c>
      <c r="AA23" s="40">
        <f t="shared" ref="AA23" si="67">S23</f>
        <v>0</v>
      </c>
    </row>
    <row r="24" spans="1:27" x14ac:dyDescent="0.15">
      <c r="A24" s="5">
        <v>22328365</v>
      </c>
      <c r="B24" s="1" t="s">
        <v>457</v>
      </c>
      <c r="C24" s="7" t="s">
        <v>191</v>
      </c>
      <c r="D24" s="69">
        <v>2020</v>
      </c>
      <c r="E24" s="115">
        <v>3</v>
      </c>
      <c r="F24" s="116">
        <v>0</v>
      </c>
      <c r="G24" s="120">
        <v>3</v>
      </c>
      <c r="H24" s="120">
        <v>0</v>
      </c>
      <c r="I24" s="120">
        <v>0</v>
      </c>
      <c r="J24" s="120">
        <v>0</v>
      </c>
      <c r="K24" s="118">
        <v>0</v>
      </c>
      <c r="L24" s="115">
        <v>3</v>
      </c>
      <c r="M24" s="120">
        <v>0</v>
      </c>
      <c r="N24" s="120">
        <v>3</v>
      </c>
      <c r="O24" s="120">
        <v>0</v>
      </c>
      <c r="P24" s="120">
        <v>0</v>
      </c>
      <c r="Q24" s="120">
        <v>0</v>
      </c>
      <c r="R24" s="120">
        <v>0</v>
      </c>
      <c r="S24" s="118">
        <v>0</v>
      </c>
      <c r="T24" s="35">
        <f t="shared" si="3"/>
        <v>0</v>
      </c>
      <c r="U24" s="36">
        <f t="shared" si="4"/>
        <v>0</v>
      </c>
      <c r="V24" s="36">
        <f t="shared" si="5"/>
        <v>0</v>
      </c>
      <c r="W24" s="36">
        <f t="shared" si="6"/>
        <v>0</v>
      </c>
      <c r="X24" s="36">
        <f t="shared" si="7"/>
        <v>0</v>
      </c>
      <c r="Y24" s="36">
        <f t="shared" si="8"/>
        <v>0</v>
      </c>
      <c r="Z24" s="36">
        <f t="shared" si="9"/>
        <v>0</v>
      </c>
      <c r="AA24" s="37">
        <f t="shared" si="1"/>
        <v>0</v>
      </c>
    </row>
    <row r="25" spans="1:27" x14ac:dyDescent="0.15">
      <c r="C25" s="8"/>
      <c r="D25" s="66">
        <v>2019</v>
      </c>
      <c r="E25" s="77">
        <v>3</v>
      </c>
      <c r="F25" s="78">
        <v>0</v>
      </c>
      <c r="G25" s="79">
        <v>3</v>
      </c>
      <c r="H25" s="79">
        <v>0</v>
      </c>
      <c r="I25" s="79">
        <v>0</v>
      </c>
      <c r="J25" s="79">
        <v>0</v>
      </c>
      <c r="K25" s="80">
        <v>0</v>
      </c>
      <c r="L25" s="77">
        <v>3</v>
      </c>
      <c r="M25" s="79">
        <v>0</v>
      </c>
      <c r="N25" s="79">
        <v>3</v>
      </c>
      <c r="O25" s="79">
        <v>0</v>
      </c>
      <c r="P25" s="79">
        <v>0</v>
      </c>
      <c r="Q25" s="79">
        <v>0</v>
      </c>
      <c r="R25" s="79">
        <v>0</v>
      </c>
      <c r="S25" s="80">
        <v>0</v>
      </c>
      <c r="T25" s="38">
        <f t="shared" si="3"/>
        <v>0</v>
      </c>
      <c r="U25" s="39">
        <f t="shared" ref="U25" si="68">M25-F25</f>
        <v>0</v>
      </c>
      <c r="V25" s="39">
        <f t="shared" ref="V25" si="69">N25-G25</f>
        <v>0</v>
      </c>
      <c r="W25" s="39">
        <f t="shared" ref="W25" si="70">O25-H25</f>
        <v>0</v>
      </c>
      <c r="X25" s="39">
        <f t="shared" ref="X25" si="71">P25-I25</f>
        <v>0</v>
      </c>
      <c r="Y25" s="39">
        <f t="shared" ref="Y25" si="72">Q25-J25-K25</f>
        <v>0</v>
      </c>
      <c r="Z25" s="39">
        <f t="shared" ref="Z25" si="73">R25</f>
        <v>0</v>
      </c>
      <c r="AA25" s="40">
        <f t="shared" ref="AA25" si="74">S25</f>
        <v>0</v>
      </c>
    </row>
    <row r="26" spans="1:27" x14ac:dyDescent="0.15">
      <c r="A26" s="5">
        <v>22328519</v>
      </c>
      <c r="B26" s="1" t="s">
        <v>474</v>
      </c>
      <c r="C26" s="7" t="s">
        <v>184</v>
      </c>
      <c r="D26" s="69">
        <v>2020</v>
      </c>
      <c r="E26" s="115">
        <v>19</v>
      </c>
      <c r="F26" s="116">
        <v>0</v>
      </c>
      <c r="G26" s="120">
        <v>0</v>
      </c>
      <c r="H26" s="120">
        <v>0</v>
      </c>
      <c r="I26" s="120">
        <v>19</v>
      </c>
      <c r="J26" s="120">
        <v>0</v>
      </c>
      <c r="K26" s="118">
        <v>0</v>
      </c>
      <c r="L26" s="115">
        <v>19</v>
      </c>
      <c r="M26" s="120">
        <v>0</v>
      </c>
      <c r="N26" s="120">
        <v>0</v>
      </c>
      <c r="O26" s="120">
        <v>0</v>
      </c>
      <c r="P26" s="120">
        <v>19</v>
      </c>
      <c r="Q26" s="120">
        <v>0</v>
      </c>
      <c r="R26" s="120">
        <v>0</v>
      </c>
      <c r="S26" s="118">
        <v>0</v>
      </c>
      <c r="T26" s="35">
        <f t="shared" si="3"/>
        <v>0</v>
      </c>
      <c r="U26" s="36">
        <f t="shared" si="4"/>
        <v>0</v>
      </c>
      <c r="V26" s="36">
        <f t="shared" si="5"/>
        <v>0</v>
      </c>
      <c r="W26" s="36">
        <f t="shared" si="6"/>
        <v>0</v>
      </c>
      <c r="X26" s="36">
        <f t="shared" si="7"/>
        <v>0</v>
      </c>
      <c r="Y26" s="36">
        <f t="shared" si="8"/>
        <v>0</v>
      </c>
      <c r="Z26" s="36">
        <f t="shared" si="9"/>
        <v>0</v>
      </c>
      <c r="AA26" s="37">
        <f t="shared" si="1"/>
        <v>0</v>
      </c>
    </row>
    <row r="27" spans="1:27" x14ac:dyDescent="0.15">
      <c r="C27" s="8"/>
      <c r="D27" s="66">
        <v>2019</v>
      </c>
      <c r="E27" s="77">
        <v>19</v>
      </c>
      <c r="F27" s="78">
        <v>0</v>
      </c>
      <c r="G27" s="79">
        <v>0</v>
      </c>
      <c r="H27" s="79">
        <v>0</v>
      </c>
      <c r="I27" s="79">
        <v>19</v>
      </c>
      <c r="J27" s="79">
        <v>0</v>
      </c>
      <c r="K27" s="80">
        <v>0</v>
      </c>
      <c r="L27" s="77">
        <v>19</v>
      </c>
      <c r="M27" s="79">
        <v>0</v>
      </c>
      <c r="N27" s="79">
        <v>0</v>
      </c>
      <c r="O27" s="79">
        <v>0</v>
      </c>
      <c r="P27" s="79">
        <v>19</v>
      </c>
      <c r="Q27" s="79">
        <v>0</v>
      </c>
      <c r="R27" s="79">
        <v>0</v>
      </c>
      <c r="S27" s="80">
        <v>0</v>
      </c>
      <c r="T27" s="38">
        <f t="shared" si="3"/>
        <v>0</v>
      </c>
      <c r="U27" s="39">
        <f t="shared" ref="U27" si="75">M27-F27</f>
        <v>0</v>
      </c>
      <c r="V27" s="39">
        <f t="shared" ref="V27" si="76">N27-G27</f>
        <v>0</v>
      </c>
      <c r="W27" s="39">
        <f t="shared" ref="W27" si="77">O27-H27</f>
        <v>0</v>
      </c>
      <c r="X27" s="39">
        <f t="shared" ref="X27" si="78">P27-I27</f>
        <v>0</v>
      </c>
      <c r="Y27" s="39">
        <f t="shared" ref="Y27" si="79">Q27-J27-K27</f>
        <v>0</v>
      </c>
      <c r="Z27" s="39">
        <f t="shared" ref="Z27" si="80">R27</f>
        <v>0</v>
      </c>
      <c r="AA27" s="40">
        <f t="shared" ref="AA27" si="81">S27</f>
        <v>0</v>
      </c>
    </row>
    <row r="28" spans="1:27" x14ac:dyDescent="0.15">
      <c r="A28" s="5">
        <v>22328120</v>
      </c>
      <c r="B28" s="1" t="s">
        <v>414</v>
      </c>
      <c r="C28" s="7" t="s">
        <v>181</v>
      </c>
      <c r="D28" s="69">
        <v>2020</v>
      </c>
      <c r="E28" s="115">
        <v>1</v>
      </c>
      <c r="F28" s="116">
        <v>0</v>
      </c>
      <c r="G28" s="120">
        <v>0</v>
      </c>
      <c r="H28" s="120">
        <v>1</v>
      </c>
      <c r="I28" s="120">
        <v>0</v>
      </c>
      <c r="J28" s="120">
        <v>0</v>
      </c>
      <c r="K28" s="118">
        <v>0</v>
      </c>
      <c r="L28" s="115">
        <v>1</v>
      </c>
      <c r="M28" s="120">
        <v>0</v>
      </c>
      <c r="N28" s="120">
        <v>0</v>
      </c>
      <c r="O28" s="120">
        <v>1</v>
      </c>
      <c r="P28" s="120">
        <v>0</v>
      </c>
      <c r="Q28" s="120">
        <v>0</v>
      </c>
      <c r="R28" s="120">
        <v>0</v>
      </c>
      <c r="S28" s="118">
        <v>0</v>
      </c>
      <c r="T28" s="35">
        <f t="shared" si="3"/>
        <v>0</v>
      </c>
      <c r="U28" s="36">
        <f t="shared" si="4"/>
        <v>0</v>
      </c>
      <c r="V28" s="36">
        <f t="shared" si="5"/>
        <v>0</v>
      </c>
      <c r="W28" s="36">
        <f t="shared" si="6"/>
        <v>0</v>
      </c>
      <c r="X28" s="36">
        <f t="shared" si="7"/>
        <v>0</v>
      </c>
      <c r="Y28" s="36">
        <f t="shared" si="8"/>
        <v>0</v>
      </c>
      <c r="Z28" s="36">
        <f t="shared" si="9"/>
        <v>0</v>
      </c>
      <c r="AA28" s="37">
        <f t="shared" si="1"/>
        <v>0</v>
      </c>
    </row>
    <row r="29" spans="1:27" x14ac:dyDescent="0.15">
      <c r="C29" s="8"/>
      <c r="D29" s="66">
        <v>2019</v>
      </c>
      <c r="E29" s="77">
        <v>1</v>
      </c>
      <c r="F29" s="78">
        <v>0</v>
      </c>
      <c r="G29" s="79">
        <v>0</v>
      </c>
      <c r="H29" s="79">
        <v>1</v>
      </c>
      <c r="I29" s="79">
        <v>0</v>
      </c>
      <c r="J29" s="79">
        <v>0</v>
      </c>
      <c r="K29" s="80">
        <v>0</v>
      </c>
      <c r="L29" s="77">
        <v>1</v>
      </c>
      <c r="M29" s="79">
        <v>0</v>
      </c>
      <c r="N29" s="79">
        <v>0</v>
      </c>
      <c r="O29" s="79">
        <v>1</v>
      </c>
      <c r="P29" s="79">
        <v>0</v>
      </c>
      <c r="Q29" s="79">
        <v>0</v>
      </c>
      <c r="R29" s="79">
        <v>0</v>
      </c>
      <c r="S29" s="80">
        <v>0</v>
      </c>
      <c r="T29" s="38">
        <f t="shared" si="3"/>
        <v>0</v>
      </c>
      <c r="U29" s="39">
        <f t="shared" ref="U29" si="82">M29-F29</f>
        <v>0</v>
      </c>
      <c r="V29" s="39">
        <f t="shared" ref="V29" si="83">N29-G29</f>
        <v>0</v>
      </c>
      <c r="W29" s="39">
        <f t="shared" ref="W29" si="84">O29-H29</f>
        <v>0</v>
      </c>
      <c r="X29" s="39">
        <f t="shared" ref="X29" si="85">P29-I29</f>
        <v>0</v>
      </c>
      <c r="Y29" s="39">
        <f t="shared" ref="Y29" si="86">Q29-J29-K29</f>
        <v>0</v>
      </c>
      <c r="Z29" s="39">
        <f t="shared" ref="Z29" si="87">R29</f>
        <v>0</v>
      </c>
      <c r="AA29" s="40">
        <f t="shared" ref="AA29" si="88">S29</f>
        <v>0</v>
      </c>
    </row>
    <row r="30" spans="1:27" x14ac:dyDescent="0.15">
      <c r="A30" s="5">
        <v>22328544</v>
      </c>
      <c r="B30" s="1" t="s">
        <v>479</v>
      </c>
      <c r="C30" s="7" t="s">
        <v>190</v>
      </c>
      <c r="D30" s="69">
        <v>2020</v>
      </c>
      <c r="E30" s="115">
        <v>6</v>
      </c>
      <c r="F30" s="116">
        <v>0</v>
      </c>
      <c r="G30" s="120">
        <v>6</v>
      </c>
      <c r="H30" s="120">
        <v>0</v>
      </c>
      <c r="I30" s="120">
        <v>0</v>
      </c>
      <c r="J30" s="120">
        <v>0</v>
      </c>
      <c r="K30" s="118">
        <v>0</v>
      </c>
      <c r="L30" s="115">
        <v>6</v>
      </c>
      <c r="M30" s="120">
        <v>0</v>
      </c>
      <c r="N30" s="120">
        <v>6</v>
      </c>
      <c r="O30" s="120">
        <v>0</v>
      </c>
      <c r="P30" s="120">
        <v>0</v>
      </c>
      <c r="Q30" s="120">
        <v>0</v>
      </c>
      <c r="R30" s="120">
        <v>0</v>
      </c>
      <c r="S30" s="118">
        <v>0</v>
      </c>
      <c r="T30" s="35">
        <f t="shared" si="3"/>
        <v>0</v>
      </c>
      <c r="U30" s="36">
        <f t="shared" si="4"/>
        <v>0</v>
      </c>
      <c r="V30" s="36">
        <f t="shared" si="5"/>
        <v>0</v>
      </c>
      <c r="W30" s="36">
        <f t="shared" si="6"/>
        <v>0</v>
      </c>
      <c r="X30" s="36">
        <f t="shared" si="7"/>
        <v>0</v>
      </c>
      <c r="Y30" s="36">
        <f t="shared" si="8"/>
        <v>0</v>
      </c>
      <c r="Z30" s="36">
        <f t="shared" si="9"/>
        <v>0</v>
      </c>
      <c r="AA30" s="37">
        <f t="shared" si="1"/>
        <v>0</v>
      </c>
    </row>
    <row r="31" spans="1:27" x14ac:dyDescent="0.15">
      <c r="C31" s="8"/>
      <c r="D31" s="66">
        <v>2019</v>
      </c>
      <c r="E31" s="77">
        <v>6</v>
      </c>
      <c r="F31" s="78">
        <v>0</v>
      </c>
      <c r="G31" s="79">
        <v>6</v>
      </c>
      <c r="H31" s="79">
        <v>0</v>
      </c>
      <c r="I31" s="79">
        <v>0</v>
      </c>
      <c r="J31" s="79">
        <v>0</v>
      </c>
      <c r="K31" s="80">
        <v>0</v>
      </c>
      <c r="L31" s="77">
        <v>6</v>
      </c>
      <c r="M31" s="79">
        <v>0</v>
      </c>
      <c r="N31" s="79">
        <v>6</v>
      </c>
      <c r="O31" s="79">
        <v>0</v>
      </c>
      <c r="P31" s="79">
        <v>0</v>
      </c>
      <c r="Q31" s="79">
        <v>0</v>
      </c>
      <c r="R31" s="79">
        <v>0</v>
      </c>
      <c r="S31" s="80">
        <v>0</v>
      </c>
      <c r="T31" s="38">
        <f t="shared" si="3"/>
        <v>0</v>
      </c>
      <c r="U31" s="39">
        <f t="shared" ref="U31" si="89">M31-F31</f>
        <v>0</v>
      </c>
      <c r="V31" s="39">
        <f t="shared" ref="V31" si="90">N31-G31</f>
        <v>0</v>
      </c>
      <c r="W31" s="39">
        <f t="shared" ref="W31" si="91">O31-H31</f>
        <v>0</v>
      </c>
      <c r="X31" s="39">
        <f t="shared" ref="X31" si="92">P31-I31</f>
        <v>0</v>
      </c>
      <c r="Y31" s="39">
        <f t="shared" ref="Y31" si="93">Q31-J31-K31</f>
        <v>0</v>
      </c>
      <c r="Z31" s="39">
        <f t="shared" ref="Z31" si="94">R31</f>
        <v>0</v>
      </c>
      <c r="AA31" s="40">
        <f t="shared" ref="AA31" si="95">S31</f>
        <v>0</v>
      </c>
    </row>
    <row r="32" spans="1:27" x14ac:dyDescent="0.15">
      <c r="A32" s="5">
        <v>22328506</v>
      </c>
      <c r="B32" s="1" t="s">
        <v>471</v>
      </c>
      <c r="C32" s="7" t="s">
        <v>182</v>
      </c>
      <c r="D32" s="69">
        <v>2020</v>
      </c>
      <c r="E32" s="115">
        <v>1</v>
      </c>
      <c r="F32" s="116">
        <v>0</v>
      </c>
      <c r="G32" s="120">
        <v>1</v>
      </c>
      <c r="H32" s="120">
        <v>0</v>
      </c>
      <c r="I32" s="120">
        <v>0</v>
      </c>
      <c r="J32" s="120">
        <v>0</v>
      </c>
      <c r="K32" s="118">
        <v>0</v>
      </c>
      <c r="L32" s="115">
        <v>1</v>
      </c>
      <c r="M32" s="120">
        <v>0</v>
      </c>
      <c r="N32" s="120">
        <v>1</v>
      </c>
      <c r="O32" s="120">
        <v>0</v>
      </c>
      <c r="P32" s="120">
        <v>0</v>
      </c>
      <c r="Q32" s="120">
        <v>0</v>
      </c>
      <c r="R32" s="120">
        <v>0</v>
      </c>
      <c r="S32" s="118">
        <v>0</v>
      </c>
      <c r="T32" s="35">
        <f t="shared" si="3"/>
        <v>0</v>
      </c>
      <c r="U32" s="36">
        <f t="shared" si="4"/>
        <v>0</v>
      </c>
      <c r="V32" s="36">
        <f t="shared" si="5"/>
        <v>0</v>
      </c>
      <c r="W32" s="36">
        <f t="shared" si="6"/>
        <v>0</v>
      </c>
      <c r="X32" s="36">
        <f t="shared" si="7"/>
        <v>0</v>
      </c>
      <c r="Y32" s="36">
        <f t="shared" si="8"/>
        <v>0</v>
      </c>
      <c r="Z32" s="36">
        <f t="shared" si="9"/>
        <v>0</v>
      </c>
      <c r="AA32" s="37">
        <f t="shared" si="1"/>
        <v>0</v>
      </c>
    </row>
    <row r="33" spans="1:27" x14ac:dyDescent="0.15">
      <c r="C33" s="8"/>
      <c r="D33" s="66">
        <v>2019</v>
      </c>
      <c r="E33" s="77">
        <v>1</v>
      </c>
      <c r="F33" s="78">
        <v>0</v>
      </c>
      <c r="G33" s="79">
        <v>1</v>
      </c>
      <c r="H33" s="79">
        <v>0</v>
      </c>
      <c r="I33" s="79">
        <v>0</v>
      </c>
      <c r="J33" s="79">
        <v>0</v>
      </c>
      <c r="K33" s="80">
        <v>0</v>
      </c>
      <c r="L33" s="77">
        <v>1</v>
      </c>
      <c r="M33" s="79">
        <v>0</v>
      </c>
      <c r="N33" s="79">
        <v>1</v>
      </c>
      <c r="O33" s="79">
        <v>0</v>
      </c>
      <c r="P33" s="79">
        <v>0</v>
      </c>
      <c r="Q33" s="79">
        <v>0</v>
      </c>
      <c r="R33" s="79">
        <v>0</v>
      </c>
      <c r="S33" s="80">
        <v>0</v>
      </c>
      <c r="T33" s="38">
        <f t="shared" si="3"/>
        <v>0</v>
      </c>
      <c r="U33" s="39">
        <f t="shared" ref="U33" si="96">M33-F33</f>
        <v>0</v>
      </c>
      <c r="V33" s="39">
        <f t="shared" ref="V33" si="97">N33-G33</f>
        <v>0</v>
      </c>
      <c r="W33" s="39">
        <f t="shared" ref="W33" si="98">O33-H33</f>
        <v>0</v>
      </c>
      <c r="X33" s="39">
        <f t="shared" ref="X33" si="99">P33-I33</f>
        <v>0</v>
      </c>
      <c r="Y33" s="39">
        <f t="shared" ref="Y33" si="100">Q33-J33-K33</f>
        <v>0</v>
      </c>
      <c r="Z33" s="39">
        <f t="shared" ref="Z33" si="101">R33</f>
        <v>0</v>
      </c>
      <c r="AA33" s="40">
        <f t="shared" ref="AA33" si="102">S33</f>
        <v>0</v>
      </c>
    </row>
    <row r="34" spans="1:27" x14ac:dyDescent="0.15">
      <c r="A34" s="5">
        <v>22328341</v>
      </c>
      <c r="B34" s="1" t="s">
        <v>453</v>
      </c>
      <c r="C34" s="7" t="s">
        <v>193</v>
      </c>
      <c r="D34" s="69">
        <v>2020</v>
      </c>
      <c r="E34" s="115">
        <v>6</v>
      </c>
      <c r="F34" s="116">
        <v>0</v>
      </c>
      <c r="G34" s="120">
        <v>0</v>
      </c>
      <c r="H34" s="120">
        <v>6</v>
      </c>
      <c r="I34" s="120">
        <v>0</v>
      </c>
      <c r="J34" s="120">
        <v>0</v>
      </c>
      <c r="K34" s="118">
        <v>0</v>
      </c>
      <c r="L34" s="115">
        <v>6</v>
      </c>
      <c r="M34" s="120">
        <v>0</v>
      </c>
      <c r="N34" s="120">
        <v>0</v>
      </c>
      <c r="O34" s="120">
        <v>6</v>
      </c>
      <c r="P34" s="120">
        <v>0</v>
      </c>
      <c r="Q34" s="120">
        <v>0</v>
      </c>
      <c r="R34" s="120">
        <v>0</v>
      </c>
      <c r="S34" s="118">
        <v>0</v>
      </c>
      <c r="T34" s="35">
        <f t="shared" si="3"/>
        <v>0</v>
      </c>
      <c r="U34" s="36">
        <f t="shared" ref="U34:U50" si="103">M34-F34</f>
        <v>0</v>
      </c>
      <c r="V34" s="36">
        <f t="shared" ref="V34:V50" si="104">N34-G34</f>
        <v>0</v>
      </c>
      <c r="W34" s="36">
        <f t="shared" ref="W34:W50" si="105">O34-H34</f>
        <v>0</v>
      </c>
      <c r="X34" s="36">
        <f t="shared" ref="X34:X50" si="106">P34-I34</f>
        <v>0</v>
      </c>
      <c r="Y34" s="36">
        <f t="shared" si="8"/>
        <v>0</v>
      </c>
      <c r="Z34" s="36">
        <f t="shared" si="9"/>
        <v>0</v>
      </c>
      <c r="AA34" s="37">
        <f t="shared" ref="AA34:AA50" si="107">S34</f>
        <v>0</v>
      </c>
    </row>
    <row r="35" spans="1:27" x14ac:dyDescent="0.15">
      <c r="C35" s="8"/>
      <c r="D35" s="66">
        <v>2019</v>
      </c>
      <c r="E35" s="77">
        <v>6</v>
      </c>
      <c r="F35" s="78">
        <v>0</v>
      </c>
      <c r="G35" s="79">
        <v>0</v>
      </c>
      <c r="H35" s="79">
        <v>6</v>
      </c>
      <c r="I35" s="79">
        <v>0</v>
      </c>
      <c r="J35" s="79">
        <v>0</v>
      </c>
      <c r="K35" s="80">
        <v>0</v>
      </c>
      <c r="L35" s="77">
        <v>6</v>
      </c>
      <c r="M35" s="79">
        <v>0</v>
      </c>
      <c r="N35" s="79">
        <v>0</v>
      </c>
      <c r="O35" s="79">
        <v>6</v>
      </c>
      <c r="P35" s="79">
        <v>0</v>
      </c>
      <c r="Q35" s="79">
        <v>0</v>
      </c>
      <c r="R35" s="79">
        <v>0</v>
      </c>
      <c r="S35" s="80">
        <v>0</v>
      </c>
      <c r="T35" s="38">
        <f t="shared" si="3"/>
        <v>0</v>
      </c>
      <c r="U35" s="39">
        <f t="shared" ref="U35" si="108">M35-F35</f>
        <v>0</v>
      </c>
      <c r="V35" s="39">
        <f t="shared" ref="V35" si="109">N35-G35</f>
        <v>0</v>
      </c>
      <c r="W35" s="39">
        <f t="shared" ref="W35" si="110">O35-H35</f>
        <v>0</v>
      </c>
      <c r="X35" s="39">
        <f t="shared" ref="X35" si="111">P35-I35</f>
        <v>0</v>
      </c>
      <c r="Y35" s="39">
        <f t="shared" ref="Y35" si="112">Q35-J35-K35</f>
        <v>0</v>
      </c>
      <c r="Z35" s="39">
        <f t="shared" ref="Z35" si="113">R35</f>
        <v>0</v>
      </c>
      <c r="AA35" s="40">
        <f t="shared" ref="AA35" si="114">S35</f>
        <v>0</v>
      </c>
    </row>
    <row r="36" spans="1:27" x14ac:dyDescent="0.15">
      <c r="A36" s="5">
        <v>22328494</v>
      </c>
      <c r="B36" s="1" t="s">
        <v>495</v>
      </c>
      <c r="C36" s="7" t="s">
        <v>189</v>
      </c>
      <c r="D36" s="69">
        <v>2020</v>
      </c>
      <c r="E36" s="115">
        <v>15</v>
      </c>
      <c r="F36" s="116">
        <v>0</v>
      </c>
      <c r="G36" s="120">
        <v>15</v>
      </c>
      <c r="H36" s="120">
        <v>0</v>
      </c>
      <c r="I36" s="120">
        <v>0</v>
      </c>
      <c r="J36" s="120">
        <v>0</v>
      </c>
      <c r="K36" s="118">
        <v>0</v>
      </c>
      <c r="L36" s="115">
        <v>15</v>
      </c>
      <c r="M36" s="120">
        <v>0</v>
      </c>
      <c r="N36" s="120">
        <v>15</v>
      </c>
      <c r="O36" s="120">
        <v>0</v>
      </c>
      <c r="P36" s="120">
        <v>0</v>
      </c>
      <c r="Q36" s="120">
        <v>0</v>
      </c>
      <c r="R36" s="120">
        <v>0</v>
      </c>
      <c r="S36" s="118">
        <v>0</v>
      </c>
      <c r="T36" s="35">
        <f t="shared" si="3"/>
        <v>0</v>
      </c>
      <c r="U36" s="36">
        <f t="shared" si="103"/>
        <v>0</v>
      </c>
      <c r="V36" s="36">
        <f t="shared" si="104"/>
        <v>0</v>
      </c>
      <c r="W36" s="36">
        <f t="shared" si="105"/>
        <v>0</v>
      </c>
      <c r="X36" s="36">
        <f t="shared" si="106"/>
        <v>0</v>
      </c>
      <c r="Y36" s="36">
        <f t="shared" si="8"/>
        <v>0</v>
      </c>
      <c r="Z36" s="36">
        <f t="shared" si="9"/>
        <v>0</v>
      </c>
      <c r="AA36" s="37">
        <f t="shared" si="107"/>
        <v>0</v>
      </c>
    </row>
    <row r="37" spans="1:27" x14ac:dyDescent="0.15">
      <c r="C37" s="8"/>
      <c r="D37" s="66">
        <v>2019</v>
      </c>
      <c r="E37" s="77">
        <v>15</v>
      </c>
      <c r="F37" s="78">
        <v>0</v>
      </c>
      <c r="G37" s="79">
        <v>15</v>
      </c>
      <c r="H37" s="79">
        <v>0</v>
      </c>
      <c r="I37" s="79">
        <v>0</v>
      </c>
      <c r="J37" s="79">
        <v>0</v>
      </c>
      <c r="K37" s="80">
        <v>0</v>
      </c>
      <c r="L37" s="77">
        <v>15</v>
      </c>
      <c r="M37" s="79">
        <v>0</v>
      </c>
      <c r="N37" s="79">
        <v>15</v>
      </c>
      <c r="O37" s="79">
        <v>0</v>
      </c>
      <c r="P37" s="79">
        <v>0</v>
      </c>
      <c r="Q37" s="79">
        <v>0</v>
      </c>
      <c r="R37" s="79">
        <v>0</v>
      </c>
      <c r="S37" s="80">
        <v>0</v>
      </c>
      <c r="T37" s="38">
        <f t="shared" si="3"/>
        <v>0</v>
      </c>
      <c r="U37" s="39">
        <f t="shared" ref="U37" si="115">M37-F37</f>
        <v>0</v>
      </c>
      <c r="V37" s="39">
        <f t="shared" ref="V37" si="116">N37-G37</f>
        <v>0</v>
      </c>
      <c r="W37" s="39">
        <f t="shared" ref="W37" si="117">O37-H37</f>
        <v>0</v>
      </c>
      <c r="X37" s="39">
        <f t="shared" ref="X37" si="118">P37-I37</f>
        <v>0</v>
      </c>
      <c r="Y37" s="39">
        <f t="shared" ref="Y37" si="119">Q37-J37-K37</f>
        <v>0</v>
      </c>
      <c r="Z37" s="39">
        <f t="shared" ref="Z37" si="120">R37</f>
        <v>0</v>
      </c>
      <c r="AA37" s="40">
        <f t="shared" ref="AA37" si="121">S37</f>
        <v>0</v>
      </c>
    </row>
    <row r="38" spans="1:27" x14ac:dyDescent="0.15">
      <c r="A38" s="5">
        <v>22328085</v>
      </c>
      <c r="B38" s="1" t="s">
        <v>404</v>
      </c>
      <c r="C38" s="7" t="s">
        <v>188</v>
      </c>
      <c r="D38" s="69">
        <v>2020</v>
      </c>
      <c r="E38" s="115">
        <v>19</v>
      </c>
      <c r="F38" s="116">
        <v>0</v>
      </c>
      <c r="G38" s="120">
        <v>19</v>
      </c>
      <c r="H38" s="120">
        <v>0</v>
      </c>
      <c r="I38" s="120">
        <v>0</v>
      </c>
      <c r="J38" s="120">
        <v>0</v>
      </c>
      <c r="K38" s="118">
        <v>0</v>
      </c>
      <c r="L38" s="115">
        <v>19</v>
      </c>
      <c r="M38" s="120">
        <v>0</v>
      </c>
      <c r="N38" s="120">
        <v>19</v>
      </c>
      <c r="O38" s="120">
        <v>0</v>
      </c>
      <c r="P38" s="120">
        <v>0</v>
      </c>
      <c r="Q38" s="120">
        <v>0</v>
      </c>
      <c r="R38" s="120">
        <v>0</v>
      </c>
      <c r="S38" s="118">
        <v>0</v>
      </c>
      <c r="T38" s="35">
        <f t="shared" si="3"/>
        <v>0</v>
      </c>
      <c r="U38" s="36">
        <f t="shared" si="103"/>
        <v>0</v>
      </c>
      <c r="V38" s="36">
        <f t="shared" si="104"/>
        <v>0</v>
      </c>
      <c r="W38" s="36">
        <f t="shared" si="105"/>
        <v>0</v>
      </c>
      <c r="X38" s="36">
        <f t="shared" si="106"/>
        <v>0</v>
      </c>
      <c r="Y38" s="36">
        <f t="shared" si="8"/>
        <v>0</v>
      </c>
      <c r="Z38" s="36">
        <f t="shared" si="9"/>
        <v>0</v>
      </c>
      <c r="AA38" s="37">
        <f t="shared" si="107"/>
        <v>0</v>
      </c>
    </row>
    <row r="39" spans="1:27" x14ac:dyDescent="0.15">
      <c r="C39" s="8"/>
      <c r="D39" s="66">
        <v>2019</v>
      </c>
      <c r="E39" s="77">
        <v>19</v>
      </c>
      <c r="F39" s="78">
        <v>0</v>
      </c>
      <c r="G39" s="79">
        <v>19</v>
      </c>
      <c r="H39" s="79">
        <v>0</v>
      </c>
      <c r="I39" s="79">
        <v>0</v>
      </c>
      <c r="J39" s="79">
        <v>0</v>
      </c>
      <c r="K39" s="80">
        <v>0</v>
      </c>
      <c r="L39" s="77">
        <v>19</v>
      </c>
      <c r="M39" s="79">
        <v>0</v>
      </c>
      <c r="N39" s="79">
        <v>19</v>
      </c>
      <c r="O39" s="79">
        <v>0</v>
      </c>
      <c r="P39" s="79">
        <v>0</v>
      </c>
      <c r="Q39" s="79">
        <v>0</v>
      </c>
      <c r="R39" s="79">
        <v>0</v>
      </c>
      <c r="S39" s="80">
        <v>0</v>
      </c>
      <c r="T39" s="38">
        <f t="shared" si="3"/>
        <v>0</v>
      </c>
      <c r="U39" s="39">
        <f t="shared" ref="U39" si="122">M39-F39</f>
        <v>0</v>
      </c>
      <c r="V39" s="39">
        <f t="shared" ref="V39" si="123">N39-G39</f>
        <v>0</v>
      </c>
      <c r="W39" s="39">
        <f t="shared" ref="W39" si="124">O39-H39</f>
        <v>0</v>
      </c>
      <c r="X39" s="39">
        <f t="shared" ref="X39" si="125">P39-I39</f>
        <v>0</v>
      </c>
      <c r="Y39" s="39">
        <f t="shared" ref="Y39" si="126">Q39-J39-K39</f>
        <v>0</v>
      </c>
      <c r="Z39" s="39">
        <f t="shared" ref="Z39" si="127">R39</f>
        <v>0</v>
      </c>
      <c r="AA39" s="40">
        <f t="shared" ref="AA39" si="128">S39</f>
        <v>0</v>
      </c>
    </row>
    <row r="40" spans="1:27" x14ac:dyDescent="0.15">
      <c r="A40" s="5">
        <v>22328513</v>
      </c>
      <c r="B40" s="1" t="s">
        <v>472</v>
      </c>
      <c r="C40" s="7" t="s">
        <v>195</v>
      </c>
      <c r="D40" s="69">
        <v>2020</v>
      </c>
      <c r="E40" s="115">
        <v>1</v>
      </c>
      <c r="F40" s="116">
        <v>0</v>
      </c>
      <c r="G40" s="120">
        <v>0</v>
      </c>
      <c r="H40" s="120">
        <v>0</v>
      </c>
      <c r="I40" s="120">
        <v>0</v>
      </c>
      <c r="J40" s="120">
        <v>1</v>
      </c>
      <c r="K40" s="118">
        <v>0</v>
      </c>
      <c r="L40" s="115">
        <v>1</v>
      </c>
      <c r="M40" s="120">
        <v>0</v>
      </c>
      <c r="N40" s="120">
        <v>1</v>
      </c>
      <c r="O40" s="120">
        <v>0</v>
      </c>
      <c r="P40" s="120">
        <v>0</v>
      </c>
      <c r="Q40" s="120">
        <v>0</v>
      </c>
      <c r="R40" s="120">
        <v>0</v>
      </c>
      <c r="S40" s="118">
        <v>0</v>
      </c>
      <c r="T40" s="35">
        <f t="shared" si="3"/>
        <v>0</v>
      </c>
      <c r="U40" s="36">
        <f t="shared" si="103"/>
        <v>0</v>
      </c>
      <c r="V40" s="36">
        <f t="shared" si="104"/>
        <v>1</v>
      </c>
      <c r="W40" s="36">
        <f t="shared" si="105"/>
        <v>0</v>
      </c>
      <c r="X40" s="36">
        <f t="shared" si="106"/>
        <v>0</v>
      </c>
      <c r="Y40" s="36">
        <f t="shared" si="8"/>
        <v>-1</v>
      </c>
      <c r="Z40" s="36">
        <f t="shared" si="9"/>
        <v>0</v>
      </c>
      <c r="AA40" s="37">
        <f t="shared" si="107"/>
        <v>0</v>
      </c>
    </row>
    <row r="41" spans="1:27" x14ac:dyDescent="0.15">
      <c r="C41" s="8"/>
      <c r="D41" s="66">
        <v>2019</v>
      </c>
      <c r="E41" s="77">
        <v>1</v>
      </c>
      <c r="F41" s="78">
        <v>0</v>
      </c>
      <c r="G41" s="79">
        <v>0</v>
      </c>
      <c r="H41" s="79">
        <v>0</v>
      </c>
      <c r="I41" s="79">
        <v>1</v>
      </c>
      <c r="J41" s="79">
        <v>0</v>
      </c>
      <c r="K41" s="80">
        <v>0</v>
      </c>
      <c r="L41" s="77">
        <v>1</v>
      </c>
      <c r="M41" s="79">
        <v>0</v>
      </c>
      <c r="N41" s="79">
        <v>0</v>
      </c>
      <c r="O41" s="79">
        <v>0</v>
      </c>
      <c r="P41" s="79">
        <v>0</v>
      </c>
      <c r="Q41" s="79">
        <v>1</v>
      </c>
      <c r="R41" s="79">
        <v>0</v>
      </c>
      <c r="S41" s="80">
        <v>0</v>
      </c>
      <c r="T41" s="38">
        <f t="shared" si="3"/>
        <v>0</v>
      </c>
      <c r="U41" s="39">
        <f t="shared" ref="U41" si="129">M41-F41</f>
        <v>0</v>
      </c>
      <c r="V41" s="39">
        <f t="shared" ref="V41" si="130">N41-G41</f>
        <v>0</v>
      </c>
      <c r="W41" s="39">
        <f t="shared" ref="W41" si="131">O41-H41</f>
        <v>0</v>
      </c>
      <c r="X41" s="39">
        <f t="shared" ref="X41" si="132">P41-I41</f>
        <v>-1</v>
      </c>
      <c r="Y41" s="39">
        <f t="shared" ref="Y41" si="133">Q41-J41-K41</f>
        <v>1</v>
      </c>
      <c r="Z41" s="39">
        <f t="shared" ref="Z41" si="134">R41</f>
        <v>0</v>
      </c>
      <c r="AA41" s="40">
        <f t="shared" ref="AA41" si="135">S41</f>
        <v>0</v>
      </c>
    </row>
    <row r="42" spans="1:27" x14ac:dyDescent="0.15">
      <c r="A42" s="5">
        <v>22328324</v>
      </c>
      <c r="B42" s="1" t="s">
        <v>505</v>
      </c>
      <c r="C42" s="7" t="s">
        <v>185</v>
      </c>
      <c r="D42" s="69">
        <v>2020</v>
      </c>
      <c r="E42" s="115">
        <v>17</v>
      </c>
      <c r="F42" s="116">
        <v>0</v>
      </c>
      <c r="G42" s="120">
        <v>0</v>
      </c>
      <c r="H42" s="120">
        <v>0</v>
      </c>
      <c r="I42" s="120">
        <v>17</v>
      </c>
      <c r="J42" s="120">
        <v>0</v>
      </c>
      <c r="K42" s="118">
        <v>0</v>
      </c>
      <c r="L42" s="115">
        <v>17</v>
      </c>
      <c r="M42" s="120">
        <v>0</v>
      </c>
      <c r="N42" s="120">
        <v>0</v>
      </c>
      <c r="O42" s="120">
        <v>0</v>
      </c>
      <c r="P42" s="120">
        <v>17</v>
      </c>
      <c r="Q42" s="120">
        <v>0</v>
      </c>
      <c r="R42" s="120">
        <v>0</v>
      </c>
      <c r="S42" s="118">
        <v>0</v>
      </c>
      <c r="T42" s="35">
        <f t="shared" si="3"/>
        <v>0</v>
      </c>
      <c r="U42" s="36">
        <f t="shared" si="103"/>
        <v>0</v>
      </c>
      <c r="V42" s="36">
        <f t="shared" si="104"/>
        <v>0</v>
      </c>
      <c r="W42" s="36">
        <f t="shared" si="105"/>
        <v>0</v>
      </c>
      <c r="X42" s="36">
        <f t="shared" si="106"/>
        <v>0</v>
      </c>
      <c r="Y42" s="36">
        <f t="shared" si="8"/>
        <v>0</v>
      </c>
      <c r="Z42" s="36">
        <f t="shared" si="9"/>
        <v>0</v>
      </c>
      <c r="AA42" s="37">
        <f t="shared" si="107"/>
        <v>0</v>
      </c>
    </row>
    <row r="43" spans="1:27" x14ac:dyDescent="0.15">
      <c r="C43" s="8"/>
      <c r="D43" s="66">
        <v>2019</v>
      </c>
      <c r="E43" s="77">
        <v>17</v>
      </c>
      <c r="F43" s="78">
        <v>0</v>
      </c>
      <c r="G43" s="79">
        <v>0</v>
      </c>
      <c r="H43" s="79">
        <v>0</v>
      </c>
      <c r="I43" s="79">
        <v>17</v>
      </c>
      <c r="J43" s="79">
        <v>0</v>
      </c>
      <c r="K43" s="80">
        <v>0</v>
      </c>
      <c r="L43" s="77">
        <v>17</v>
      </c>
      <c r="M43" s="79">
        <v>0</v>
      </c>
      <c r="N43" s="79">
        <v>0</v>
      </c>
      <c r="O43" s="79">
        <v>0</v>
      </c>
      <c r="P43" s="79">
        <v>17</v>
      </c>
      <c r="Q43" s="79">
        <v>0</v>
      </c>
      <c r="R43" s="79">
        <v>0</v>
      </c>
      <c r="S43" s="80">
        <v>0</v>
      </c>
      <c r="T43" s="38">
        <f t="shared" si="3"/>
        <v>0</v>
      </c>
      <c r="U43" s="39">
        <f t="shared" ref="U43" si="136">M43-F43</f>
        <v>0</v>
      </c>
      <c r="V43" s="39">
        <f t="shared" ref="V43" si="137">N43-G43</f>
        <v>0</v>
      </c>
      <c r="W43" s="39">
        <f t="shared" ref="W43" si="138">O43-H43</f>
        <v>0</v>
      </c>
      <c r="X43" s="39">
        <f t="shared" ref="X43" si="139">P43-I43</f>
        <v>0</v>
      </c>
      <c r="Y43" s="39">
        <f t="shared" ref="Y43" si="140">Q43-J43-K43</f>
        <v>0</v>
      </c>
      <c r="Z43" s="39">
        <f t="shared" ref="Z43" si="141">R43</f>
        <v>0</v>
      </c>
      <c r="AA43" s="40">
        <f t="shared" ref="AA43" si="142">S43</f>
        <v>0</v>
      </c>
    </row>
    <row r="44" spans="1:27" x14ac:dyDescent="0.15">
      <c r="A44" s="5">
        <v>22328333</v>
      </c>
      <c r="B44" s="1" t="s">
        <v>450</v>
      </c>
      <c r="C44" s="7" t="s">
        <v>194</v>
      </c>
      <c r="D44" s="69">
        <v>2020</v>
      </c>
      <c r="E44" s="115">
        <v>10</v>
      </c>
      <c r="F44" s="116">
        <v>0</v>
      </c>
      <c r="G44" s="120">
        <v>10</v>
      </c>
      <c r="H44" s="120">
        <v>0</v>
      </c>
      <c r="I44" s="120">
        <v>0</v>
      </c>
      <c r="J44" s="120">
        <v>0</v>
      </c>
      <c r="K44" s="118">
        <v>0</v>
      </c>
      <c r="L44" s="115">
        <v>10</v>
      </c>
      <c r="M44" s="120">
        <v>0</v>
      </c>
      <c r="N44" s="120">
        <v>10</v>
      </c>
      <c r="O44" s="120">
        <v>0</v>
      </c>
      <c r="P44" s="120">
        <v>0</v>
      </c>
      <c r="Q44" s="120">
        <v>0</v>
      </c>
      <c r="R44" s="120">
        <v>0</v>
      </c>
      <c r="S44" s="118">
        <v>0</v>
      </c>
      <c r="T44" s="35">
        <f t="shared" si="3"/>
        <v>0</v>
      </c>
      <c r="U44" s="36">
        <f t="shared" si="103"/>
        <v>0</v>
      </c>
      <c r="V44" s="36">
        <f t="shared" si="104"/>
        <v>0</v>
      </c>
      <c r="W44" s="36">
        <f t="shared" si="105"/>
        <v>0</v>
      </c>
      <c r="X44" s="36">
        <f t="shared" si="106"/>
        <v>0</v>
      </c>
      <c r="Y44" s="36">
        <f t="shared" si="8"/>
        <v>0</v>
      </c>
      <c r="Z44" s="36">
        <f t="shared" si="9"/>
        <v>0</v>
      </c>
      <c r="AA44" s="37">
        <f t="shared" si="107"/>
        <v>0</v>
      </c>
    </row>
    <row r="45" spans="1:27" x14ac:dyDescent="0.15">
      <c r="C45" s="8"/>
      <c r="D45" s="66">
        <v>2019</v>
      </c>
      <c r="E45" s="77">
        <v>10</v>
      </c>
      <c r="F45" s="78">
        <v>0</v>
      </c>
      <c r="G45" s="79">
        <v>10</v>
      </c>
      <c r="H45" s="79">
        <v>0</v>
      </c>
      <c r="I45" s="79">
        <v>0</v>
      </c>
      <c r="J45" s="79">
        <v>0</v>
      </c>
      <c r="K45" s="80">
        <v>0</v>
      </c>
      <c r="L45" s="77">
        <v>10</v>
      </c>
      <c r="M45" s="79">
        <v>0</v>
      </c>
      <c r="N45" s="79">
        <v>10</v>
      </c>
      <c r="O45" s="79">
        <v>0</v>
      </c>
      <c r="P45" s="79">
        <v>0</v>
      </c>
      <c r="Q45" s="79">
        <v>0</v>
      </c>
      <c r="R45" s="79">
        <v>0</v>
      </c>
      <c r="S45" s="80">
        <v>0</v>
      </c>
      <c r="T45" s="38">
        <f t="shared" si="3"/>
        <v>0</v>
      </c>
      <c r="U45" s="39">
        <f t="shared" ref="U45" si="143">M45-F45</f>
        <v>0</v>
      </c>
      <c r="V45" s="39">
        <f t="shared" ref="V45" si="144">N45-G45</f>
        <v>0</v>
      </c>
      <c r="W45" s="39">
        <f t="shared" ref="W45" si="145">O45-H45</f>
        <v>0</v>
      </c>
      <c r="X45" s="39">
        <f t="shared" ref="X45" si="146">P45-I45</f>
        <v>0</v>
      </c>
      <c r="Y45" s="39">
        <f t="shared" ref="Y45" si="147">Q45-J45-K45</f>
        <v>0</v>
      </c>
      <c r="Z45" s="39">
        <f t="shared" ref="Z45" si="148">R45</f>
        <v>0</v>
      </c>
      <c r="AA45" s="40">
        <f t="shared" ref="AA45" si="149">S45</f>
        <v>0</v>
      </c>
    </row>
    <row r="46" spans="1:27" x14ac:dyDescent="0.15">
      <c r="A46" s="5">
        <v>22328190</v>
      </c>
      <c r="B46" s="1" t="s">
        <v>428</v>
      </c>
      <c r="C46" s="7" t="s">
        <v>198</v>
      </c>
      <c r="D46" s="69">
        <v>2020</v>
      </c>
      <c r="E46" s="115">
        <v>18</v>
      </c>
      <c r="F46" s="116">
        <v>0</v>
      </c>
      <c r="G46" s="120">
        <v>0</v>
      </c>
      <c r="H46" s="120">
        <v>18</v>
      </c>
      <c r="I46" s="120">
        <v>0</v>
      </c>
      <c r="J46" s="120">
        <v>0</v>
      </c>
      <c r="K46" s="118">
        <v>0</v>
      </c>
      <c r="L46" s="115">
        <v>18</v>
      </c>
      <c r="M46" s="120">
        <v>0</v>
      </c>
      <c r="N46" s="120">
        <v>0</v>
      </c>
      <c r="O46" s="120">
        <v>18</v>
      </c>
      <c r="P46" s="120">
        <v>0</v>
      </c>
      <c r="Q46" s="120">
        <v>0</v>
      </c>
      <c r="R46" s="120">
        <v>0</v>
      </c>
      <c r="S46" s="118">
        <v>0</v>
      </c>
      <c r="T46" s="35">
        <f t="shared" si="3"/>
        <v>0</v>
      </c>
      <c r="U46" s="36">
        <f t="shared" si="103"/>
        <v>0</v>
      </c>
      <c r="V46" s="36">
        <f t="shared" si="104"/>
        <v>0</v>
      </c>
      <c r="W46" s="36">
        <f t="shared" si="105"/>
        <v>0</v>
      </c>
      <c r="X46" s="36">
        <f t="shared" si="106"/>
        <v>0</v>
      </c>
      <c r="Y46" s="36">
        <f t="shared" si="8"/>
        <v>0</v>
      </c>
      <c r="Z46" s="36">
        <f t="shared" si="9"/>
        <v>0</v>
      </c>
      <c r="AA46" s="37">
        <f t="shared" si="107"/>
        <v>0</v>
      </c>
    </row>
    <row r="47" spans="1:27" x14ac:dyDescent="0.15">
      <c r="C47" s="8"/>
      <c r="D47" s="66">
        <v>2019</v>
      </c>
      <c r="E47" s="77">
        <v>18</v>
      </c>
      <c r="F47" s="78">
        <v>0</v>
      </c>
      <c r="G47" s="79">
        <v>0</v>
      </c>
      <c r="H47" s="79">
        <v>18</v>
      </c>
      <c r="I47" s="79">
        <v>0</v>
      </c>
      <c r="J47" s="79">
        <v>0</v>
      </c>
      <c r="K47" s="80">
        <v>0</v>
      </c>
      <c r="L47" s="77">
        <v>18</v>
      </c>
      <c r="M47" s="79">
        <v>0</v>
      </c>
      <c r="N47" s="79">
        <v>0</v>
      </c>
      <c r="O47" s="79">
        <v>18</v>
      </c>
      <c r="P47" s="79">
        <v>0</v>
      </c>
      <c r="Q47" s="79">
        <v>0</v>
      </c>
      <c r="R47" s="79">
        <v>0</v>
      </c>
      <c r="S47" s="80">
        <v>0</v>
      </c>
      <c r="T47" s="38">
        <f t="shared" si="3"/>
        <v>0</v>
      </c>
      <c r="U47" s="39">
        <f t="shared" ref="U47" si="150">M47-F47</f>
        <v>0</v>
      </c>
      <c r="V47" s="39">
        <f t="shared" ref="V47" si="151">N47-G47</f>
        <v>0</v>
      </c>
      <c r="W47" s="39">
        <f t="shared" ref="W47" si="152">O47-H47</f>
        <v>0</v>
      </c>
      <c r="X47" s="39">
        <f t="shared" ref="X47" si="153">P47-I47</f>
        <v>0</v>
      </c>
      <c r="Y47" s="39">
        <f t="shared" ref="Y47" si="154">Q47-J47-K47</f>
        <v>0</v>
      </c>
      <c r="Z47" s="39">
        <f t="shared" ref="Z47" si="155">R47</f>
        <v>0</v>
      </c>
      <c r="AA47" s="40">
        <f t="shared" ref="AA47" si="156">S47</f>
        <v>0</v>
      </c>
    </row>
    <row r="48" spans="1:27" x14ac:dyDescent="0.15">
      <c r="A48" s="5">
        <v>22328616</v>
      </c>
      <c r="B48" s="1" t="s">
        <v>486</v>
      </c>
      <c r="C48" s="7" t="s">
        <v>529</v>
      </c>
      <c r="D48" s="69">
        <v>2020</v>
      </c>
      <c r="E48" s="115">
        <v>19</v>
      </c>
      <c r="F48" s="116">
        <v>0</v>
      </c>
      <c r="G48" s="120">
        <v>0</v>
      </c>
      <c r="H48" s="120">
        <v>19</v>
      </c>
      <c r="I48" s="120">
        <v>0</v>
      </c>
      <c r="J48" s="120">
        <v>0</v>
      </c>
      <c r="K48" s="118">
        <v>0</v>
      </c>
      <c r="L48" s="115">
        <v>10</v>
      </c>
      <c r="M48" s="120">
        <v>0</v>
      </c>
      <c r="N48" s="120">
        <v>0</v>
      </c>
      <c r="O48" s="120">
        <v>10</v>
      </c>
      <c r="P48" s="120">
        <v>0</v>
      </c>
      <c r="Q48" s="120">
        <v>0</v>
      </c>
      <c r="R48" s="120">
        <v>0</v>
      </c>
      <c r="S48" s="118">
        <v>0</v>
      </c>
      <c r="T48" s="35">
        <f t="shared" si="3"/>
        <v>-9</v>
      </c>
      <c r="U48" s="36">
        <f t="shared" si="103"/>
        <v>0</v>
      </c>
      <c r="V48" s="36">
        <f t="shared" si="104"/>
        <v>0</v>
      </c>
      <c r="W48" s="36">
        <f t="shared" si="105"/>
        <v>-9</v>
      </c>
      <c r="X48" s="36">
        <f t="shared" si="106"/>
        <v>0</v>
      </c>
      <c r="Y48" s="36">
        <f t="shared" si="8"/>
        <v>0</v>
      </c>
      <c r="Z48" s="36">
        <f t="shared" si="9"/>
        <v>0</v>
      </c>
      <c r="AA48" s="37">
        <f t="shared" si="107"/>
        <v>0</v>
      </c>
    </row>
    <row r="49" spans="1:27" x14ac:dyDescent="0.15">
      <c r="C49" s="8"/>
      <c r="D49" s="66">
        <v>2019</v>
      </c>
      <c r="E49" s="77">
        <v>19</v>
      </c>
      <c r="F49" s="78">
        <v>0</v>
      </c>
      <c r="G49" s="79">
        <v>0</v>
      </c>
      <c r="H49" s="79">
        <v>0</v>
      </c>
      <c r="I49" s="79">
        <v>19</v>
      </c>
      <c r="J49" s="79">
        <v>0</v>
      </c>
      <c r="K49" s="80">
        <v>0</v>
      </c>
      <c r="L49" s="77">
        <v>19</v>
      </c>
      <c r="M49" s="79">
        <v>0</v>
      </c>
      <c r="N49" s="79">
        <v>0</v>
      </c>
      <c r="O49" s="79">
        <v>0</v>
      </c>
      <c r="P49" s="79">
        <v>19</v>
      </c>
      <c r="Q49" s="79">
        <v>0</v>
      </c>
      <c r="R49" s="79">
        <v>0</v>
      </c>
      <c r="S49" s="80">
        <v>0</v>
      </c>
      <c r="T49" s="38">
        <f t="shared" si="3"/>
        <v>0</v>
      </c>
      <c r="U49" s="39">
        <f t="shared" ref="U49" si="157">M49-F49</f>
        <v>0</v>
      </c>
      <c r="V49" s="39">
        <f t="shared" ref="V49" si="158">N49-G49</f>
        <v>0</v>
      </c>
      <c r="W49" s="39">
        <f t="shared" ref="W49" si="159">O49-H49</f>
        <v>0</v>
      </c>
      <c r="X49" s="39">
        <f t="shared" ref="X49" si="160">P49-I49</f>
        <v>0</v>
      </c>
      <c r="Y49" s="39">
        <f t="shared" ref="Y49" si="161">Q49-J49-K49</f>
        <v>0</v>
      </c>
      <c r="Z49" s="39">
        <f t="shared" ref="Z49" si="162">R49</f>
        <v>0</v>
      </c>
      <c r="AA49" s="40">
        <f t="shared" ref="AA49" si="163">S49</f>
        <v>0</v>
      </c>
    </row>
    <row r="50" spans="1:27" x14ac:dyDescent="0.15">
      <c r="A50" s="5">
        <v>22328258</v>
      </c>
      <c r="B50" s="1" t="s">
        <v>438</v>
      </c>
      <c r="C50" s="7" t="s">
        <v>196</v>
      </c>
      <c r="D50" s="69">
        <v>2020</v>
      </c>
      <c r="E50" s="115">
        <v>3</v>
      </c>
      <c r="F50" s="116">
        <v>0</v>
      </c>
      <c r="G50" s="120">
        <v>3</v>
      </c>
      <c r="H50" s="120">
        <v>0</v>
      </c>
      <c r="I50" s="120">
        <v>0</v>
      </c>
      <c r="J50" s="120">
        <v>0</v>
      </c>
      <c r="K50" s="118">
        <v>0</v>
      </c>
      <c r="L50" s="115">
        <v>3</v>
      </c>
      <c r="M50" s="120">
        <v>0</v>
      </c>
      <c r="N50" s="120">
        <v>3</v>
      </c>
      <c r="O50" s="120">
        <v>0</v>
      </c>
      <c r="P50" s="120">
        <v>0</v>
      </c>
      <c r="Q50" s="120">
        <v>0</v>
      </c>
      <c r="R50" s="120">
        <v>0</v>
      </c>
      <c r="S50" s="118">
        <v>0</v>
      </c>
      <c r="T50" s="35">
        <f t="shared" si="3"/>
        <v>0</v>
      </c>
      <c r="U50" s="36">
        <f t="shared" si="103"/>
        <v>0</v>
      </c>
      <c r="V50" s="36">
        <f t="shared" si="104"/>
        <v>0</v>
      </c>
      <c r="W50" s="36">
        <f t="shared" si="105"/>
        <v>0</v>
      </c>
      <c r="X50" s="36">
        <f t="shared" si="106"/>
        <v>0</v>
      </c>
      <c r="Y50" s="36">
        <f t="shared" si="8"/>
        <v>0</v>
      </c>
      <c r="Z50" s="36">
        <f t="shared" si="9"/>
        <v>0</v>
      </c>
      <c r="AA50" s="37">
        <f t="shared" si="107"/>
        <v>0</v>
      </c>
    </row>
    <row r="51" spans="1:27" ht="14.25" thickBot="1" x14ac:dyDescent="0.2">
      <c r="C51" s="8"/>
      <c r="D51" s="66">
        <v>2019</v>
      </c>
      <c r="E51" s="121">
        <v>3</v>
      </c>
      <c r="F51" s="122">
        <v>0</v>
      </c>
      <c r="G51" s="123">
        <v>3</v>
      </c>
      <c r="H51" s="123">
        <v>0</v>
      </c>
      <c r="I51" s="123">
        <v>0</v>
      </c>
      <c r="J51" s="123">
        <v>0</v>
      </c>
      <c r="K51" s="124">
        <v>0</v>
      </c>
      <c r="L51" s="121">
        <v>3</v>
      </c>
      <c r="M51" s="123">
        <v>0</v>
      </c>
      <c r="N51" s="123">
        <v>3</v>
      </c>
      <c r="O51" s="123">
        <v>0</v>
      </c>
      <c r="P51" s="123">
        <v>0</v>
      </c>
      <c r="Q51" s="123">
        <v>0</v>
      </c>
      <c r="R51" s="123">
        <v>0</v>
      </c>
      <c r="S51" s="124">
        <v>0</v>
      </c>
      <c r="T51" s="42">
        <f t="shared" si="3"/>
        <v>0</v>
      </c>
      <c r="U51" s="43">
        <f t="shared" ref="U51" si="164">M51-F51</f>
        <v>0</v>
      </c>
      <c r="V51" s="43">
        <f t="shared" ref="V51" si="165">N51-G51</f>
        <v>0</v>
      </c>
      <c r="W51" s="43">
        <f t="shared" ref="W51" si="166">O51-H51</f>
        <v>0</v>
      </c>
      <c r="X51" s="43">
        <f t="shared" ref="X51" si="167">P51-I51</f>
        <v>0</v>
      </c>
      <c r="Y51" s="43">
        <f t="shared" ref="Y51" si="168">Q51-J51-K51</f>
        <v>0</v>
      </c>
      <c r="Z51" s="43">
        <f t="shared" ref="Z51" si="169">R51</f>
        <v>0</v>
      </c>
      <c r="AA51" s="44">
        <f t="shared" ref="AA51" si="170">S51</f>
        <v>0</v>
      </c>
    </row>
    <row r="52" spans="1:27" ht="14.25" thickBot="1" x14ac:dyDescent="0.2">
      <c r="C52" s="13"/>
      <c r="D52" s="14"/>
      <c r="E52" s="3"/>
      <c r="F52" s="4"/>
      <c r="G52" s="4"/>
      <c r="H52" s="4"/>
      <c r="I52" s="4"/>
      <c r="J52" s="4"/>
      <c r="K52" s="4"/>
      <c r="M52" s="4"/>
      <c r="N52" s="4"/>
      <c r="O52" s="4"/>
      <c r="P52" s="4"/>
      <c r="Q52" s="4"/>
      <c r="R52" s="4"/>
      <c r="S52" s="4"/>
    </row>
    <row r="53" spans="1:27" x14ac:dyDescent="0.15">
      <c r="C53" s="13"/>
      <c r="D53" s="14"/>
      <c r="E53" s="184" t="s">
        <v>506</v>
      </c>
      <c r="F53" s="185"/>
      <c r="G53" s="185"/>
      <c r="H53" s="185"/>
      <c r="I53" s="185"/>
      <c r="J53" s="185"/>
      <c r="K53" s="186"/>
      <c r="L53" s="156" t="s">
        <v>521</v>
      </c>
      <c r="M53" s="157"/>
      <c r="N53" s="157"/>
      <c r="O53" s="157"/>
      <c r="P53" s="157"/>
      <c r="Q53" s="158"/>
      <c r="R53" s="158"/>
      <c r="S53" s="159"/>
      <c r="T53" s="160" t="s">
        <v>246</v>
      </c>
      <c r="U53" s="161"/>
      <c r="V53" s="161"/>
      <c r="W53" s="161"/>
      <c r="X53" s="161"/>
      <c r="Y53" s="161"/>
      <c r="Z53" s="161"/>
      <c r="AA53" s="162"/>
    </row>
    <row r="54" spans="1:27" x14ac:dyDescent="0.15">
      <c r="C54" s="13"/>
      <c r="D54" s="14"/>
      <c r="E54" s="169" t="s">
        <v>245</v>
      </c>
      <c r="F54" s="152" t="s">
        <v>241</v>
      </c>
      <c r="G54" s="152" t="s">
        <v>244</v>
      </c>
      <c r="H54" s="152" t="s">
        <v>243</v>
      </c>
      <c r="I54" s="152" t="s">
        <v>242</v>
      </c>
      <c r="J54" s="152" t="s">
        <v>524</v>
      </c>
      <c r="K54" s="167" t="s">
        <v>525</v>
      </c>
      <c r="L54" s="169" t="s">
        <v>245</v>
      </c>
      <c r="M54" s="152" t="s">
        <v>241</v>
      </c>
      <c r="N54" s="152" t="s">
        <v>244</v>
      </c>
      <c r="O54" s="152" t="s">
        <v>243</v>
      </c>
      <c r="P54" s="152" t="s">
        <v>242</v>
      </c>
      <c r="Q54" s="152" t="s">
        <v>524</v>
      </c>
      <c r="R54" s="152" t="s">
        <v>525</v>
      </c>
      <c r="S54" s="167" t="s">
        <v>511</v>
      </c>
      <c r="T54" s="164" t="s">
        <v>245</v>
      </c>
      <c r="U54" s="154" t="s">
        <v>241</v>
      </c>
      <c r="V54" s="154" t="s">
        <v>244</v>
      </c>
      <c r="W54" s="154" t="s">
        <v>243</v>
      </c>
      <c r="X54" s="154" t="s">
        <v>242</v>
      </c>
      <c r="Y54" s="152" t="s">
        <v>524</v>
      </c>
      <c r="Z54" s="152" t="s">
        <v>525</v>
      </c>
      <c r="AA54" s="167" t="s">
        <v>511</v>
      </c>
    </row>
    <row r="55" spans="1:27" ht="14.25" thickBot="1" x14ac:dyDescent="0.2">
      <c r="C55" s="13"/>
      <c r="D55" s="14"/>
      <c r="E55" s="173"/>
      <c r="F55" s="153"/>
      <c r="G55" s="153"/>
      <c r="H55" s="153"/>
      <c r="I55" s="153"/>
      <c r="J55" s="163"/>
      <c r="K55" s="172"/>
      <c r="L55" s="173"/>
      <c r="M55" s="153"/>
      <c r="N55" s="153"/>
      <c r="O55" s="153"/>
      <c r="P55" s="153"/>
      <c r="Q55" s="163"/>
      <c r="R55" s="153"/>
      <c r="S55" s="168"/>
      <c r="T55" s="171"/>
      <c r="U55" s="155"/>
      <c r="V55" s="155"/>
      <c r="W55" s="155"/>
      <c r="X55" s="155"/>
      <c r="Y55" s="153"/>
      <c r="Z55" s="153"/>
      <c r="AA55" s="168"/>
    </row>
    <row r="56" spans="1:27" x14ac:dyDescent="0.15">
      <c r="C56" s="182" t="s">
        <v>509</v>
      </c>
      <c r="D56" s="32">
        <v>2020</v>
      </c>
      <c r="E56" s="19">
        <v>1867</v>
      </c>
      <c r="F56" s="20">
        <v>194</v>
      </c>
      <c r="G56" s="20">
        <v>781</v>
      </c>
      <c r="H56" s="20">
        <v>449</v>
      </c>
      <c r="I56" s="20">
        <v>344</v>
      </c>
      <c r="J56" s="20">
        <v>48</v>
      </c>
      <c r="K56" s="22">
        <v>51</v>
      </c>
      <c r="L56" s="19">
        <v>1772</v>
      </c>
      <c r="M56" s="20">
        <v>194</v>
      </c>
      <c r="N56" s="20">
        <v>794</v>
      </c>
      <c r="O56" s="20">
        <v>472</v>
      </c>
      <c r="P56" s="20">
        <v>312</v>
      </c>
      <c r="Q56" s="20">
        <v>0</v>
      </c>
      <c r="R56" s="20">
        <v>0</v>
      </c>
      <c r="S56" s="22">
        <v>0</v>
      </c>
      <c r="T56" s="30">
        <f t="shared" ref="T56:X57" si="171">L56-E56</f>
        <v>-95</v>
      </c>
      <c r="U56" s="31">
        <f t="shared" si="171"/>
        <v>0</v>
      </c>
      <c r="V56" s="31">
        <f t="shared" si="171"/>
        <v>13</v>
      </c>
      <c r="W56" s="31">
        <f t="shared" si="171"/>
        <v>23</v>
      </c>
      <c r="X56" s="31">
        <f t="shared" si="171"/>
        <v>-32</v>
      </c>
      <c r="Y56" s="49">
        <f>Q56-J56-K56</f>
        <v>-99</v>
      </c>
      <c r="Z56" s="50">
        <f>R56</f>
        <v>0</v>
      </c>
      <c r="AA56" s="45">
        <f>S56</f>
        <v>0</v>
      </c>
    </row>
    <row r="57" spans="1:27" ht="14.25" thickBot="1" x14ac:dyDescent="0.2">
      <c r="C57" s="183"/>
      <c r="D57" s="33">
        <v>2019</v>
      </c>
      <c r="E57" s="21">
        <v>1917</v>
      </c>
      <c r="F57" s="51">
        <v>194</v>
      </c>
      <c r="G57" s="51">
        <v>781</v>
      </c>
      <c r="H57" s="51">
        <v>432</v>
      </c>
      <c r="I57" s="51">
        <v>414</v>
      </c>
      <c r="J57" s="51">
        <v>45</v>
      </c>
      <c r="K57" s="41">
        <v>51</v>
      </c>
      <c r="L57" s="21">
        <v>1917</v>
      </c>
      <c r="M57" s="51">
        <v>194</v>
      </c>
      <c r="N57" s="51">
        <v>781</v>
      </c>
      <c r="O57" s="51">
        <v>509</v>
      </c>
      <c r="P57" s="51">
        <v>331</v>
      </c>
      <c r="Q57" s="51">
        <v>1</v>
      </c>
      <c r="R57" s="51">
        <v>51</v>
      </c>
      <c r="S57" s="41">
        <v>50</v>
      </c>
      <c r="T57" s="28">
        <f t="shared" si="171"/>
        <v>0</v>
      </c>
      <c r="U57" s="29">
        <f t="shared" si="171"/>
        <v>0</v>
      </c>
      <c r="V57" s="29">
        <f t="shared" si="171"/>
        <v>0</v>
      </c>
      <c r="W57" s="29">
        <f t="shared" si="171"/>
        <v>77</v>
      </c>
      <c r="X57" s="29">
        <f t="shared" si="171"/>
        <v>-83</v>
      </c>
      <c r="Y57" s="54">
        <f>Q57-J57-K57</f>
        <v>-95</v>
      </c>
      <c r="Z57" s="55">
        <f>R57</f>
        <v>51</v>
      </c>
      <c r="AA57" s="44">
        <f>S57</f>
        <v>50</v>
      </c>
    </row>
    <row r="58" spans="1:27" ht="14.25" thickBot="1" x14ac:dyDescent="0.2">
      <c r="C58" s="3"/>
      <c r="E58" s="3"/>
      <c r="F58" s="4"/>
      <c r="G58" s="4"/>
      <c r="H58" s="4"/>
      <c r="I58" s="4"/>
      <c r="J58" s="4"/>
      <c r="K58" s="4"/>
      <c r="M58" s="4"/>
      <c r="N58" s="4"/>
      <c r="O58" s="4"/>
      <c r="P58" s="4"/>
      <c r="Q58" s="4"/>
      <c r="R58" s="4"/>
      <c r="S58" s="4"/>
    </row>
    <row r="59" spans="1:27" ht="14.25" thickBot="1" x14ac:dyDescent="0.2">
      <c r="C59" s="180" t="s">
        <v>523</v>
      </c>
      <c r="D59" s="181"/>
      <c r="E59" s="23">
        <f>SUM(F59:I59)</f>
        <v>1981</v>
      </c>
      <c r="F59" s="24">
        <v>192</v>
      </c>
      <c r="G59" s="24">
        <v>640</v>
      </c>
      <c r="H59" s="24">
        <v>772</v>
      </c>
      <c r="I59" s="24">
        <v>377</v>
      </c>
      <c r="J59" s="48"/>
      <c r="K59" s="47"/>
      <c r="L59" s="2"/>
      <c r="M59" s="2"/>
      <c r="N59" s="2"/>
      <c r="O59" s="2"/>
      <c r="P59" s="2"/>
      <c r="Q59" s="2"/>
      <c r="R59" s="2"/>
      <c r="S59" s="2"/>
    </row>
    <row r="60" spans="1:27" ht="14.25" thickBot="1" x14ac:dyDescent="0.2">
      <c r="C60" s="3"/>
      <c r="E60" s="3"/>
      <c r="F60" s="4"/>
      <c r="G60" s="4"/>
      <c r="H60" s="4"/>
      <c r="I60" s="4"/>
      <c r="J60" s="4"/>
      <c r="K60" s="4"/>
      <c r="L60" s="2"/>
      <c r="M60" s="2"/>
      <c r="N60" s="2"/>
      <c r="O60" s="2"/>
      <c r="P60" s="2"/>
      <c r="Q60" s="2"/>
      <c r="R60" s="2"/>
      <c r="S60" s="2"/>
    </row>
    <row r="61" spans="1:27" x14ac:dyDescent="0.15">
      <c r="C61" s="182" t="s">
        <v>510</v>
      </c>
      <c r="D61" s="32">
        <v>2020</v>
      </c>
      <c r="E61" s="25">
        <f>E59-E56</f>
        <v>114</v>
      </c>
      <c r="F61" s="26">
        <f t="shared" ref="F61:J61" si="172">F59-F56</f>
        <v>-2</v>
      </c>
      <c r="G61" s="26">
        <f t="shared" si="172"/>
        <v>-141</v>
      </c>
      <c r="H61" s="26">
        <f t="shared" si="172"/>
        <v>323</v>
      </c>
      <c r="I61" s="26">
        <f t="shared" si="172"/>
        <v>33</v>
      </c>
      <c r="J61" s="26">
        <f t="shared" si="172"/>
        <v>-48</v>
      </c>
      <c r="K61" s="27">
        <f>K59-K56</f>
        <v>-51</v>
      </c>
      <c r="L61" s="2"/>
      <c r="M61" s="2"/>
      <c r="N61" s="2"/>
      <c r="O61" s="2"/>
      <c r="P61" s="2"/>
      <c r="Q61" s="2"/>
      <c r="R61" s="2"/>
      <c r="S61" s="2"/>
    </row>
    <row r="62" spans="1:27" ht="14.25" thickBot="1" x14ac:dyDescent="0.2">
      <c r="C62" s="183"/>
      <c r="D62" s="33">
        <v>2019</v>
      </c>
      <c r="E62" s="28">
        <f>E59-E57</f>
        <v>64</v>
      </c>
      <c r="F62" s="29">
        <f t="shared" ref="F62:H62" si="173">F59-F57</f>
        <v>-2</v>
      </c>
      <c r="G62" s="29">
        <f t="shared" si="173"/>
        <v>-141</v>
      </c>
      <c r="H62" s="29">
        <f t="shared" si="173"/>
        <v>340</v>
      </c>
      <c r="I62" s="29">
        <f>I59-I57</f>
        <v>-37</v>
      </c>
      <c r="J62" s="52">
        <f>J59-J57</f>
        <v>-45</v>
      </c>
      <c r="K62" s="53">
        <f>K59-K57</f>
        <v>-51</v>
      </c>
      <c r="L62" s="2"/>
      <c r="M62" s="2"/>
      <c r="N62" s="2"/>
      <c r="O62" s="2"/>
      <c r="P62" s="2"/>
      <c r="Q62" s="2"/>
      <c r="R62" s="2"/>
      <c r="S62" s="2"/>
    </row>
    <row r="63" spans="1:27" s="2" customFormat="1" x14ac:dyDescent="0.15">
      <c r="A63" s="5"/>
      <c r="B63" s="1"/>
      <c r="C63" s="3"/>
      <c r="D63" s="10"/>
      <c r="E63" s="3"/>
      <c r="F63" s="4"/>
      <c r="G63" s="4"/>
      <c r="H63" s="4"/>
      <c r="I63" s="4"/>
      <c r="J63" s="4"/>
      <c r="K63" s="4"/>
      <c r="L63" s="1"/>
      <c r="M63" s="4"/>
      <c r="N63" s="4"/>
      <c r="O63" s="4"/>
      <c r="P63" s="4"/>
      <c r="Q63" s="4"/>
      <c r="R63" s="4"/>
      <c r="S63" s="4"/>
    </row>
    <row r="64" spans="1:27" s="2" customFormat="1" x14ac:dyDescent="0.15">
      <c r="A64" s="5"/>
      <c r="B64" s="1"/>
      <c r="C64" s="3"/>
      <c r="D64" s="10"/>
      <c r="E64" s="3"/>
      <c r="F64" s="4"/>
      <c r="G64" s="4"/>
      <c r="H64" s="4"/>
      <c r="I64" s="4"/>
      <c r="J64" s="4"/>
      <c r="K64" s="4"/>
      <c r="L64" s="1"/>
      <c r="M64" s="4"/>
      <c r="N64" s="4"/>
      <c r="O64" s="4"/>
      <c r="P64" s="4"/>
      <c r="Q64" s="4"/>
      <c r="R64" s="4"/>
      <c r="S64" s="4"/>
    </row>
    <row r="65" spans="1:19" s="2" customFormat="1" x14ac:dyDescent="0.15">
      <c r="A65" s="5"/>
      <c r="B65" s="1"/>
      <c r="C65" s="3"/>
      <c r="D65" s="10"/>
      <c r="E65" s="3"/>
      <c r="F65" s="4"/>
      <c r="G65" s="4"/>
      <c r="H65" s="4"/>
      <c r="I65" s="4"/>
      <c r="J65" s="4"/>
      <c r="K65" s="4"/>
      <c r="L65" s="1"/>
      <c r="M65" s="4"/>
      <c r="N65" s="4"/>
      <c r="O65" s="4"/>
      <c r="P65" s="4"/>
      <c r="Q65" s="4"/>
      <c r="R65" s="4"/>
      <c r="S65" s="4"/>
    </row>
    <row r="66" spans="1:19" s="2" customFormat="1" x14ac:dyDescent="0.15">
      <c r="A66" s="5"/>
      <c r="B66" s="1"/>
      <c r="C66" s="3"/>
      <c r="D66" s="10"/>
      <c r="E66" s="3"/>
      <c r="F66" s="4"/>
      <c r="G66" s="4"/>
      <c r="H66" s="4"/>
      <c r="I66" s="4"/>
      <c r="J66" s="4"/>
      <c r="K66" s="4"/>
      <c r="L66" s="1"/>
      <c r="M66" s="4"/>
      <c r="N66" s="4"/>
      <c r="O66" s="4"/>
      <c r="P66" s="4"/>
      <c r="Q66" s="4"/>
      <c r="R66" s="4"/>
      <c r="S66" s="4"/>
    </row>
    <row r="67" spans="1:19" s="2" customFormat="1" x14ac:dyDescent="0.15">
      <c r="A67" s="5"/>
      <c r="B67" s="1"/>
      <c r="C67" s="3"/>
      <c r="D67" s="10"/>
      <c r="E67" s="3"/>
      <c r="F67" s="4"/>
      <c r="G67" s="4"/>
      <c r="H67" s="4"/>
      <c r="I67" s="4"/>
      <c r="J67" s="4"/>
      <c r="K67" s="4"/>
      <c r="L67" s="1"/>
      <c r="M67" s="4"/>
      <c r="N67" s="4"/>
      <c r="O67" s="4"/>
      <c r="P67" s="4"/>
      <c r="Q67" s="4"/>
      <c r="R67" s="4"/>
      <c r="S67" s="4"/>
    </row>
    <row r="68" spans="1:19" s="2" customFormat="1" x14ac:dyDescent="0.15">
      <c r="A68" s="5"/>
      <c r="B68" s="1"/>
      <c r="C68" s="3"/>
      <c r="D68" s="10"/>
      <c r="E68" s="3"/>
      <c r="F68" s="4"/>
      <c r="G68" s="4"/>
      <c r="H68" s="4"/>
      <c r="I68" s="4"/>
      <c r="J68" s="4"/>
      <c r="K68" s="4"/>
      <c r="L68" s="1"/>
      <c r="M68" s="4"/>
      <c r="N68" s="4"/>
      <c r="O68" s="4"/>
      <c r="P68" s="4"/>
      <c r="Q68" s="4"/>
      <c r="R68" s="4"/>
      <c r="S68" s="4"/>
    </row>
    <row r="69" spans="1:19" s="2" customFormat="1" x14ac:dyDescent="0.15">
      <c r="A69" s="5"/>
      <c r="B69" s="1"/>
      <c r="C69" s="3"/>
      <c r="D69" s="10"/>
      <c r="E69" s="3"/>
      <c r="F69" s="4"/>
      <c r="G69" s="4"/>
      <c r="H69" s="4"/>
      <c r="I69" s="4"/>
      <c r="J69" s="4"/>
      <c r="K69" s="4"/>
      <c r="L69" s="1"/>
      <c r="M69" s="4"/>
      <c r="N69" s="4"/>
      <c r="O69" s="4"/>
      <c r="P69" s="4"/>
      <c r="Q69" s="4"/>
      <c r="R69" s="4"/>
      <c r="S69" s="4"/>
    </row>
    <row r="70" spans="1:19" s="2" customFormat="1" x14ac:dyDescent="0.15">
      <c r="A70" s="5"/>
      <c r="B70" s="1"/>
      <c r="C70" s="3"/>
      <c r="D70" s="10"/>
      <c r="E70" s="3"/>
      <c r="F70" s="4"/>
      <c r="G70" s="4"/>
      <c r="H70" s="4"/>
      <c r="I70" s="4"/>
      <c r="J70" s="4"/>
      <c r="K70" s="4"/>
      <c r="L70" s="1"/>
      <c r="M70" s="4"/>
      <c r="N70" s="4"/>
      <c r="O70" s="4"/>
      <c r="P70" s="4"/>
      <c r="Q70" s="4"/>
      <c r="R70" s="4"/>
      <c r="S70" s="4"/>
    </row>
    <row r="71" spans="1:19" s="2" customFormat="1" x14ac:dyDescent="0.15">
      <c r="A71" s="5"/>
      <c r="B71" s="1"/>
      <c r="C71" s="3"/>
      <c r="D71" s="10"/>
      <c r="E71" s="3"/>
      <c r="F71" s="4"/>
      <c r="G71" s="4"/>
      <c r="H71" s="4"/>
      <c r="I71" s="4"/>
      <c r="J71" s="4"/>
      <c r="K71" s="4"/>
      <c r="L71" s="1"/>
      <c r="M71" s="4"/>
      <c r="N71" s="4"/>
      <c r="O71" s="4"/>
      <c r="P71" s="4"/>
      <c r="Q71" s="4"/>
      <c r="R71" s="4"/>
      <c r="S71" s="4"/>
    </row>
    <row r="72" spans="1:19" s="2" customFormat="1" x14ac:dyDescent="0.15">
      <c r="A72" s="5"/>
      <c r="B72" s="1"/>
      <c r="C72" s="3"/>
      <c r="D72" s="10"/>
      <c r="E72" s="3"/>
      <c r="F72" s="4"/>
      <c r="G72" s="4"/>
      <c r="H72" s="4"/>
      <c r="I72" s="4"/>
      <c r="J72" s="4"/>
      <c r="K72" s="4"/>
      <c r="L72" s="1"/>
      <c r="M72" s="4"/>
      <c r="N72" s="4"/>
      <c r="O72" s="4"/>
      <c r="P72" s="4"/>
      <c r="Q72" s="4"/>
      <c r="R72" s="4"/>
      <c r="S72" s="4"/>
    </row>
    <row r="73" spans="1:19" s="2" customFormat="1" x14ac:dyDescent="0.15">
      <c r="A73" s="5"/>
      <c r="B73" s="1"/>
      <c r="C73" s="3"/>
      <c r="D73" s="10"/>
      <c r="E73" s="3"/>
      <c r="F73" s="4"/>
      <c r="G73" s="4"/>
      <c r="H73" s="4"/>
      <c r="I73" s="4"/>
      <c r="J73" s="4"/>
      <c r="K73" s="4"/>
      <c r="L73" s="1"/>
      <c r="M73" s="4"/>
      <c r="N73" s="4"/>
      <c r="O73" s="4"/>
      <c r="P73" s="4"/>
      <c r="Q73" s="4"/>
      <c r="R73" s="4"/>
      <c r="S73" s="4"/>
    </row>
    <row r="74" spans="1:19" s="2" customFormat="1" x14ac:dyDescent="0.15">
      <c r="A74" s="5"/>
      <c r="B74" s="1"/>
      <c r="C74" s="3"/>
      <c r="D74" s="10"/>
      <c r="E74" s="3"/>
      <c r="F74" s="4"/>
      <c r="G74" s="4"/>
      <c r="H74" s="4"/>
      <c r="I74" s="4"/>
      <c r="J74" s="4"/>
      <c r="K74" s="4"/>
      <c r="L74" s="1"/>
      <c r="M74" s="4"/>
      <c r="N74" s="4"/>
      <c r="O74" s="4"/>
      <c r="P74" s="4"/>
      <c r="Q74" s="4"/>
      <c r="R74" s="4"/>
      <c r="S74" s="4"/>
    </row>
    <row r="75" spans="1:19" s="2" customFormat="1" x14ac:dyDescent="0.15">
      <c r="A75" s="5"/>
      <c r="B75" s="1"/>
      <c r="C75" s="3"/>
      <c r="D75" s="10"/>
      <c r="E75" s="3"/>
      <c r="F75" s="4"/>
      <c r="G75" s="4"/>
      <c r="H75" s="4"/>
      <c r="I75" s="4"/>
      <c r="J75" s="4"/>
      <c r="K75" s="4"/>
      <c r="L75" s="1"/>
      <c r="M75" s="4"/>
      <c r="N75" s="4"/>
      <c r="O75" s="4"/>
      <c r="P75" s="4"/>
      <c r="Q75" s="4"/>
      <c r="R75" s="4"/>
      <c r="S75" s="4"/>
    </row>
    <row r="76" spans="1:19" s="2" customFormat="1" x14ac:dyDescent="0.15">
      <c r="A76" s="5"/>
      <c r="B76" s="1"/>
      <c r="C76" s="3"/>
      <c r="D76" s="10"/>
      <c r="E76" s="3"/>
      <c r="F76" s="4"/>
      <c r="G76" s="4"/>
      <c r="H76" s="4"/>
      <c r="I76" s="4"/>
      <c r="J76" s="4"/>
      <c r="K76" s="4"/>
      <c r="L76" s="1"/>
      <c r="M76" s="4"/>
      <c r="N76" s="4"/>
      <c r="O76" s="4"/>
      <c r="P76" s="4"/>
      <c r="Q76" s="4"/>
      <c r="R76" s="4"/>
      <c r="S76" s="4"/>
    </row>
    <row r="77" spans="1:19" s="2" customFormat="1" x14ac:dyDescent="0.15">
      <c r="A77" s="5"/>
      <c r="B77" s="1"/>
      <c r="C77" s="3"/>
      <c r="D77" s="10"/>
      <c r="E77" s="3"/>
      <c r="F77" s="4"/>
      <c r="G77" s="4"/>
      <c r="H77" s="4"/>
      <c r="I77" s="4"/>
      <c r="J77" s="4"/>
      <c r="K77" s="4"/>
      <c r="L77" s="1"/>
      <c r="M77" s="4"/>
      <c r="N77" s="4"/>
      <c r="O77" s="4"/>
      <c r="P77" s="4"/>
      <c r="Q77" s="4"/>
      <c r="R77" s="4"/>
      <c r="S77" s="4"/>
    </row>
    <row r="78" spans="1:19" s="2" customFormat="1" x14ac:dyDescent="0.15">
      <c r="A78" s="5"/>
      <c r="B78" s="1"/>
      <c r="C78" s="3"/>
      <c r="D78" s="10"/>
      <c r="E78" s="3"/>
      <c r="F78" s="4"/>
      <c r="G78" s="4"/>
      <c r="H78" s="4"/>
      <c r="I78" s="4"/>
      <c r="J78" s="4"/>
      <c r="K78" s="4"/>
      <c r="L78" s="1"/>
      <c r="M78" s="4"/>
      <c r="N78" s="4"/>
      <c r="O78" s="4"/>
      <c r="P78" s="4"/>
      <c r="Q78" s="4"/>
      <c r="R78" s="4"/>
      <c r="S78" s="4"/>
    </row>
    <row r="79" spans="1:19" s="2" customFormat="1" x14ac:dyDescent="0.15">
      <c r="A79" s="5"/>
      <c r="B79" s="1"/>
      <c r="C79" s="3"/>
      <c r="D79" s="10"/>
      <c r="E79" s="3"/>
      <c r="F79" s="4"/>
      <c r="G79" s="4"/>
      <c r="H79" s="4"/>
      <c r="I79" s="4"/>
      <c r="J79" s="4"/>
      <c r="K79" s="4"/>
      <c r="L79" s="1"/>
      <c r="M79" s="4"/>
      <c r="N79" s="4"/>
      <c r="O79" s="4"/>
      <c r="P79" s="4"/>
      <c r="Q79" s="4"/>
      <c r="R79" s="4"/>
      <c r="S79" s="4"/>
    </row>
    <row r="80" spans="1:19" s="2" customFormat="1" x14ac:dyDescent="0.15">
      <c r="A80" s="5"/>
      <c r="B80" s="1"/>
      <c r="C80" s="3"/>
      <c r="D80" s="10"/>
      <c r="E80" s="3"/>
      <c r="F80" s="4"/>
      <c r="G80" s="4"/>
      <c r="H80" s="4"/>
      <c r="I80" s="4"/>
      <c r="J80" s="4"/>
      <c r="K80" s="4"/>
      <c r="L80" s="1"/>
      <c r="M80" s="4"/>
      <c r="N80" s="4"/>
      <c r="O80" s="4"/>
      <c r="P80" s="4"/>
      <c r="Q80" s="4"/>
      <c r="R80" s="4"/>
      <c r="S80" s="4"/>
    </row>
    <row r="81" spans="1:19" s="2" customFormat="1" x14ac:dyDescent="0.15">
      <c r="A81" s="5"/>
      <c r="B81" s="1"/>
      <c r="C81" s="3"/>
      <c r="D81" s="10"/>
      <c r="E81" s="3"/>
      <c r="F81" s="4"/>
      <c r="G81" s="4"/>
      <c r="H81" s="4"/>
      <c r="I81" s="4"/>
      <c r="J81" s="4"/>
      <c r="K81" s="4"/>
      <c r="L81" s="1"/>
      <c r="M81" s="4"/>
      <c r="N81" s="4"/>
      <c r="O81" s="4"/>
      <c r="P81" s="4"/>
      <c r="Q81" s="4"/>
      <c r="R81" s="4"/>
      <c r="S81" s="4"/>
    </row>
    <row r="82" spans="1:19" s="2" customFormat="1" x14ac:dyDescent="0.15">
      <c r="A82" s="5"/>
      <c r="B82" s="1"/>
      <c r="C82" s="3"/>
      <c r="D82" s="10"/>
      <c r="E82" s="3"/>
      <c r="F82" s="4"/>
      <c r="G82" s="4"/>
      <c r="H82" s="4"/>
      <c r="I82" s="4"/>
      <c r="J82" s="4"/>
      <c r="K82" s="4"/>
      <c r="L82" s="1"/>
      <c r="M82" s="4"/>
      <c r="N82" s="4"/>
      <c r="O82" s="4"/>
      <c r="P82" s="4"/>
      <c r="Q82" s="4"/>
      <c r="R82" s="4"/>
      <c r="S82" s="4"/>
    </row>
    <row r="83" spans="1:19" s="2" customFormat="1" x14ac:dyDescent="0.15">
      <c r="A83" s="5"/>
      <c r="B83" s="1"/>
      <c r="C83" s="3"/>
      <c r="D83" s="10"/>
      <c r="E83" s="3"/>
      <c r="F83" s="4"/>
      <c r="G83" s="4"/>
      <c r="H83" s="4"/>
      <c r="I83" s="4"/>
      <c r="J83" s="4"/>
      <c r="K83" s="4"/>
      <c r="L83" s="1"/>
      <c r="M83" s="4"/>
      <c r="N83" s="4"/>
      <c r="O83" s="4"/>
      <c r="P83" s="4"/>
      <c r="Q83" s="4"/>
      <c r="R83" s="4"/>
      <c r="S83" s="4"/>
    </row>
    <row r="84" spans="1:19" s="2" customFormat="1" x14ac:dyDescent="0.15">
      <c r="A84" s="5"/>
      <c r="B84" s="1"/>
      <c r="C84" s="3"/>
      <c r="D84" s="10"/>
      <c r="E84" s="3"/>
      <c r="F84" s="4"/>
      <c r="G84" s="4"/>
      <c r="H84" s="4"/>
      <c r="I84" s="4"/>
      <c r="J84" s="4"/>
      <c r="K84" s="4"/>
      <c r="L84" s="1"/>
      <c r="M84" s="4"/>
      <c r="N84" s="4"/>
      <c r="O84" s="4"/>
      <c r="P84" s="4"/>
      <c r="Q84" s="4"/>
      <c r="R84" s="4"/>
      <c r="S84" s="4"/>
    </row>
    <row r="85" spans="1:19" s="2" customFormat="1" x14ac:dyDescent="0.15">
      <c r="A85" s="5"/>
      <c r="B85" s="1"/>
      <c r="C85" s="3"/>
      <c r="D85" s="10"/>
      <c r="E85" s="3"/>
      <c r="F85" s="4"/>
      <c r="G85" s="4"/>
      <c r="H85" s="4"/>
      <c r="I85" s="4"/>
      <c r="J85" s="4"/>
      <c r="K85" s="4"/>
      <c r="L85" s="1"/>
      <c r="M85" s="4"/>
      <c r="N85" s="4"/>
      <c r="O85" s="4"/>
      <c r="P85" s="4"/>
      <c r="Q85" s="4"/>
      <c r="R85" s="4"/>
      <c r="S85" s="4"/>
    </row>
    <row r="86" spans="1:19" s="2" customFormat="1" x14ac:dyDescent="0.15">
      <c r="A86" s="5"/>
      <c r="B86" s="1"/>
      <c r="C86" s="3"/>
      <c r="D86" s="10"/>
      <c r="E86" s="3"/>
      <c r="F86" s="4"/>
      <c r="G86" s="4"/>
      <c r="H86" s="4"/>
      <c r="I86" s="4"/>
      <c r="J86" s="4"/>
      <c r="K86" s="4"/>
      <c r="L86" s="1"/>
      <c r="M86" s="4"/>
      <c r="N86" s="4"/>
      <c r="O86" s="4"/>
      <c r="P86" s="4"/>
      <c r="Q86" s="4"/>
      <c r="R86" s="4"/>
      <c r="S86" s="4"/>
    </row>
    <row r="87" spans="1:19" s="2" customFormat="1" x14ac:dyDescent="0.15">
      <c r="A87" s="5"/>
      <c r="B87" s="1"/>
      <c r="C87" s="3"/>
      <c r="D87" s="10"/>
      <c r="E87" s="3"/>
      <c r="F87" s="4"/>
      <c r="G87" s="4"/>
      <c r="H87" s="4"/>
      <c r="I87" s="4"/>
      <c r="J87" s="4"/>
      <c r="K87" s="4"/>
      <c r="L87" s="1"/>
      <c r="M87" s="4"/>
      <c r="N87" s="4"/>
      <c r="O87" s="4"/>
      <c r="P87" s="4"/>
      <c r="Q87" s="4"/>
      <c r="R87" s="4"/>
      <c r="S87" s="4"/>
    </row>
    <row r="88" spans="1:19" s="2" customFormat="1" x14ac:dyDescent="0.15">
      <c r="A88" s="5"/>
      <c r="B88" s="1"/>
      <c r="C88" s="3"/>
      <c r="D88" s="10"/>
      <c r="E88" s="3"/>
      <c r="F88" s="4"/>
      <c r="G88" s="4"/>
      <c r="H88" s="4"/>
      <c r="I88" s="4"/>
      <c r="J88" s="4"/>
      <c r="K88" s="4"/>
      <c r="L88" s="1"/>
      <c r="M88" s="4"/>
      <c r="N88" s="4"/>
      <c r="O88" s="4"/>
      <c r="P88" s="4"/>
      <c r="Q88" s="4"/>
      <c r="R88" s="4"/>
      <c r="S88" s="4"/>
    </row>
    <row r="89" spans="1:19" s="2" customFormat="1" x14ac:dyDescent="0.15">
      <c r="A89" s="5"/>
      <c r="B89" s="1"/>
      <c r="C89" s="3"/>
      <c r="D89" s="10"/>
      <c r="E89" s="3"/>
      <c r="F89" s="4"/>
      <c r="G89" s="4"/>
      <c r="H89" s="4"/>
      <c r="I89" s="4"/>
      <c r="J89" s="4"/>
      <c r="K89" s="4"/>
      <c r="L89" s="1"/>
      <c r="M89" s="4"/>
      <c r="N89" s="4"/>
      <c r="O89" s="4"/>
      <c r="P89" s="4"/>
      <c r="Q89" s="4"/>
      <c r="R89" s="4"/>
      <c r="S89" s="4"/>
    </row>
    <row r="90" spans="1:19" s="2" customFormat="1" x14ac:dyDescent="0.15">
      <c r="A90" s="5"/>
      <c r="B90" s="1"/>
      <c r="C90" s="3"/>
      <c r="D90" s="10"/>
      <c r="E90" s="3"/>
      <c r="F90" s="4"/>
      <c r="G90" s="4"/>
      <c r="H90" s="4"/>
      <c r="I90" s="4"/>
      <c r="J90" s="4"/>
      <c r="K90" s="4"/>
      <c r="L90" s="1"/>
      <c r="M90" s="4"/>
      <c r="N90" s="4"/>
      <c r="O90" s="4"/>
      <c r="P90" s="4"/>
      <c r="Q90" s="4"/>
      <c r="R90" s="4"/>
      <c r="S90" s="4"/>
    </row>
    <row r="91" spans="1:19" s="2" customFormat="1" x14ac:dyDescent="0.15">
      <c r="A91" s="5"/>
      <c r="B91" s="1"/>
      <c r="C91" s="3"/>
      <c r="D91" s="10"/>
      <c r="E91" s="3"/>
      <c r="F91" s="4"/>
      <c r="G91" s="4"/>
      <c r="H91" s="4"/>
      <c r="I91" s="4"/>
      <c r="J91" s="4"/>
      <c r="K91" s="4"/>
      <c r="L91" s="1"/>
      <c r="M91" s="4"/>
      <c r="N91" s="4"/>
      <c r="O91" s="4"/>
      <c r="P91" s="4"/>
      <c r="Q91" s="4"/>
      <c r="R91" s="4"/>
      <c r="S91" s="4"/>
    </row>
    <row r="92" spans="1:19" s="2" customFormat="1" x14ac:dyDescent="0.15">
      <c r="A92" s="5"/>
      <c r="B92" s="1"/>
      <c r="C92" s="3"/>
      <c r="D92" s="10"/>
      <c r="E92" s="3"/>
      <c r="F92" s="4"/>
      <c r="G92" s="4"/>
      <c r="H92" s="4"/>
      <c r="I92" s="4"/>
      <c r="J92" s="4"/>
      <c r="K92" s="4"/>
      <c r="L92" s="1"/>
      <c r="M92" s="4"/>
      <c r="N92" s="4"/>
      <c r="O92" s="4"/>
      <c r="P92" s="4"/>
      <c r="Q92" s="4"/>
      <c r="R92" s="4"/>
      <c r="S92" s="4"/>
    </row>
    <row r="93" spans="1:19" s="2" customFormat="1" x14ac:dyDescent="0.15">
      <c r="A93" s="5"/>
      <c r="B93" s="1"/>
      <c r="C93" s="3"/>
      <c r="D93" s="10"/>
      <c r="E93" s="3"/>
      <c r="F93" s="4"/>
      <c r="G93" s="4"/>
      <c r="H93" s="4"/>
      <c r="I93" s="4"/>
      <c r="J93" s="4"/>
      <c r="K93" s="4"/>
      <c r="L93" s="1"/>
      <c r="M93" s="4"/>
      <c r="N93" s="4"/>
      <c r="O93" s="4"/>
      <c r="P93" s="4"/>
      <c r="Q93" s="4"/>
      <c r="R93" s="4"/>
      <c r="S93" s="4"/>
    </row>
    <row r="94" spans="1:19" s="2" customFormat="1" x14ac:dyDescent="0.15">
      <c r="A94" s="5"/>
      <c r="B94" s="1"/>
      <c r="C94" s="3"/>
      <c r="D94" s="10"/>
      <c r="E94" s="3"/>
      <c r="F94" s="4"/>
      <c r="G94" s="4"/>
      <c r="H94" s="4"/>
      <c r="I94" s="4"/>
      <c r="J94" s="4"/>
      <c r="K94" s="4"/>
      <c r="L94" s="1"/>
      <c r="M94" s="4"/>
      <c r="N94" s="4"/>
      <c r="O94" s="4"/>
      <c r="P94" s="4"/>
      <c r="Q94" s="4"/>
      <c r="R94" s="4"/>
      <c r="S94" s="4"/>
    </row>
    <row r="95" spans="1:19" s="2" customFormat="1" x14ac:dyDescent="0.15">
      <c r="A95" s="5"/>
      <c r="B95" s="1"/>
      <c r="C95" s="3"/>
      <c r="D95" s="10"/>
      <c r="E95" s="3"/>
      <c r="F95" s="4"/>
      <c r="G95" s="4"/>
      <c r="H95" s="4"/>
      <c r="I95" s="4"/>
      <c r="J95" s="4"/>
      <c r="K95" s="4"/>
      <c r="L95" s="1"/>
      <c r="M95" s="4"/>
      <c r="N95" s="4"/>
      <c r="O95" s="4"/>
      <c r="P95" s="4"/>
      <c r="Q95" s="4"/>
      <c r="R95" s="4"/>
      <c r="S95" s="4"/>
    </row>
    <row r="96" spans="1:19" s="2" customFormat="1" x14ac:dyDescent="0.15">
      <c r="A96" s="5"/>
      <c r="B96" s="1"/>
      <c r="C96" s="3"/>
      <c r="D96" s="10"/>
      <c r="E96" s="3"/>
      <c r="F96" s="4"/>
      <c r="G96" s="4"/>
      <c r="H96" s="4"/>
      <c r="I96" s="4"/>
      <c r="J96" s="4"/>
      <c r="K96" s="4"/>
      <c r="L96" s="1"/>
      <c r="M96" s="4"/>
      <c r="N96" s="4"/>
      <c r="O96" s="4"/>
      <c r="P96" s="4"/>
      <c r="Q96" s="4"/>
      <c r="R96" s="4"/>
      <c r="S96" s="4"/>
    </row>
    <row r="97" spans="1:19" s="2" customFormat="1" x14ac:dyDescent="0.15">
      <c r="A97" s="5"/>
      <c r="B97" s="1"/>
      <c r="C97" s="3"/>
      <c r="D97" s="10"/>
      <c r="E97" s="3"/>
      <c r="F97" s="4"/>
      <c r="G97" s="4"/>
      <c r="H97" s="4"/>
      <c r="I97" s="4"/>
      <c r="J97" s="4"/>
      <c r="K97" s="4"/>
      <c r="L97" s="1"/>
      <c r="M97" s="4"/>
      <c r="N97" s="4"/>
      <c r="O97" s="4"/>
      <c r="P97" s="4"/>
      <c r="Q97" s="4"/>
      <c r="R97" s="4"/>
      <c r="S97" s="4"/>
    </row>
    <row r="98" spans="1:19" s="2" customFormat="1" x14ac:dyDescent="0.15">
      <c r="A98" s="5"/>
      <c r="B98" s="1"/>
      <c r="C98" s="3"/>
      <c r="D98" s="10"/>
      <c r="E98" s="3"/>
      <c r="F98" s="4"/>
      <c r="G98" s="4"/>
      <c r="H98" s="4"/>
      <c r="I98" s="4"/>
      <c r="J98" s="4"/>
      <c r="K98" s="4"/>
      <c r="L98" s="1"/>
      <c r="M98" s="4"/>
      <c r="N98" s="4"/>
      <c r="O98" s="4"/>
      <c r="P98" s="4"/>
      <c r="Q98" s="4"/>
      <c r="R98" s="4"/>
      <c r="S98" s="4"/>
    </row>
    <row r="99" spans="1:19" s="2" customFormat="1" x14ac:dyDescent="0.15">
      <c r="A99" s="5"/>
      <c r="B99" s="1"/>
      <c r="C99" s="3"/>
      <c r="D99" s="10"/>
      <c r="E99" s="3"/>
      <c r="F99" s="4"/>
      <c r="G99" s="4"/>
      <c r="H99" s="4"/>
      <c r="I99" s="4"/>
      <c r="J99" s="4"/>
      <c r="K99" s="4"/>
      <c r="L99" s="1"/>
      <c r="M99" s="4"/>
      <c r="N99" s="4"/>
      <c r="O99" s="4"/>
      <c r="P99" s="4"/>
      <c r="Q99" s="4"/>
      <c r="R99" s="4"/>
      <c r="S99" s="4"/>
    </row>
    <row r="100" spans="1:19" s="2" customFormat="1" x14ac:dyDescent="0.15">
      <c r="A100" s="5"/>
      <c r="B100" s="1"/>
      <c r="C100" s="3"/>
      <c r="D100" s="10"/>
      <c r="E100" s="3"/>
      <c r="F100" s="4"/>
      <c r="G100" s="4"/>
      <c r="H100" s="4"/>
      <c r="I100" s="4"/>
      <c r="J100" s="4"/>
      <c r="K100" s="4"/>
      <c r="L100" s="1"/>
      <c r="M100" s="4"/>
      <c r="N100" s="4"/>
      <c r="O100" s="4"/>
      <c r="P100" s="4"/>
      <c r="Q100" s="4"/>
      <c r="R100" s="4"/>
      <c r="S100" s="4"/>
    </row>
    <row r="101" spans="1:19" s="2" customFormat="1" x14ac:dyDescent="0.15">
      <c r="A101" s="5"/>
      <c r="B101" s="1"/>
      <c r="C101" s="3"/>
      <c r="D101" s="10"/>
      <c r="E101" s="3"/>
      <c r="F101" s="4"/>
      <c r="G101" s="4"/>
      <c r="H101" s="4"/>
      <c r="I101" s="4"/>
      <c r="J101" s="4"/>
      <c r="K101" s="4"/>
      <c r="L101" s="1"/>
      <c r="M101" s="4"/>
      <c r="N101" s="4"/>
      <c r="O101" s="4"/>
      <c r="P101" s="4"/>
      <c r="Q101" s="4"/>
      <c r="R101" s="4"/>
      <c r="S101" s="4"/>
    </row>
    <row r="102" spans="1:19" s="2" customFormat="1" x14ac:dyDescent="0.15">
      <c r="A102" s="5"/>
      <c r="B102" s="1"/>
      <c r="C102" s="3"/>
      <c r="D102" s="10"/>
      <c r="E102" s="3"/>
      <c r="F102" s="4"/>
      <c r="G102" s="4"/>
      <c r="H102" s="4"/>
      <c r="I102" s="4"/>
      <c r="J102" s="4"/>
      <c r="K102" s="4"/>
      <c r="L102" s="1"/>
      <c r="M102" s="4"/>
      <c r="N102" s="4"/>
      <c r="O102" s="4"/>
      <c r="P102" s="4"/>
      <c r="Q102" s="4"/>
      <c r="R102" s="4"/>
      <c r="S102" s="4"/>
    </row>
    <row r="103" spans="1:19" s="2" customFormat="1" x14ac:dyDescent="0.15">
      <c r="A103" s="5"/>
      <c r="B103" s="1"/>
      <c r="C103" s="3"/>
      <c r="D103" s="10"/>
      <c r="E103" s="3"/>
      <c r="F103" s="4"/>
      <c r="G103" s="4"/>
      <c r="H103" s="4"/>
      <c r="I103" s="4"/>
      <c r="J103" s="4"/>
      <c r="K103" s="4"/>
      <c r="L103" s="1"/>
      <c r="M103" s="4"/>
      <c r="N103" s="4"/>
      <c r="O103" s="4"/>
      <c r="P103" s="4"/>
      <c r="Q103" s="4"/>
      <c r="R103" s="4"/>
      <c r="S103" s="4"/>
    </row>
    <row r="104" spans="1:19" s="2" customFormat="1" x14ac:dyDescent="0.15">
      <c r="A104" s="5"/>
      <c r="B104" s="1"/>
      <c r="C104" s="3"/>
      <c r="D104" s="10"/>
      <c r="E104" s="3"/>
      <c r="F104" s="4"/>
      <c r="G104" s="4"/>
      <c r="H104" s="4"/>
      <c r="I104" s="4"/>
      <c r="J104" s="4"/>
      <c r="K104" s="4"/>
      <c r="L104" s="1"/>
      <c r="M104" s="4"/>
      <c r="N104" s="4"/>
      <c r="O104" s="4"/>
      <c r="P104" s="4"/>
      <c r="Q104" s="4"/>
      <c r="R104" s="4"/>
      <c r="S104" s="4"/>
    </row>
    <row r="105" spans="1:19" s="2" customFormat="1" x14ac:dyDescent="0.15">
      <c r="A105" s="5"/>
      <c r="B105" s="1"/>
      <c r="C105" s="3"/>
      <c r="D105" s="10"/>
      <c r="E105" s="3"/>
      <c r="F105" s="4"/>
      <c r="G105" s="4"/>
      <c r="H105" s="4"/>
      <c r="I105" s="4"/>
      <c r="J105" s="4"/>
      <c r="K105" s="4"/>
      <c r="L105" s="1"/>
      <c r="M105" s="4"/>
      <c r="N105" s="4"/>
      <c r="O105" s="4"/>
      <c r="P105" s="4"/>
      <c r="Q105" s="4"/>
      <c r="R105" s="4"/>
      <c r="S105" s="4"/>
    </row>
    <row r="106" spans="1:19" s="2" customFormat="1" x14ac:dyDescent="0.15">
      <c r="A106" s="5"/>
      <c r="B106" s="1"/>
      <c r="C106" s="3"/>
      <c r="D106" s="10"/>
      <c r="E106" s="3"/>
      <c r="F106" s="4"/>
      <c r="G106" s="4"/>
      <c r="H106" s="4"/>
      <c r="I106" s="4"/>
      <c r="J106" s="4"/>
      <c r="K106" s="4"/>
      <c r="L106" s="1"/>
      <c r="M106" s="4"/>
      <c r="N106" s="4"/>
      <c r="O106" s="4"/>
      <c r="P106" s="4"/>
      <c r="Q106" s="4"/>
      <c r="R106" s="4"/>
      <c r="S106" s="4"/>
    </row>
    <row r="107" spans="1:19" s="2" customFormat="1" x14ac:dyDescent="0.15">
      <c r="A107" s="5"/>
      <c r="B107" s="1"/>
      <c r="C107" s="3"/>
      <c r="D107" s="10"/>
      <c r="E107" s="3"/>
      <c r="F107" s="4"/>
      <c r="G107" s="4"/>
      <c r="H107" s="4"/>
      <c r="I107" s="4"/>
      <c r="J107" s="4"/>
      <c r="K107" s="4"/>
      <c r="L107" s="1"/>
      <c r="M107" s="4"/>
      <c r="N107" s="4"/>
      <c r="O107" s="4"/>
      <c r="P107" s="4"/>
      <c r="Q107" s="4"/>
      <c r="R107" s="4"/>
      <c r="S107" s="4"/>
    </row>
    <row r="108" spans="1:19" s="2" customFormat="1" x14ac:dyDescent="0.15">
      <c r="A108" s="5"/>
      <c r="B108" s="1"/>
      <c r="C108" s="3"/>
      <c r="D108" s="10"/>
      <c r="E108" s="3"/>
      <c r="F108" s="4"/>
      <c r="G108" s="4"/>
      <c r="H108" s="4"/>
      <c r="I108" s="4"/>
      <c r="J108" s="4"/>
      <c r="K108" s="4"/>
      <c r="L108" s="1"/>
      <c r="M108" s="4"/>
      <c r="N108" s="4"/>
      <c r="O108" s="4"/>
      <c r="P108" s="4"/>
      <c r="Q108" s="4"/>
      <c r="R108" s="4"/>
      <c r="S108" s="4"/>
    </row>
    <row r="109" spans="1:19" s="2" customFormat="1" x14ac:dyDescent="0.15">
      <c r="A109" s="5"/>
      <c r="B109" s="1"/>
      <c r="C109" s="3"/>
      <c r="D109" s="10"/>
      <c r="E109" s="3"/>
      <c r="F109" s="4"/>
      <c r="G109" s="4"/>
      <c r="H109" s="4"/>
      <c r="I109" s="4"/>
      <c r="J109" s="4"/>
      <c r="K109" s="4"/>
      <c r="L109" s="1"/>
      <c r="M109" s="4"/>
      <c r="N109" s="4"/>
      <c r="O109" s="4"/>
      <c r="P109" s="4"/>
      <c r="Q109" s="4"/>
      <c r="R109" s="4"/>
      <c r="S109" s="4"/>
    </row>
    <row r="110" spans="1:19" s="2" customFormat="1" x14ac:dyDescent="0.15">
      <c r="A110" s="5"/>
      <c r="B110" s="1"/>
      <c r="C110" s="3"/>
      <c r="D110" s="10"/>
      <c r="E110" s="3"/>
      <c r="F110" s="4"/>
      <c r="G110" s="4"/>
      <c r="H110" s="4"/>
      <c r="I110" s="4"/>
      <c r="J110" s="4"/>
      <c r="K110" s="4"/>
      <c r="L110" s="1"/>
      <c r="M110" s="4"/>
      <c r="N110" s="4"/>
      <c r="O110" s="4"/>
      <c r="P110" s="4"/>
      <c r="Q110" s="4"/>
      <c r="R110" s="4"/>
      <c r="S110" s="4"/>
    </row>
    <row r="111" spans="1:19" s="2" customFormat="1" x14ac:dyDescent="0.15">
      <c r="A111" s="5"/>
      <c r="B111" s="1"/>
      <c r="C111" s="3"/>
      <c r="D111" s="10"/>
      <c r="E111" s="3"/>
      <c r="F111" s="4"/>
      <c r="G111" s="4"/>
      <c r="H111" s="4"/>
      <c r="I111" s="4"/>
      <c r="J111" s="4"/>
      <c r="K111" s="4"/>
      <c r="L111" s="1"/>
      <c r="M111" s="4"/>
      <c r="N111" s="4"/>
      <c r="O111" s="4"/>
      <c r="P111" s="4"/>
      <c r="Q111" s="4"/>
      <c r="R111" s="4"/>
      <c r="S111" s="4"/>
    </row>
    <row r="112" spans="1:19" s="2" customFormat="1" x14ac:dyDescent="0.15">
      <c r="A112" s="5"/>
      <c r="B112" s="1"/>
      <c r="C112" s="3"/>
      <c r="D112" s="10"/>
      <c r="E112" s="3"/>
      <c r="F112" s="4"/>
      <c r="G112" s="4"/>
      <c r="H112" s="4"/>
      <c r="I112" s="4"/>
      <c r="J112" s="4"/>
      <c r="K112" s="4"/>
      <c r="L112" s="1"/>
      <c r="M112" s="4"/>
      <c r="N112" s="4"/>
      <c r="O112" s="4"/>
      <c r="P112" s="4"/>
      <c r="Q112" s="4"/>
      <c r="R112" s="4"/>
      <c r="S112" s="4"/>
    </row>
    <row r="113" spans="1:19" s="2" customFormat="1" x14ac:dyDescent="0.15">
      <c r="A113" s="5"/>
      <c r="B113" s="1"/>
      <c r="C113" s="3"/>
      <c r="D113" s="10"/>
      <c r="E113" s="3"/>
      <c r="F113" s="4"/>
      <c r="G113" s="4"/>
      <c r="H113" s="4"/>
      <c r="I113" s="4"/>
      <c r="J113" s="4"/>
      <c r="K113" s="4"/>
      <c r="L113" s="1"/>
      <c r="M113" s="4"/>
      <c r="N113" s="4"/>
      <c r="O113" s="4"/>
      <c r="P113" s="4"/>
      <c r="Q113" s="4"/>
      <c r="R113" s="4"/>
      <c r="S113" s="4"/>
    </row>
    <row r="114" spans="1:19" s="2" customFormat="1" x14ac:dyDescent="0.15">
      <c r="A114" s="5"/>
      <c r="B114" s="1"/>
      <c r="C114" s="3"/>
      <c r="D114" s="10"/>
      <c r="E114" s="3"/>
      <c r="F114" s="4"/>
      <c r="G114" s="4"/>
      <c r="H114" s="4"/>
      <c r="I114" s="4"/>
      <c r="J114" s="4"/>
      <c r="K114" s="4"/>
      <c r="L114" s="1"/>
      <c r="M114" s="4"/>
      <c r="N114" s="4"/>
      <c r="O114" s="4"/>
      <c r="P114" s="4"/>
      <c r="Q114" s="4"/>
      <c r="R114" s="4"/>
      <c r="S114" s="4"/>
    </row>
    <row r="115" spans="1:19" s="2" customFormat="1" x14ac:dyDescent="0.15">
      <c r="A115" s="5"/>
      <c r="B115" s="1"/>
      <c r="C115" s="3"/>
      <c r="D115" s="10"/>
      <c r="E115" s="3"/>
      <c r="F115" s="4"/>
      <c r="G115" s="4"/>
      <c r="H115" s="4"/>
      <c r="I115" s="4"/>
      <c r="J115" s="4"/>
      <c r="K115" s="4"/>
      <c r="L115" s="1"/>
      <c r="M115" s="4"/>
      <c r="N115" s="4"/>
      <c r="O115" s="4"/>
      <c r="P115" s="4"/>
      <c r="Q115" s="4"/>
      <c r="R115" s="4"/>
      <c r="S115" s="4"/>
    </row>
    <row r="116" spans="1:19" s="2" customFormat="1" x14ac:dyDescent="0.15">
      <c r="A116" s="5"/>
      <c r="B116" s="1"/>
      <c r="C116" s="3"/>
      <c r="D116" s="10"/>
      <c r="E116" s="3"/>
      <c r="F116" s="4"/>
      <c r="G116" s="4"/>
      <c r="H116" s="4"/>
      <c r="I116" s="4"/>
      <c r="J116" s="4"/>
      <c r="K116" s="4"/>
      <c r="L116" s="1"/>
      <c r="M116" s="4"/>
      <c r="N116" s="4"/>
      <c r="O116" s="4"/>
      <c r="P116" s="4"/>
      <c r="Q116" s="4"/>
      <c r="R116" s="4"/>
      <c r="S116" s="4"/>
    </row>
    <row r="117" spans="1:19" s="2" customFormat="1" x14ac:dyDescent="0.15">
      <c r="A117" s="5"/>
      <c r="B117" s="1"/>
      <c r="C117" s="3"/>
      <c r="D117" s="10"/>
      <c r="E117" s="3"/>
      <c r="F117" s="4"/>
      <c r="G117" s="4"/>
      <c r="H117" s="4"/>
      <c r="I117" s="4"/>
      <c r="J117" s="4"/>
      <c r="K117" s="4"/>
      <c r="L117" s="1"/>
      <c r="M117" s="4"/>
      <c r="N117" s="4"/>
      <c r="O117" s="4"/>
      <c r="P117" s="4"/>
      <c r="Q117" s="4"/>
      <c r="R117" s="4"/>
      <c r="S117" s="4"/>
    </row>
    <row r="118" spans="1:19" s="2" customFormat="1" x14ac:dyDescent="0.15">
      <c r="A118" s="5"/>
      <c r="B118" s="1"/>
      <c r="C118" s="3"/>
      <c r="D118" s="10"/>
      <c r="E118" s="3"/>
      <c r="F118" s="4"/>
      <c r="G118" s="4"/>
      <c r="H118" s="4"/>
      <c r="I118" s="4"/>
      <c r="J118" s="4"/>
      <c r="K118" s="4"/>
      <c r="L118" s="1"/>
      <c r="M118" s="4"/>
      <c r="N118" s="4"/>
      <c r="O118" s="4"/>
      <c r="P118" s="4"/>
      <c r="Q118" s="4"/>
      <c r="R118" s="4"/>
      <c r="S118" s="4"/>
    </row>
    <row r="119" spans="1:19" s="2" customFormat="1" x14ac:dyDescent="0.15">
      <c r="A119" s="5"/>
      <c r="B119" s="1"/>
      <c r="C119" s="3"/>
      <c r="D119" s="10"/>
      <c r="E119" s="3"/>
      <c r="F119" s="4"/>
      <c r="G119" s="4"/>
      <c r="H119" s="4"/>
      <c r="I119" s="4"/>
      <c r="J119" s="4"/>
      <c r="K119" s="4"/>
      <c r="L119" s="1"/>
      <c r="M119" s="4"/>
      <c r="N119" s="4"/>
      <c r="O119" s="4"/>
      <c r="P119" s="4"/>
      <c r="Q119" s="4"/>
      <c r="R119" s="4"/>
      <c r="S119" s="4"/>
    </row>
    <row r="120" spans="1:19" s="2" customFormat="1" x14ac:dyDescent="0.15">
      <c r="A120" s="5"/>
      <c r="B120" s="1"/>
      <c r="C120" s="3"/>
      <c r="D120" s="10"/>
      <c r="E120" s="3"/>
      <c r="F120" s="4"/>
      <c r="G120" s="4"/>
      <c r="H120" s="4"/>
      <c r="I120" s="4"/>
      <c r="J120" s="4"/>
      <c r="K120" s="4"/>
      <c r="L120" s="1"/>
      <c r="M120" s="4"/>
      <c r="N120" s="4"/>
      <c r="O120" s="4"/>
      <c r="P120" s="4"/>
      <c r="Q120" s="4"/>
      <c r="R120" s="4"/>
      <c r="S120" s="4"/>
    </row>
    <row r="121" spans="1:19" s="2" customFormat="1" x14ac:dyDescent="0.15">
      <c r="A121" s="5"/>
      <c r="B121" s="1"/>
      <c r="C121" s="3"/>
      <c r="D121" s="10"/>
      <c r="E121" s="3"/>
      <c r="F121" s="4"/>
      <c r="G121" s="4"/>
      <c r="H121" s="4"/>
      <c r="I121" s="4"/>
      <c r="J121" s="4"/>
      <c r="K121" s="4"/>
      <c r="L121" s="1"/>
      <c r="M121" s="4"/>
      <c r="N121" s="4"/>
      <c r="O121" s="4"/>
      <c r="P121" s="4"/>
      <c r="Q121" s="4"/>
      <c r="R121" s="4"/>
      <c r="S121" s="4"/>
    </row>
    <row r="122" spans="1:19" s="2" customFormat="1" x14ac:dyDescent="0.15">
      <c r="A122" s="5"/>
      <c r="B122" s="1"/>
      <c r="C122" s="3"/>
      <c r="D122" s="10"/>
      <c r="E122" s="3"/>
      <c r="F122" s="4"/>
      <c r="G122" s="4"/>
      <c r="H122" s="4"/>
      <c r="I122" s="4"/>
      <c r="J122" s="4"/>
      <c r="K122" s="4"/>
      <c r="L122" s="1"/>
      <c r="M122" s="4"/>
      <c r="N122" s="4"/>
      <c r="O122" s="4"/>
      <c r="P122" s="4"/>
      <c r="Q122" s="4"/>
      <c r="R122" s="4"/>
      <c r="S122" s="4"/>
    </row>
    <row r="123" spans="1:19" s="2" customFormat="1" x14ac:dyDescent="0.15">
      <c r="A123" s="5"/>
      <c r="B123" s="1"/>
      <c r="C123" s="3"/>
      <c r="D123" s="10"/>
      <c r="E123" s="3"/>
      <c r="F123" s="4"/>
      <c r="G123" s="4"/>
      <c r="H123" s="4"/>
      <c r="I123" s="4"/>
      <c r="J123" s="4"/>
      <c r="K123" s="4"/>
      <c r="L123" s="1"/>
      <c r="M123" s="4"/>
      <c r="N123" s="4"/>
      <c r="O123" s="4"/>
      <c r="P123" s="4"/>
      <c r="Q123" s="4"/>
      <c r="R123" s="4"/>
      <c r="S123" s="4"/>
    </row>
    <row r="124" spans="1:19" s="2" customFormat="1" x14ac:dyDescent="0.15">
      <c r="A124" s="5"/>
      <c r="B124" s="1"/>
      <c r="C124" s="3"/>
      <c r="D124" s="10"/>
      <c r="E124" s="3"/>
      <c r="F124" s="4"/>
      <c r="G124" s="4"/>
      <c r="H124" s="4"/>
      <c r="I124" s="4"/>
      <c r="J124" s="4"/>
      <c r="K124" s="4"/>
      <c r="L124" s="1"/>
      <c r="M124" s="4"/>
      <c r="N124" s="4"/>
      <c r="O124" s="4"/>
      <c r="P124" s="4"/>
      <c r="Q124" s="4"/>
      <c r="R124" s="4"/>
      <c r="S124" s="4"/>
    </row>
    <row r="125" spans="1:19" s="2" customFormat="1" x14ac:dyDescent="0.15">
      <c r="A125" s="5"/>
      <c r="B125" s="1"/>
      <c r="C125" s="3"/>
      <c r="D125" s="10"/>
      <c r="E125" s="3"/>
      <c r="F125" s="4"/>
      <c r="G125" s="4"/>
      <c r="H125" s="4"/>
      <c r="I125" s="4"/>
      <c r="J125" s="4"/>
      <c r="K125" s="4"/>
      <c r="L125" s="1"/>
      <c r="M125" s="4"/>
      <c r="N125" s="4"/>
      <c r="O125" s="4"/>
      <c r="P125" s="4"/>
      <c r="Q125" s="4"/>
      <c r="R125" s="4"/>
      <c r="S125" s="4"/>
    </row>
    <row r="126" spans="1:19" s="2" customFormat="1" x14ac:dyDescent="0.15">
      <c r="A126" s="5"/>
      <c r="B126" s="1"/>
      <c r="C126" s="3"/>
      <c r="D126" s="10"/>
      <c r="E126" s="3"/>
      <c r="F126" s="4"/>
      <c r="G126" s="4"/>
      <c r="H126" s="4"/>
      <c r="I126" s="4"/>
      <c r="J126" s="4"/>
      <c r="K126" s="4"/>
      <c r="L126" s="1"/>
      <c r="M126" s="4"/>
      <c r="N126" s="4"/>
      <c r="O126" s="4"/>
      <c r="P126" s="4"/>
      <c r="Q126" s="4"/>
      <c r="R126" s="4"/>
      <c r="S126" s="4"/>
    </row>
    <row r="127" spans="1:19" s="2" customFormat="1" x14ac:dyDescent="0.15">
      <c r="A127" s="5"/>
      <c r="B127" s="1"/>
      <c r="C127" s="3"/>
      <c r="D127" s="10"/>
      <c r="E127" s="3"/>
      <c r="F127" s="4"/>
      <c r="G127" s="4"/>
      <c r="H127" s="4"/>
      <c r="I127" s="4"/>
      <c r="J127" s="4"/>
      <c r="K127" s="4"/>
      <c r="L127" s="1"/>
      <c r="M127" s="4"/>
      <c r="N127" s="4"/>
      <c r="O127" s="4"/>
      <c r="P127" s="4"/>
      <c r="Q127" s="4"/>
      <c r="R127" s="4"/>
      <c r="S127" s="4"/>
    </row>
    <row r="128" spans="1:19" s="2" customFormat="1" x14ac:dyDescent="0.15">
      <c r="A128" s="5"/>
      <c r="B128" s="1"/>
      <c r="C128" s="3"/>
      <c r="D128" s="10"/>
      <c r="E128" s="3"/>
      <c r="F128" s="4"/>
      <c r="G128" s="4"/>
      <c r="H128" s="4"/>
      <c r="I128" s="4"/>
      <c r="J128" s="4"/>
      <c r="K128" s="4"/>
      <c r="L128" s="1"/>
      <c r="M128" s="4"/>
      <c r="N128" s="4"/>
      <c r="O128" s="4"/>
      <c r="P128" s="4"/>
      <c r="Q128" s="4"/>
      <c r="R128" s="4"/>
      <c r="S128" s="4"/>
    </row>
    <row r="129" spans="1:19" s="2" customFormat="1" x14ac:dyDescent="0.15">
      <c r="A129" s="5"/>
      <c r="B129" s="1"/>
      <c r="C129" s="3"/>
      <c r="D129" s="10"/>
      <c r="E129" s="3"/>
      <c r="F129" s="4"/>
      <c r="G129" s="4"/>
      <c r="H129" s="4"/>
      <c r="I129" s="4"/>
      <c r="J129" s="4"/>
      <c r="K129" s="4"/>
      <c r="L129" s="1"/>
      <c r="M129" s="4"/>
      <c r="N129" s="4"/>
      <c r="O129" s="4"/>
      <c r="P129" s="4"/>
      <c r="Q129" s="4"/>
      <c r="R129" s="4"/>
      <c r="S129" s="4"/>
    </row>
    <row r="130" spans="1:19" s="2" customFormat="1" x14ac:dyDescent="0.15">
      <c r="A130" s="5"/>
      <c r="B130" s="1"/>
      <c r="C130" s="3"/>
      <c r="D130" s="10"/>
      <c r="E130" s="3"/>
      <c r="F130" s="4"/>
      <c r="G130" s="4"/>
      <c r="H130" s="4"/>
      <c r="I130" s="4"/>
      <c r="J130" s="4"/>
      <c r="K130" s="4"/>
      <c r="L130" s="1"/>
      <c r="M130" s="4"/>
      <c r="N130" s="4"/>
      <c r="O130" s="4"/>
      <c r="P130" s="4"/>
      <c r="Q130" s="4"/>
      <c r="R130" s="4"/>
      <c r="S130" s="4"/>
    </row>
    <row r="131" spans="1:19" s="2" customFormat="1" x14ac:dyDescent="0.15">
      <c r="A131" s="5"/>
      <c r="B131" s="1"/>
      <c r="C131" s="3"/>
      <c r="D131" s="10"/>
      <c r="E131" s="3"/>
      <c r="F131" s="4"/>
      <c r="G131" s="4"/>
      <c r="H131" s="4"/>
      <c r="I131" s="4"/>
      <c r="J131" s="4"/>
      <c r="K131" s="4"/>
      <c r="L131" s="1"/>
      <c r="M131" s="4"/>
      <c r="N131" s="4"/>
      <c r="O131" s="4"/>
      <c r="P131" s="4"/>
      <c r="Q131" s="4"/>
      <c r="R131" s="4"/>
      <c r="S131" s="4"/>
    </row>
    <row r="132" spans="1:19" s="2" customFormat="1" x14ac:dyDescent="0.15">
      <c r="A132" s="5"/>
      <c r="B132" s="1"/>
      <c r="C132" s="3"/>
      <c r="D132" s="10"/>
      <c r="E132" s="3"/>
      <c r="F132" s="4"/>
      <c r="G132" s="4"/>
      <c r="H132" s="4"/>
      <c r="I132" s="4"/>
      <c r="J132" s="4"/>
      <c r="K132" s="4"/>
      <c r="L132" s="1"/>
      <c r="M132" s="4"/>
      <c r="N132" s="4"/>
      <c r="O132" s="4"/>
      <c r="P132" s="4"/>
      <c r="Q132" s="4"/>
      <c r="R132" s="4"/>
      <c r="S132" s="4"/>
    </row>
    <row r="133" spans="1:19" s="2" customFormat="1" x14ac:dyDescent="0.15">
      <c r="A133" s="5"/>
      <c r="B133" s="1"/>
      <c r="C133" s="3"/>
      <c r="D133" s="10"/>
      <c r="E133" s="3"/>
      <c r="F133" s="4"/>
      <c r="G133" s="4"/>
      <c r="H133" s="4"/>
      <c r="I133" s="4"/>
      <c r="J133" s="4"/>
      <c r="K133" s="4"/>
      <c r="L133" s="1"/>
      <c r="M133" s="4"/>
      <c r="N133" s="4"/>
      <c r="O133" s="4"/>
      <c r="P133" s="4"/>
      <c r="Q133" s="4"/>
      <c r="R133" s="4"/>
      <c r="S133" s="4"/>
    </row>
    <row r="134" spans="1:19" s="2" customFormat="1" x14ac:dyDescent="0.15">
      <c r="A134" s="5"/>
      <c r="B134" s="1"/>
      <c r="C134" s="3"/>
      <c r="D134" s="10"/>
      <c r="E134" s="3"/>
      <c r="F134" s="4"/>
      <c r="G134" s="4"/>
      <c r="H134" s="4"/>
      <c r="I134" s="4"/>
      <c r="J134" s="4"/>
      <c r="K134" s="4"/>
      <c r="L134" s="1"/>
      <c r="M134" s="4"/>
      <c r="N134" s="4"/>
      <c r="O134" s="4"/>
      <c r="P134" s="4"/>
      <c r="Q134" s="4"/>
      <c r="R134" s="4"/>
      <c r="S134" s="4"/>
    </row>
    <row r="135" spans="1:19" s="2" customFormat="1" x14ac:dyDescent="0.15">
      <c r="A135" s="5"/>
      <c r="B135" s="1"/>
      <c r="C135" s="3"/>
      <c r="D135" s="10"/>
      <c r="E135" s="3"/>
      <c r="F135" s="4"/>
      <c r="G135" s="4"/>
      <c r="H135" s="4"/>
      <c r="I135" s="4"/>
      <c r="J135" s="4"/>
      <c r="K135" s="4"/>
      <c r="L135" s="1"/>
      <c r="M135" s="4"/>
      <c r="N135" s="4"/>
      <c r="O135" s="4"/>
      <c r="P135" s="4"/>
      <c r="Q135" s="4"/>
      <c r="R135" s="4"/>
      <c r="S135" s="4"/>
    </row>
    <row r="136" spans="1:19" s="2" customFormat="1" x14ac:dyDescent="0.15">
      <c r="A136" s="5"/>
      <c r="B136" s="1"/>
      <c r="C136" s="3"/>
      <c r="D136" s="10"/>
      <c r="E136" s="3"/>
      <c r="F136" s="4"/>
      <c r="G136" s="4"/>
      <c r="H136" s="4"/>
      <c r="I136" s="4"/>
      <c r="J136" s="4"/>
      <c r="K136" s="4"/>
      <c r="L136" s="1"/>
      <c r="M136" s="4"/>
      <c r="N136" s="4"/>
      <c r="O136" s="4"/>
      <c r="P136" s="4"/>
      <c r="Q136" s="4"/>
      <c r="R136" s="4"/>
      <c r="S136" s="4"/>
    </row>
    <row r="137" spans="1:19" s="2" customFormat="1" x14ac:dyDescent="0.15">
      <c r="A137" s="5"/>
      <c r="B137" s="1"/>
      <c r="C137" s="3"/>
      <c r="D137" s="10"/>
      <c r="E137" s="3"/>
      <c r="F137" s="4"/>
      <c r="G137" s="4"/>
      <c r="H137" s="4"/>
      <c r="I137" s="4"/>
      <c r="J137" s="4"/>
      <c r="K137" s="4"/>
      <c r="L137" s="1"/>
      <c r="M137" s="4"/>
      <c r="N137" s="4"/>
      <c r="O137" s="4"/>
      <c r="P137" s="4"/>
      <c r="Q137" s="4"/>
      <c r="R137" s="4"/>
      <c r="S137" s="4"/>
    </row>
    <row r="138" spans="1:19" s="2" customFormat="1" x14ac:dyDescent="0.15">
      <c r="A138" s="5"/>
      <c r="B138" s="1"/>
      <c r="C138" s="3"/>
      <c r="D138" s="10"/>
      <c r="E138" s="3"/>
      <c r="F138" s="4"/>
      <c r="G138" s="4"/>
      <c r="H138" s="4"/>
      <c r="I138" s="4"/>
      <c r="J138" s="4"/>
      <c r="K138" s="4"/>
      <c r="L138" s="1"/>
      <c r="M138" s="4"/>
      <c r="N138" s="4"/>
      <c r="O138" s="4"/>
      <c r="P138" s="4"/>
      <c r="Q138" s="4"/>
      <c r="R138" s="4"/>
      <c r="S138" s="4"/>
    </row>
    <row r="139" spans="1:19" s="2" customFormat="1" x14ac:dyDescent="0.15">
      <c r="A139" s="5"/>
      <c r="B139" s="1"/>
      <c r="C139" s="3"/>
      <c r="D139" s="10"/>
      <c r="E139" s="3"/>
      <c r="F139" s="4"/>
      <c r="G139" s="4"/>
      <c r="H139" s="4"/>
      <c r="I139" s="4"/>
      <c r="J139" s="4"/>
      <c r="K139" s="4"/>
      <c r="L139" s="1"/>
      <c r="M139" s="4"/>
      <c r="N139" s="4"/>
      <c r="O139" s="4"/>
      <c r="P139" s="4"/>
      <c r="Q139" s="4"/>
      <c r="R139" s="4"/>
      <c r="S139" s="4"/>
    </row>
    <row r="140" spans="1:19" s="2" customFormat="1" x14ac:dyDescent="0.15">
      <c r="A140" s="5"/>
      <c r="B140" s="1"/>
      <c r="C140" s="3"/>
      <c r="D140" s="10"/>
      <c r="E140" s="3"/>
      <c r="F140" s="4"/>
      <c r="G140" s="4"/>
      <c r="H140" s="4"/>
      <c r="I140" s="4"/>
      <c r="J140" s="4"/>
      <c r="K140" s="4"/>
      <c r="L140" s="1"/>
      <c r="M140" s="4"/>
      <c r="N140" s="4"/>
      <c r="O140" s="4"/>
      <c r="P140" s="4"/>
      <c r="Q140" s="4"/>
      <c r="R140" s="4"/>
      <c r="S140" s="4"/>
    </row>
    <row r="141" spans="1:19" s="2" customFormat="1" x14ac:dyDescent="0.15">
      <c r="A141" s="5"/>
      <c r="B141" s="1"/>
      <c r="C141" s="3"/>
      <c r="D141" s="10"/>
      <c r="E141" s="3"/>
      <c r="F141" s="4"/>
      <c r="G141" s="4"/>
      <c r="H141" s="4"/>
      <c r="I141" s="4"/>
      <c r="J141" s="4"/>
      <c r="K141" s="4"/>
      <c r="L141" s="1"/>
      <c r="M141" s="4"/>
      <c r="N141" s="4"/>
      <c r="O141" s="4"/>
      <c r="P141" s="4"/>
      <c r="Q141" s="4"/>
      <c r="R141" s="4"/>
      <c r="S141" s="4"/>
    </row>
    <row r="142" spans="1:19" s="2" customFormat="1" x14ac:dyDescent="0.15">
      <c r="A142" s="5"/>
      <c r="B142" s="1"/>
      <c r="C142" s="3"/>
      <c r="D142" s="10"/>
      <c r="E142" s="3"/>
      <c r="F142" s="4"/>
      <c r="G142" s="4"/>
      <c r="H142" s="4"/>
      <c r="I142" s="4"/>
      <c r="J142" s="4"/>
      <c r="K142" s="4"/>
      <c r="L142" s="1"/>
      <c r="M142" s="4"/>
      <c r="N142" s="4"/>
      <c r="O142" s="4"/>
      <c r="P142" s="4"/>
      <c r="Q142" s="4"/>
      <c r="R142" s="4"/>
      <c r="S142" s="4"/>
    </row>
    <row r="143" spans="1:19" s="2" customFormat="1" x14ac:dyDescent="0.15">
      <c r="A143" s="5"/>
      <c r="B143" s="1"/>
      <c r="C143" s="3"/>
      <c r="D143" s="10"/>
      <c r="E143" s="3"/>
      <c r="F143" s="4"/>
      <c r="G143" s="4"/>
      <c r="H143" s="4"/>
      <c r="I143" s="4"/>
      <c r="J143" s="4"/>
      <c r="K143" s="4"/>
      <c r="L143" s="1"/>
      <c r="M143" s="4"/>
      <c r="N143" s="4"/>
      <c r="O143" s="4"/>
      <c r="P143" s="4"/>
      <c r="Q143" s="4"/>
      <c r="R143" s="4"/>
      <c r="S143" s="4"/>
    </row>
    <row r="144" spans="1:19" s="2" customFormat="1" x14ac:dyDescent="0.15">
      <c r="A144" s="5"/>
      <c r="B144" s="1"/>
      <c r="C144" s="3"/>
      <c r="D144" s="10"/>
      <c r="E144" s="3"/>
      <c r="F144" s="4"/>
      <c r="G144" s="4"/>
      <c r="H144" s="4"/>
      <c r="I144" s="4"/>
      <c r="J144" s="4"/>
      <c r="K144" s="4"/>
      <c r="L144" s="1"/>
      <c r="M144" s="4"/>
      <c r="N144" s="4"/>
      <c r="O144" s="4"/>
      <c r="P144" s="4"/>
      <c r="Q144" s="4"/>
      <c r="R144" s="4"/>
      <c r="S144" s="4"/>
    </row>
    <row r="145" spans="1:19" s="2" customFormat="1" x14ac:dyDescent="0.15">
      <c r="A145" s="5"/>
      <c r="B145" s="1"/>
      <c r="C145" s="3"/>
      <c r="D145" s="10"/>
      <c r="E145" s="3"/>
      <c r="F145" s="4"/>
      <c r="G145" s="4"/>
      <c r="H145" s="4"/>
      <c r="I145" s="4"/>
      <c r="J145" s="4"/>
      <c r="K145" s="4"/>
      <c r="L145" s="1"/>
      <c r="M145" s="4"/>
      <c r="N145" s="4"/>
      <c r="O145" s="4"/>
      <c r="P145" s="4"/>
      <c r="Q145" s="4"/>
      <c r="R145" s="4"/>
      <c r="S145" s="4"/>
    </row>
    <row r="146" spans="1:19" s="2" customFormat="1" x14ac:dyDescent="0.15">
      <c r="A146" s="5"/>
      <c r="B146" s="1"/>
      <c r="C146" s="3"/>
      <c r="D146" s="10"/>
      <c r="E146" s="3"/>
      <c r="F146" s="4"/>
      <c r="G146" s="4"/>
      <c r="H146" s="4"/>
      <c r="I146" s="4"/>
      <c r="J146" s="4"/>
      <c r="K146" s="4"/>
      <c r="L146" s="1"/>
      <c r="M146" s="4"/>
      <c r="N146" s="4"/>
      <c r="O146" s="4"/>
      <c r="P146" s="4"/>
      <c r="Q146" s="4"/>
      <c r="R146" s="4"/>
      <c r="S146" s="4"/>
    </row>
    <row r="147" spans="1:19" s="2" customFormat="1" x14ac:dyDescent="0.15">
      <c r="A147" s="5"/>
      <c r="B147" s="1"/>
      <c r="C147" s="3"/>
      <c r="D147" s="10"/>
      <c r="E147" s="3"/>
      <c r="F147" s="4"/>
      <c r="G147" s="4"/>
      <c r="H147" s="4"/>
      <c r="I147" s="4"/>
      <c r="J147" s="4"/>
      <c r="K147" s="4"/>
      <c r="L147" s="1"/>
      <c r="M147" s="4"/>
      <c r="N147" s="4"/>
      <c r="O147" s="4"/>
      <c r="P147" s="4"/>
      <c r="Q147" s="4"/>
      <c r="R147" s="4"/>
      <c r="S147" s="4"/>
    </row>
    <row r="148" spans="1:19" s="2" customFormat="1" x14ac:dyDescent="0.15">
      <c r="A148" s="5"/>
      <c r="B148" s="1"/>
      <c r="C148" s="3"/>
      <c r="D148" s="10"/>
      <c r="E148" s="3"/>
      <c r="F148" s="4"/>
      <c r="G148" s="4"/>
      <c r="H148" s="4"/>
      <c r="I148" s="4"/>
      <c r="J148" s="4"/>
      <c r="K148" s="4"/>
      <c r="L148" s="1"/>
      <c r="M148" s="4"/>
      <c r="N148" s="4"/>
      <c r="O148" s="4"/>
      <c r="P148" s="4"/>
      <c r="Q148" s="4"/>
      <c r="R148" s="4"/>
      <c r="S148" s="4"/>
    </row>
    <row r="149" spans="1:19" s="2" customFormat="1" x14ac:dyDescent="0.15">
      <c r="A149" s="5"/>
      <c r="B149" s="1"/>
      <c r="C149" s="3"/>
      <c r="D149" s="10"/>
      <c r="E149" s="3"/>
      <c r="F149" s="4"/>
      <c r="G149" s="4"/>
      <c r="H149" s="4"/>
      <c r="I149" s="4"/>
      <c r="J149" s="4"/>
      <c r="K149" s="4"/>
      <c r="L149" s="1"/>
      <c r="M149" s="4"/>
      <c r="N149" s="4"/>
      <c r="O149" s="4"/>
      <c r="P149" s="4"/>
      <c r="Q149" s="4"/>
      <c r="R149" s="4"/>
      <c r="S149" s="4"/>
    </row>
    <row r="150" spans="1:19" s="2" customFormat="1" x14ac:dyDescent="0.15">
      <c r="A150" s="5"/>
      <c r="B150" s="1"/>
      <c r="C150" s="3"/>
      <c r="D150" s="10"/>
      <c r="E150" s="3"/>
      <c r="F150" s="4"/>
      <c r="G150" s="4"/>
      <c r="H150" s="4"/>
      <c r="I150" s="4"/>
      <c r="J150" s="4"/>
      <c r="K150" s="4"/>
      <c r="L150" s="1"/>
      <c r="M150" s="4"/>
      <c r="N150" s="4"/>
      <c r="O150" s="4"/>
      <c r="P150" s="4"/>
      <c r="Q150" s="4"/>
      <c r="R150" s="4"/>
      <c r="S150" s="4"/>
    </row>
    <row r="151" spans="1:19" s="2" customFormat="1" x14ac:dyDescent="0.15">
      <c r="A151" s="5"/>
      <c r="B151" s="1"/>
      <c r="C151" s="3"/>
      <c r="D151" s="10"/>
      <c r="E151" s="3"/>
      <c r="F151" s="4"/>
      <c r="G151" s="4"/>
      <c r="H151" s="4"/>
      <c r="I151" s="4"/>
      <c r="J151" s="4"/>
      <c r="K151" s="4"/>
      <c r="L151" s="1"/>
      <c r="M151" s="4"/>
      <c r="N151" s="4"/>
      <c r="O151" s="4"/>
      <c r="P151" s="4"/>
      <c r="Q151" s="4"/>
      <c r="R151" s="4"/>
      <c r="S151" s="4"/>
    </row>
    <row r="152" spans="1:19" s="2" customFormat="1" x14ac:dyDescent="0.15">
      <c r="A152" s="5"/>
      <c r="B152" s="1"/>
      <c r="C152" s="3"/>
      <c r="D152" s="10"/>
      <c r="E152" s="3"/>
      <c r="F152" s="4"/>
      <c r="G152" s="4"/>
      <c r="H152" s="4"/>
      <c r="I152" s="4"/>
      <c r="J152" s="4"/>
      <c r="K152" s="4"/>
      <c r="L152" s="1"/>
      <c r="M152" s="4"/>
      <c r="N152" s="4"/>
      <c r="O152" s="4"/>
      <c r="P152" s="4"/>
      <c r="Q152" s="4"/>
      <c r="R152" s="4"/>
      <c r="S152" s="4"/>
    </row>
    <row r="153" spans="1:19" s="2" customFormat="1" x14ac:dyDescent="0.15">
      <c r="A153" s="5"/>
      <c r="B153" s="1"/>
      <c r="C153" s="3"/>
      <c r="D153" s="10"/>
      <c r="E153" s="3"/>
      <c r="F153" s="4"/>
      <c r="G153" s="4"/>
      <c r="H153" s="4"/>
      <c r="I153" s="4"/>
      <c r="J153" s="4"/>
      <c r="K153" s="4"/>
      <c r="L153" s="1"/>
      <c r="M153" s="4"/>
      <c r="N153" s="4"/>
      <c r="O153" s="4"/>
      <c r="P153" s="4"/>
      <c r="Q153" s="4"/>
      <c r="R153" s="4"/>
      <c r="S153" s="4"/>
    </row>
    <row r="154" spans="1:19" s="2" customFormat="1" x14ac:dyDescent="0.15">
      <c r="A154" s="5"/>
      <c r="B154" s="1"/>
      <c r="C154" s="3"/>
      <c r="D154" s="10"/>
      <c r="E154" s="3"/>
      <c r="F154" s="4"/>
      <c r="G154" s="4"/>
      <c r="H154" s="4"/>
      <c r="I154" s="4"/>
      <c r="J154" s="4"/>
      <c r="K154" s="4"/>
      <c r="L154" s="1"/>
      <c r="M154" s="4"/>
      <c r="N154" s="4"/>
      <c r="O154" s="4"/>
      <c r="P154" s="4"/>
      <c r="Q154" s="4"/>
      <c r="R154" s="4"/>
      <c r="S154" s="4"/>
    </row>
    <row r="155" spans="1:19" s="2" customFormat="1" x14ac:dyDescent="0.15">
      <c r="A155" s="5"/>
      <c r="B155" s="1"/>
      <c r="C155" s="3"/>
      <c r="D155" s="10"/>
      <c r="E155" s="3"/>
      <c r="F155" s="4"/>
      <c r="G155" s="4"/>
      <c r="H155" s="4"/>
      <c r="I155" s="4"/>
      <c r="J155" s="4"/>
      <c r="K155" s="4"/>
      <c r="L155" s="1"/>
      <c r="M155" s="4"/>
      <c r="N155" s="4"/>
      <c r="O155" s="4"/>
      <c r="P155" s="4"/>
      <c r="Q155" s="4"/>
      <c r="R155" s="4"/>
      <c r="S155" s="4"/>
    </row>
    <row r="156" spans="1:19" s="2" customFormat="1" x14ac:dyDescent="0.15">
      <c r="A156" s="5"/>
      <c r="B156" s="1"/>
      <c r="C156" s="3"/>
      <c r="D156" s="10"/>
      <c r="E156" s="3"/>
      <c r="F156" s="4"/>
      <c r="G156" s="4"/>
      <c r="H156" s="4"/>
      <c r="I156" s="4"/>
      <c r="J156" s="4"/>
      <c r="K156" s="4"/>
      <c r="L156" s="1"/>
      <c r="M156" s="4"/>
      <c r="N156" s="4"/>
      <c r="O156" s="4"/>
      <c r="P156" s="4"/>
      <c r="Q156" s="4"/>
      <c r="R156" s="4"/>
      <c r="S156" s="4"/>
    </row>
    <row r="157" spans="1:19" s="2" customFormat="1" x14ac:dyDescent="0.15">
      <c r="A157" s="5"/>
      <c r="B157" s="1"/>
      <c r="C157" s="3"/>
      <c r="D157" s="10"/>
      <c r="E157" s="3"/>
      <c r="F157" s="4"/>
      <c r="G157" s="4"/>
      <c r="H157" s="4"/>
      <c r="I157" s="4"/>
      <c r="J157" s="4"/>
      <c r="K157" s="4"/>
      <c r="L157" s="1"/>
      <c r="M157" s="4"/>
      <c r="N157" s="4"/>
      <c r="O157" s="4"/>
      <c r="P157" s="4"/>
      <c r="Q157" s="4"/>
      <c r="R157" s="4"/>
      <c r="S157" s="4"/>
    </row>
    <row r="158" spans="1:19" s="2" customFormat="1" x14ac:dyDescent="0.15">
      <c r="A158" s="5"/>
      <c r="B158" s="1"/>
      <c r="C158" s="3"/>
      <c r="D158" s="10"/>
      <c r="E158" s="3"/>
      <c r="F158" s="4"/>
      <c r="G158" s="4"/>
      <c r="H158" s="4"/>
      <c r="I158" s="4"/>
      <c r="J158" s="4"/>
      <c r="K158" s="4"/>
      <c r="L158" s="1"/>
      <c r="M158" s="4"/>
      <c r="N158" s="4"/>
      <c r="O158" s="4"/>
      <c r="P158" s="4"/>
      <c r="Q158" s="4"/>
      <c r="R158" s="4"/>
      <c r="S158" s="4"/>
    </row>
    <row r="159" spans="1:19" s="2" customFormat="1" x14ac:dyDescent="0.15">
      <c r="A159" s="5"/>
      <c r="B159" s="1"/>
      <c r="C159" s="3"/>
      <c r="D159" s="10"/>
      <c r="E159" s="3"/>
      <c r="F159" s="4"/>
      <c r="G159" s="4"/>
      <c r="H159" s="4"/>
      <c r="I159" s="4"/>
      <c r="J159" s="4"/>
      <c r="K159" s="4"/>
      <c r="L159" s="1"/>
      <c r="M159" s="4"/>
      <c r="N159" s="4"/>
      <c r="O159" s="4"/>
      <c r="P159" s="4"/>
      <c r="Q159" s="4"/>
      <c r="R159" s="4"/>
      <c r="S159" s="4"/>
    </row>
    <row r="160" spans="1:19" s="2" customFormat="1" x14ac:dyDescent="0.15">
      <c r="A160" s="5"/>
      <c r="B160" s="1"/>
      <c r="C160" s="3"/>
      <c r="D160" s="10"/>
      <c r="E160" s="3"/>
      <c r="F160" s="4"/>
      <c r="G160" s="4"/>
      <c r="H160" s="4"/>
      <c r="I160" s="4"/>
      <c r="J160" s="4"/>
      <c r="K160" s="4"/>
      <c r="L160" s="1"/>
      <c r="M160" s="4"/>
      <c r="N160" s="4"/>
      <c r="O160" s="4"/>
      <c r="P160" s="4"/>
      <c r="Q160" s="4"/>
      <c r="R160" s="4"/>
      <c r="S160" s="4"/>
    </row>
    <row r="161" spans="1:19" s="2" customFormat="1" x14ac:dyDescent="0.15">
      <c r="A161" s="5"/>
      <c r="B161" s="1"/>
      <c r="C161" s="3"/>
      <c r="D161" s="10"/>
      <c r="E161" s="3"/>
      <c r="F161" s="4"/>
      <c r="G161" s="4"/>
      <c r="H161" s="4"/>
      <c r="I161" s="4"/>
      <c r="J161" s="4"/>
      <c r="K161" s="4"/>
      <c r="L161" s="1"/>
      <c r="M161" s="4"/>
      <c r="N161" s="4"/>
      <c r="O161" s="4"/>
      <c r="P161" s="4"/>
      <c r="Q161" s="4"/>
      <c r="R161" s="4"/>
      <c r="S161" s="4"/>
    </row>
    <row r="162" spans="1:19" s="2" customFormat="1" x14ac:dyDescent="0.15">
      <c r="A162" s="5"/>
      <c r="B162" s="1"/>
      <c r="C162" s="3"/>
      <c r="D162" s="10"/>
      <c r="E162" s="3"/>
      <c r="F162" s="4"/>
      <c r="G162" s="4"/>
      <c r="H162" s="4"/>
      <c r="I162" s="4"/>
      <c r="J162" s="4"/>
      <c r="K162" s="4"/>
      <c r="L162" s="1"/>
      <c r="M162" s="4"/>
      <c r="N162" s="4"/>
      <c r="O162" s="4"/>
      <c r="P162" s="4"/>
      <c r="Q162" s="4"/>
      <c r="R162" s="4"/>
      <c r="S162" s="4"/>
    </row>
    <row r="163" spans="1:19" s="2" customFormat="1" x14ac:dyDescent="0.15">
      <c r="A163" s="5"/>
      <c r="B163" s="1"/>
      <c r="C163" s="3"/>
      <c r="D163" s="10"/>
      <c r="E163" s="3"/>
      <c r="F163" s="4"/>
      <c r="G163" s="4"/>
      <c r="H163" s="4"/>
      <c r="I163" s="4"/>
      <c r="J163" s="4"/>
      <c r="K163" s="4"/>
      <c r="L163" s="1"/>
      <c r="M163" s="4"/>
      <c r="N163" s="4"/>
      <c r="O163" s="4"/>
      <c r="P163" s="4"/>
      <c r="Q163" s="4"/>
      <c r="R163" s="4"/>
      <c r="S163" s="4"/>
    </row>
    <row r="164" spans="1:19" s="2" customFormat="1" x14ac:dyDescent="0.15">
      <c r="A164" s="5"/>
      <c r="B164" s="1"/>
      <c r="C164" s="3"/>
      <c r="D164" s="10"/>
      <c r="E164" s="3"/>
      <c r="F164" s="4"/>
      <c r="G164" s="4"/>
      <c r="H164" s="4"/>
      <c r="I164" s="4"/>
      <c r="J164" s="4"/>
      <c r="K164" s="4"/>
      <c r="L164" s="1"/>
      <c r="M164" s="4"/>
      <c r="N164" s="4"/>
      <c r="O164" s="4"/>
      <c r="P164" s="4"/>
      <c r="Q164" s="4"/>
      <c r="R164" s="4"/>
      <c r="S164" s="4"/>
    </row>
    <row r="165" spans="1:19" s="2" customFormat="1" x14ac:dyDescent="0.15">
      <c r="A165" s="5"/>
      <c r="B165" s="1"/>
      <c r="C165" s="3"/>
      <c r="D165" s="10"/>
      <c r="E165" s="3"/>
      <c r="F165" s="4"/>
      <c r="G165" s="4"/>
      <c r="H165" s="4"/>
      <c r="I165" s="4"/>
      <c r="J165" s="4"/>
      <c r="K165" s="4"/>
      <c r="L165" s="1"/>
      <c r="M165" s="4"/>
      <c r="N165" s="4"/>
      <c r="O165" s="4"/>
      <c r="P165" s="4"/>
      <c r="Q165" s="4"/>
      <c r="R165" s="4"/>
      <c r="S165" s="4"/>
    </row>
    <row r="166" spans="1:19" s="2" customFormat="1" x14ac:dyDescent="0.15">
      <c r="A166" s="5"/>
      <c r="B166" s="1"/>
      <c r="C166" s="3"/>
      <c r="D166" s="10"/>
      <c r="E166" s="3"/>
      <c r="F166" s="4"/>
      <c r="G166" s="4"/>
      <c r="H166" s="4"/>
      <c r="I166" s="4"/>
      <c r="J166" s="4"/>
      <c r="K166" s="4"/>
      <c r="L166" s="1"/>
      <c r="M166" s="4"/>
      <c r="N166" s="4"/>
      <c r="O166" s="4"/>
      <c r="P166" s="4"/>
      <c r="Q166" s="4"/>
      <c r="R166" s="4"/>
      <c r="S166" s="4"/>
    </row>
    <row r="167" spans="1:19" s="2" customFormat="1" x14ac:dyDescent="0.15">
      <c r="A167" s="5"/>
      <c r="B167" s="1"/>
      <c r="C167" s="3"/>
      <c r="D167" s="10"/>
      <c r="E167" s="3"/>
      <c r="F167" s="4"/>
      <c r="G167" s="4"/>
      <c r="H167" s="4"/>
      <c r="I167" s="4"/>
      <c r="J167" s="4"/>
      <c r="K167" s="4"/>
      <c r="L167" s="1"/>
      <c r="M167" s="4"/>
      <c r="N167" s="4"/>
      <c r="O167" s="4"/>
      <c r="P167" s="4"/>
      <c r="Q167" s="4"/>
      <c r="R167" s="4"/>
      <c r="S167" s="4"/>
    </row>
    <row r="168" spans="1:19" s="2" customFormat="1" x14ac:dyDescent="0.15">
      <c r="A168" s="5"/>
      <c r="B168" s="1"/>
      <c r="C168" s="3"/>
      <c r="D168" s="10"/>
      <c r="E168" s="3"/>
      <c r="F168" s="4"/>
      <c r="G168" s="4"/>
      <c r="H168" s="4"/>
      <c r="I168" s="4"/>
      <c r="J168" s="4"/>
      <c r="K168" s="4"/>
      <c r="L168" s="1"/>
      <c r="M168" s="4"/>
      <c r="N168" s="4"/>
      <c r="O168" s="4"/>
      <c r="P168" s="4"/>
      <c r="Q168" s="4"/>
      <c r="R168" s="4"/>
      <c r="S168" s="4"/>
    </row>
    <row r="169" spans="1:19" s="2" customFormat="1" x14ac:dyDescent="0.15">
      <c r="A169" s="5"/>
      <c r="B169" s="1"/>
      <c r="C169" s="3"/>
      <c r="D169" s="10"/>
      <c r="E169" s="3"/>
      <c r="F169" s="4"/>
      <c r="G169" s="4"/>
      <c r="H169" s="4"/>
      <c r="I169" s="4"/>
      <c r="J169" s="4"/>
      <c r="K169" s="4"/>
      <c r="L169" s="1"/>
      <c r="M169" s="4"/>
      <c r="N169" s="4"/>
      <c r="O169" s="4"/>
      <c r="P169" s="4"/>
      <c r="Q169" s="4"/>
      <c r="R169" s="4"/>
      <c r="S169" s="4"/>
    </row>
    <row r="170" spans="1:19" s="2" customFormat="1" x14ac:dyDescent="0.15">
      <c r="A170" s="5"/>
      <c r="B170" s="1"/>
      <c r="C170" s="3"/>
      <c r="D170" s="10"/>
      <c r="E170" s="3"/>
      <c r="F170" s="4"/>
      <c r="G170" s="4"/>
      <c r="H170" s="4"/>
      <c r="I170" s="4"/>
      <c r="J170" s="4"/>
      <c r="K170" s="4"/>
      <c r="L170" s="1"/>
      <c r="M170" s="4"/>
      <c r="N170" s="4"/>
      <c r="O170" s="4"/>
      <c r="P170" s="4"/>
      <c r="Q170" s="4"/>
      <c r="R170" s="4"/>
      <c r="S170" s="4"/>
    </row>
    <row r="171" spans="1:19" s="2" customFormat="1" x14ac:dyDescent="0.15">
      <c r="A171" s="5"/>
      <c r="B171" s="1"/>
      <c r="C171" s="3"/>
      <c r="D171" s="10"/>
      <c r="E171" s="3"/>
      <c r="F171" s="4"/>
      <c r="G171" s="4"/>
      <c r="H171" s="4"/>
      <c r="I171" s="4"/>
      <c r="J171" s="4"/>
      <c r="K171" s="4"/>
      <c r="L171" s="1"/>
      <c r="M171" s="4"/>
      <c r="N171" s="4"/>
      <c r="O171" s="4"/>
      <c r="P171" s="4"/>
      <c r="Q171" s="4"/>
      <c r="R171" s="4"/>
      <c r="S171" s="4"/>
    </row>
    <row r="172" spans="1:19" s="2" customFormat="1" x14ac:dyDescent="0.15">
      <c r="A172" s="5"/>
      <c r="B172" s="1"/>
      <c r="C172" s="3"/>
      <c r="D172" s="10"/>
      <c r="E172" s="3"/>
      <c r="F172" s="4"/>
      <c r="G172" s="4"/>
      <c r="H172" s="4"/>
      <c r="I172" s="4"/>
      <c r="J172" s="4"/>
      <c r="K172" s="4"/>
      <c r="L172" s="1"/>
      <c r="M172" s="4"/>
      <c r="N172" s="4"/>
      <c r="O172" s="4"/>
      <c r="P172" s="4"/>
      <c r="Q172" s="4"/>
      <c r="R172" s="4"/>
      <c r="S172" s="4"/>
    </row>
    <row r="173" spans="1:19" s="2" customFormat="1" x14ac:dyDescent="0.15">
      <c r="A173" s="5"/>
      <c r="B173" s="1"/>
      <c r="C173" s="3"/>
      <c r="D173" s="10"/>
      <c r="E173" s="3"/>
      <c r="F173" s="4"/>
      <c r="G173" s="4"/>
      <c r="H173" s="4"/>
      <c r="I173" s="4"/>
      <c r="J173" s="4"/>
      <c r="K173" s="4"/>
      <c r="L173" s="1"/>
      <c r="M173" s="4"/>
      <c r="N173" s="4"/>
      <c r="O173" s="4"/>
      <c r="P173" s="4"/>
      <c r="Q173" s="4"/>
      <c r="R173" s="4"/>
      <c r="S173" s="4"/>
    </row>
    <row r="174" spans="1:19" s="2" customFormat="1" x14ac:dyDescent="0.15">
      <c r="A174" s="5"/>
      <c r="B174" s="1"/>
      <c r="C174" s="3"/>
      <c r="D174" s="10"/>
      <c r="E174" s="3"/>
      <c r="F174" s="4"/>
      <c r="G174" s="4"/>
      <c r="H174" s="4"/>
      <c r="I174" s="4"/>
      <c r="J174" s="4"/>
      <c r="K174" s="4"/>
      <c r="L174" s="1"/>
      <c r="M174" s="4"/>
      <c r="N174" s="4"/>
      <c r="O174" s="4"/>
      <c r="P174" s="4"/>
      <c r="Q174" s="4"/>
      <c r="R174" s="4"/>
      <c r="S174" s="4"/>
    </row>
    <row r="175" spans="1:19" s="2" customFormat="1" x14ac:dyDescent="0.15">
      <c r="A175" s="5"/>
      <c r="B175" s="1"/>
      <c r="C175" s="3"/>
      <c r="D175" s="10"/>
      <c r="E175" s="3"/>
      <c r="F175" s="4"/>
      <c r="G175" s="4"/>
      <c r="H175" s="4"/>
      <c r="I175" s="4"/>
      <c r="J175" s="4"/>
      <c r="K175" s="4"/>
      <c r="L175" s="1"/>
      <c r="M175" s="4"/>
      <c r="N175" s="4"/>
      <c r="O175" s="4"/>
      <c r="P175" s="4"/>
      <c r="Q175" s="4"/>
      <c r="R175" s="4"/>
      <c r="S175" s="4"/>
    </row>
    <row r="176" spans="1:19" s="2" customFormat="1" x14ac:dyDescent="0.15">
      <c r="A176" s="5"/>
      <c r="B176" s="1"/>
      <c r="C176" s="3"/>
      <c r="D176" s="10"/>
      <c r="E176" s="3"/>
      <c r="F176" s="4"/>
      <c r="G176" s="4"/>
      <c r="H176" s="4"/>
      <c r="I176" s="4"/>
      <c r="J176" s="4"/>
      <c r="K176" s="4"/>
      <c r="L176" s="1"/>
      <c r="M176" s="4"/>
      <c r="N176" s="4"/>
      <c r="O176" s="4"/>
      <c r="P176" s="4"/>
      <c r="Q176" s="4"/>
      <c r="R176" s="4"/>
      <c r="S176" s="4"/>
    </row>
    <row r="177" spans="1:19" s="2" customFormat="1" x14ac:dyDescent="0.15">
      <c r="A177" s="5"/>
      <c r="B177" s="1"/>
      <c r="C177" s="3"/>
      <c r="D177" s="10"/>
      <c r="E177" s="3"/>
      <c r="F177" s="4"/>
      <c r="G177" s="4"/>
      <c r="H177" s="4"/>
      <c r="I177" s="4"/>
      <c r="J177" s="4"/>
      <c r="K177" s="4"/>
      <c r="L177" s="1"/>
      <c r="M177" s="4"/>
      <c r="N177" s="4"/>
      <c r="O177" s="4"/>
      <c r="P177" s="4"/>
      <c r="Q177" s="4"/>
      <c r="R177" s="4"/>
      <c r="S177" s="4"/>
    </row>
    <row r="178" spans="1:19" s="2" customFormat="1" x14ac:dyDescent="0.15">
      <c r="A178" s="5"/>
      <c r="B178" s="1"/>
      <c r="C178" s="3"/>
      <c r="D178" s="10"/>
      <c r="E178" s="3"/>
      <c r="F178" s="4"/>
      <c r="G178" s="4"/>
      <c r="H178" s="4"/>
      <c r="I178" s="4"/>
      <c r="J178" s="4"/>
      <c r="K178" s="4"/>
      <c r="L178" s="1"/>
      <c r="M178" s="4"/>
      <c r="N178" s="4"/>
      <c r="O178" s="4"/>
      <c r="P178" s="4"/>
      <c r="Q178" s="4"/>
      <c r="R178" s="4"/>
      <c r="S178" s="4"/>
    </row>
    <row r="179" spans="1:19" s="2" customFormat="1" x14ac:dyDescent="0.15">
      <c r="A179" s="5"/>
      <c r="B179" s="1"/>
      <c r="C179" s="3"/>
      <c r="D179" s="10"/>
      <c r="E179" s="3"/>
      <c r="F179" s="4"/>
      <c r="G179" s="4"/>
      <c r="H179" s="4"/>
      <c r="I179" s="4"/>
      <c r="J179" s="4"/>
      <c r="K179" s="4"/>
      <c r="L179" s="1"/>
      <c r="M179" s="4"/>
      <c r="N179" s="4"/>
      <c r="O179" s="4"/>
      <c r="P179" s="4"/>
      <c r="Q179" s="4"/>
      <c r="R179" s="4"/>
      <c r="S179" s="4"/>
    </row>
    <row r="180" spans="1:19" s="2" customFormat="1" x14ac:dyDescent="0.15">
      <c r="A180" s="5"/>
      <c r="B180" s="1"/>
      <c r="C180" s="3"/>
      <c r="D180" s="10"/>
      <c r="E180" s="3"/>
      <c r="F180" s="4"/>
      <c r="G180" s="4"/>
      <c r="H180" s="4"/>
      <c r="I180" s="4"/>
      <c r="J180" s="4"/>
      <c r="K180" s="4"/>
      <c r="L180" s="1"/>
      <c r="M180" s="4"/>
      <c r="N180" s="4"/>
      <c r="O180" s="4"/>
      <c r="P180" s="4"/>
      <c r="Q180" s="4"/>
      <c r="R180" s="4"/>
      <c r="S180" s="4"/>
    </row>
    <row r="181" spans="1:19" s="2" customFormat="1" x14ac:dyDescent="0.15">
      <c r="A181" s="5"/>
      <c r="B181" s="1"/>
      <c r="C181" s="3"/>
      <c r="D181" s="10"/>
      <c r="E181" s="3"/>
      <c r="F181" s="4"/>
      <c r="G181" s="4"/>
      <c r="H181" s="4"/>
      <c r="I181" s="4"/>
      <c r="J181" s="4"/>
      <c r="K181" s="4"/>
      <c r="L181" s="1"/>
      <c r="M181" s="4"/>
      <c r="N181" s="4"/>
      <c r="O181" s="4"/>
      <c r="P181" s="4"/>
      <c r="Q181" s="4"/>
      <c r="R181" s="4"/>
      <c r="S181" s="4"/>
    </row>
    <row r="182" spans="1:19" s="2" customFormat="1" x14ac:dyDescent="0.15">
      <c r="A182" s="5"/>
      <c r="B182" s="1"/>
      <c r="C182" s="3"/>
      <c r="D182" s="10"/>
      <c r="E182" s="3"/>
      <c r="F182" s="4"/>
      <c r="G182" s="4"/>
      <c r="H182" s="4"/>
      <c r="I182" s="4"/>
      <c r="J182" s="4"/>
      <c r="K182" s="4"/>
      <c r="L182" s="1"/>
      <c r="M182" s="4"/>
      <c r="N182" s="4"/>
      <c r="O182" s="4"/>
      <c r="P182" s="4"/>
      <c r="Q182" s="4"/>
      <c r="R182" s="4"/>
      <c r="S182" s="4"/>
    </row>
    <row r="183" spans="1:19" s="2" customFormat="1" x14ac:dyDescent="0.15">
      <c r="A183" s="5"/>
      <c r="B183" s="1"/>
      <c r="C183" s="3"/>
      <c r="D183" s="10"/>
      <c r="E183" s="3"/>
      <c r="F183" s="4"/>
      <c r="G183" s="4"/>
      <c r="H183" s="4"/>
      <c r="I183" s="4"/>
      <c r="J183" s="4"/>
      <c r="K183" s="4"/>
      <c r="L183" s="1"/>
      <c r="M183" s="4"/>
      <c r="N183" s="4"/>
      <c r="O183" s="4"/>
      <c r="P183" s="4"/>
      <c r="Q183" s="4"/>
      <c r="R183" s="4"/>
      <c r="S183" s="4"/>
    </row>
    <row r="184" spans="1:19" s="2" customFormat="1" x14ac:dyDescent="0.15">
      <c r="A184" s="5"/>
      <c r="B184" s="1"/>
      <c r="C184" s="3"/>
      <c r="D184" s="10"/>
      <c r="E184" s="3"/>
      <c r="F184" s="4"/>
      <c r="G184" s="4"/>
      <c r="H184" s="4"/>
      <c r="I184" s="4"/>
      <c r="J184" s="4"/>
      <c r="K184" s="4"/>
      <c r="L184" s="1"/>
      <c r="M184" s="4"/>
      <c r="N184" s="4"/>
      <c r="O184" s="4"/>
      <c r="P184" s="4"/>
      <c r="Q184" s="4"/>
      <c r="R184" s="4"/>
      <c r="S184" s="4"/>
    </row>
    <row r="185" spans="1:19" s="2" customFormat="1" x14ac:dyDescent="0.15">
      <c r="A185" s="5"/>
      <c r="B185" s="1"/>
      <c r="C185" s="3"/>
      <c r="D185" s="10"/>
      <c r="E185" s="3"/>
      <c r="F185" s="4"/>
      <c r="G185" s="4"/>
      <c r="H185" s="4"/>
      <c r="I185" s="4"/>
      <c r="J185" s="4"/>
      <c r="K185" s="4"/>
      <c r="L185" s="1"/>
      <c r="M185" s="4"/>
      <c r="N185" s="4"/>
      <c r="O185" s="4"/>
      <c r="P185" s="4"/>
      <c r="Q185" s="4"/>
      <c r="R185" s="4"/>
      <c r="S185" s="4"/>
    </row>
    <row r="186" spans="1:19" s="2" customFormat="1" x14ac:dyDescent="0.15">
      <c r="A186" s="5"/>
      <c r="B186" s="1"/>
      <c r="C186" s="3"/>
      <c r="D186" s="10"/>
      <c r="E186" s="3"/>
      <c r="F186" s="4"/>
      <c r="G186" s="4"/>
      <c r="H186" s="4"/>
      <c r="I186" s="4"/>
      <c r="J186" s="4"/>
      <c r="K186" s="4"/>
      <c r="L186" s="1"/>
      <c r="M186" s="4"/>
      <c r="N186" s="4"/>
      <c r="O186" s="4"/>
      <c r="P186" s="4"/>
      <c r="Q186" s="4"/>
      <c r="R186" s="4"/>
      <c r="S186" s="4"/>
    </row>
    <row r="187" spans="1:19" s="2" customFormat="1" x14ac:dyDescent="0.15">
      <c r="A187" s="5"/>
      <c r="B187" s="1"/>
      <c r="C187" s="3"/>
      <c r="D187" s="10"/>
      <c r="E187" s="3"/>
      <c r="F187" s="4"/>
      <c r="G187" s="4"/>
      <c r="H187" s="4"/>
      <c r="I187" s="4"/>
      <c r="J187" s="4"/>
      <c r="K187" s="4"/>
      <c r="L187" s="1"/>
      <c r="M187" s="4"/>
      <c r="N187" s="4"/>
      <c r="O187" s="4"/>
      <c r="P187" s="4"/>
      <c r="Q187" s="4"/>
      <c r="R187" s="4"/>
      <c r="S187" s="4"/>
    </row>
    <row r="188" spans="1:19" s="2" customFormat="1" x14ac:dyDescent="0.15">
      <c r="A188" s="5"/>
      <c r="B188" s="1"/>
      <c r="C188" s="3"/>
      <c r="D188" s="10"/>
      <c r="E188" s="3"/>
      <c r="F188" s="4"/>
      <c r="G188" s="4"/>
      <c r="H188" s="4"/>
      <c r="I188" s="4"/>
      <c r="J188" s="4"/>
      <c r="K188" s="4"/>
      <c r="L188" s="1"/>
      <c r="M188" s="4"/>
      <c r="N188" s="4"/>
      <c r="O188" s="4"/>
      <c r="P188" s="4"/>
      <c r="Q188" s="4"/>
      <c r="R188" s="4"/>
      <c r="S188" s="4"/>
    </row>
    <row r="189" spans="1:19" s="2" customFormat="1" x14ac:dyDescent="0.15">
      <c r="A189" s="5"/>
      <c r="B189" s="1"/>
      <c r="C189" s="3"/>
      <c r="D189" s="10"/>
      <c r="E189" s="3"/>
      <c r="F189" s="4"/>
      <c r="G189" s="4"/>
      <c r="H189" s="4"/>
      <c r="I189" s="4"/>
      <c r="J189" s="4"/>
      <c r="K189" s="4"/>
      <c r="L189" s="1"/>
      <c r="M189" s="4"/>
      <c r="N189" s="4"/>
      <c r="O189" s="4"/>
      <c r="P189" s="4"/>
      <c r="Q189" s="4"/>
      <c r="R189" s="4"/>
      <c r="S189" s="4"/>
    </row>
    <row r="190" spans="1:19" s="2" customFormat="1" x14ac:dyDescent="0.15">
      <c r="A190" s="5"/>
      <c r="B190" s="1"/>
      <c r="C190" s="3"/>
      <c r="D190" s="10"/>
      <c r="E190" s="3"/>
      <c r="F190" s="4"/>
      <c r="G190" s="4"/>
      <c r="H190" s="4"/>
      <c r="I190" s="4"/>
      <c r="J190" s="4"/>
      <c r="K190" s="4"/>
      <c r="L190" s="1"/>
      <c r="M190" s="4"/>
      <c r="N190" s="4"/>
      <c r="O190" s="4"/>
      <c r="P190" s="4"/>
      <c r="Q190" s="4"/>
      <c r="R190" s="4"/>
      <c r="S190" s="4"/>
    </row>
    <row r="191" spans="1:19" s="2" customFormat="1" x14ac:dyDescent="0.15">
      <c r="A191" s="5"/>
      <c r="B191" s="1"/>
      <c r="C191" s="3"/>
      <c r="D191" s="10"/>
      <c r="E191" s="3"/>
      <c r="F191" s="4"/>
      <c r="G191" s="4"/>
      <c r="H191" s="4"/>
      <c r="I191" s="4"/>
      <c r="J191" s="4"/>
      <c r="K191" s="4"/>
      <c r="L191" s="1"/>
      <c r="M191" s="4"/>
      <c r="N191" s="4"/>
      <c r="O191" s="4"/>
      <c r="P191" s="4"/>
      <c r="Q191" s="4"/>
      <c r="R191" s="4"/>
      <c r="S191" s="4"/>
    </row>
    <row r="192" spans="1:19" s="2" customFormat="1" x14ac:dyDescent="0.15">
      <c r="A192" s="5"/>
      <c r="B192" s="1"/>
      <c r="C192" s="3"/>
      <c r="D192" s="10"/>
      <c r="E192" s="3"/>
      <c r="F192" s="4"/>
      <c r="G192" s="4"/>
      <c r="H192" s="4"/>
      <c r="I192" s="4"/>
      <c r="J192" s="4"/>
      <c r="K192" s="4"/>
      <c r="L192" s="1"/>
      <c r="M192" s="4"/>
      <c r="N192" s="4"/>
      <c r="O192" s="4"/>
      <c r="P192" s="4"/>
      <c r="Q192" s="4"/>
      <c r="R192" s="4"/>
      <c r="S192" s="4"/>
    </row>
    <row r="193" spans="1:19" s="2" customFormat="1" x14ac:dyDescent="0.15">
      <c r="A193" s="5"/>
      <c r="B193" s="1"/>
      <c r="C193" s="3"/>
      <c r="D193" s="10"/>
      <c r="E193" s="3"/>
      <c r="F193" s="4"/>
      <c r="G193" s="4"/>
      <c r="H193" s="4"/>
      <c r="I193" s="4"/>
      <c r="J193" s="4"/>
      <c r="K193" s="4"/>
      <c r="L193" s="1"/>
      <c r="M193" s="4"/>
      <c r="N193" s="4"/>
      <c r="O193" s="4"/>
      <c r="P193" s="4"/>
      <c r="Q193" s="4"/>
      <c r="R193" s="4"/>
      <c r="S193" s="4"/>
    </row>
    <row r="194" spans="1:19" s="2" customFormat="1" x14ac:dyDescent="0.15">
      <c r="A194" s="5"/>
      <c r="B194" s="1"/>
      <c r="C194" s="3"/>
      <c r="D194" s="10"/>
      <c r="E194" s="3"/>
      <c r="F194" s="4"/>
      <c r="G194" s="4"/>
      <c r="H194" s="4"/>
      <c r="I194" s="4"/>
      <c r="J194" s="4"/>
      <c r="K194" s="4"/>
      <c r="L194" s="1"/>
      <c r="M194" s="4"/>
      <c r="N194" s="4"/>
      <c r="O194" s="4"/>
      <c r="P194" s="4"/>
      <c r="Q194" s="4"/>
      <c r="R194" s="4"/>
      <c r="S194" s="4"/>
    </row>
    <row r="195" spans="1:19" s="2" customFormat="1" x14ac:dyDescent="0.15">
      <c r="A195" s="5"/>
      <c r="B195" s="1"/>
      <c r="C195" s="3"/>
      <c r="D195" s="10"/>
      <c r="E195" s="3"/>
      <c r="F195" s="4"/>
      <c r="G195" s="4"/>
      <c r="H195" s="4"/>
      <c r="I195" s="4"/>
      <c r="J195" s="4"/>
      <c r="K195" s="4"/>
      <c r="L195" s="1"/>
      <c r="M195" s="4"/>
      <c r="N195" s="4"/>
      <c r="O195" s="4"/>
      <c r="P195" s="4"/>
      <c r="Q195" s="4"/>
      <c r="R195" s="4"/>
      <c r="S195" s="4"/>
    </row>
    <row r="196" spans="1:19" s="2" customFormat="1" x14ac:dyDescent="0.15">
      <c r="A196" s="5"/>
      <c r="B196" s="1"/>
      <c r="C196" s="3"/>
      <c r="D196" s="10"/>
      <c r="E196" s="3"/>
      <c r="F196" s="4"/>
      <c r="G196" s="4"/>
      <c r="H196" s="4"/>
      <c r="I196" s="4"/>
      <c r="J196" s="4"/>
      <c r="K196" s="4"/>
      <c r="L196" s="1"/>
      <c r="M196" s="4"/>
      <c r="N196" s="4"/>
      <c r="O196" s="4"/>
      <c r="P196" s="4"/>
      <c r="Q196" s="4"/>
      <c r="R196" s="4"/>
      <c r="S196" s="4"/>
    </row>
    <row r="197" spans="1:19" s="2" customFormat="1" x14ac:dyDescent="0.15">
      <c r="A197" s="5"/>
      <c r="B197" s="1"/>
      <c r="C197" s="3"/>
      <c r="D197" s="10"/>
      <c r="E197" s="3"/>
      <c r="F197" s="4"/>
      <c r="G197" s="4"/>
      <c r="H197" s="4"/>
      <c r="I197" s="4"/>
      <c r="J197" s="4"/>
      <c r="K197" s="4"/>
      <c r="L197" s="1"/>
      <c r="M197" s="4"/>
      <c r="N197" s="4"/>
      <c r="O197" s="4"/>
      <c r="P197" s="4"/>
      <c r="Q197" s="4"/>
      <c r="R197" s="4"/>
      <c r="S197" s="4"/>
    </row>
    <row r="198" spans="1:19" s="2" customFormat="1" x14ac:dyDescent="0.15">
      <c r="A198" s="5"/>
      <c r="B198" s="1"/>
      <c r="C198" s="3"/>
      <c r="D198" s="10"/>
      <c r="E198" s="3"/>
      <c r="F198" s="4"/>
      <c r="G198" s="4"/>
      <c r="H198" s="4"/>
      <c r="I198" s="4"/>
      <c r="J198" s="4"/>
      <c r="K198" s="4"/>
      <c r="L198" s="1"/>
      <c r="M198" s="4"/>
      <c r="N198" s="4"/>
      <c r="O198" s="4"/>
      <c r="P198" s="4"/>
      <c r="Q198" s="4"/>
      <c r="R198" s="4"/>
      <c r="S198" s="4"/>
    </row>
    <row r="199" spans="1:19" s="2" customFormat="1" x14ac:dyDescent="0.15">
      <c r="A199" s="5"/>
      <c r="B199" s="1"/>
      <c r="C199" s="3"/>
      <c r="D199" s="10"/>
      <c r="E199" s="3"/>
      <c r="F199" s="4"/>
      <c r="G199" s="4"/>
      <c r="H199" s="4"/>
      <c r="I199" s="4"/>
      <c r="J199" s="4"/>
      <c r="K199" s="4"/>
      <c r="L199" s="1"/>
      <c r="M199" s="4"/>
      <c r="N199" s="4"/>
      <c r="O199" s="4"/>
      <c r="P199" s="4"/>
      <c r="Q199" s="4"/>
      <c r="R199" s="4"/>
      <c r="S199" s="4"/>
    </row>
    <row r="200" spans="1:19" s="2" customFormat="1" x14ac:dyDescent="0.15">
      <c r="A200" s="5"/>
      <c r="B200" s="1"/>
      <c r="C200" s="3"/>
      <c r="D200" s="10"/>
      <c r="E200" s="3"/>
      <c r="F200" s="4"/>
      <c r="G200" s="4"/>
      <c r="H200" s="4"/>
      <c r="I200" s="4"/>
      <c r="J200" s="4"/>
      <c r="K200" s="4"/>
      <c r="L200" s="1"/>
      <c r="M200" s="4"/>
      <c r="N200" s="4"/>
      <c r="O200" s="4"/>
      <c r="P200" s="4"/>
      <c r="Q200" s="4"/>
      <c r="R200" s="4"/>
      <c r="S200" s="4"/>
    </row>
    <row r="201" spans="1:19" s="2" customFormat="1" x14ac:dyDescent="0.15">
      <c r="A201" s="5"/>
      <c r="B201" s="1"/>
      <c r="C201" s="3"/>
      <c r="D201" s="10"/>
      <c r="E201" s="3"/>
      <c r="F201" s="4"/>
      <c r="G201" s="4"/>
      <c r="H201" s="4"/>
      <c r="I201" s="4"/>
      <c r="J201" s="4"/>
      <c r="K201" s="4"/>
      <c r="L201" s="1"/>
      <c r="M201" s="4"/>
      <c r="N201" s="4"/>
      <c r="O201" s="4"/>
      <c r="P201" s="4"/>
      <c r="Q201" s="4"/>
      <c r="R201" s="4"/>
      <c r="S201" s="4"/>
    </row>
    <row r="202" spans="1:19" s="2" customFormat="1" x14ac:dyDescent="0.15">
      <c r="A202" s="5"/>
      <c r="B202" s="1"/>
      <c r="C202" s="3"/>
      <c r="D202" s="10"/>
      <c r="E202" s="3"/>
      <c r="F202" s="4"/>
      <c r="G202" s="4"/>
      <c r="H202" s="4"/>
      <c r="I202" s="4"/>
      <c r="J202" s="4"/>
      <c r="K202" s="4"/>
      <c r="L202" s="1"/>
      <c r="M202" s="4"/>
      <c r="N202" s="4"/>
      <c r="O202" s="4"/>
      <c r="P202" s="4"/>
      <c r="Q202" s="4"/>
      <c r="R202" s="4"/>
      <c r="S202" s="4"/>
    </row>
    <row r="203" spans="1:19" s="2" customFormat="1" x14ac:dyDescent="0.15">
      <c r="A203" s="5"/>
      <c r="B203" s="1"/>
      <c r="C203" s="3"/>
      <c r="D203" s="10"/>
      <c r="E203" s="3"/>
      <c r="F203" s="4"/>
      <c r="G203" s="4"/>
      <c r="H203" s="4"/>
      <c r="I203" s="4"/>
      <c r="J203" s="4"/>
      <c r="K203" s="4"/>
      <c r="L203" s="1"/>
      <c r="M203" s="4"/>
      <c r="N203" s="4"/>
      <c r="O203" s="4"/>
      <c r="P203" s="4"/>
      <c r="Q203" s="4"/>
      <c r="R203" s="4"/>
      <c r="S203" s="4"/>
    </row>
    <row r="204" spans="1:19" s="2" customFormat="1" x14ac:dyDescent="0.15">
      <c r="A204" s="5"/>
      <c r="B204" s="1"/>
      <c r="C204" s="3"/>
      <c r="D204" s="10"/>
      <c r="E204" s="3"/>
      <c r="F204" s="4"/>
      <c r="G204" s="4"/>
      <c r="H204" s="4"/>
      <c r="I204" s="4"/>
      <c r="J204" s="4"/>
      <c r="K204" s="4"/>
      <c r="L204" s="1"/>
      <c r="M204" s="4"/>
      <c r="N204" s="4"/>
      <c r="O204" s="4"/>
      <c r="P204" s="4"/>
      <c r="Q204" s="4"/>
      <c r="R204" s="4"/>
      <c r="S204" s="4"/>
    </row>
    <row r="205" spans="1:19" s="2" customFormat="1" x14ac:dyDescent="0.15">
      <c r="A205" s="5"/>
      <c r="B205" s="1"/>
      <c r="C205" s="3"/>
      <c r="D205" s="10"/>
      <c r="E205" s="3"/>
      <c r="F205" s="4"/>
      <c r="G205" s="4"/>
      <c r="H205" s="4"/>
      <c r="I205" s="4"/>
      <c r="J205" s="4"/>
      <c r="K205" s="4"/>
      <c r="L205" s="1"/>
      <c r="M205" s="4"/>
      <c r="N205" s="4"/>
      <c r="O205" s="4"/>
      <c r="P205" s="4"/>
      <c r="Q205" s="4"/>
      <c r="R205" s="4"/>
      <c r="S205" s="4"/>
    </row>
    <row r="206" spans="1:19" s="2" customFormat="1" x14ac:dyDescent="0.15">
      <c r="A206" s="5"/>
      <c r="B206" s="1"/>
      <c r="C206" s="3"/>
      <c r="D206" s="10"/>
      <c r="E206" s="3"/>
      <c r="F206" s="4"/>
      <c r="G206" s="4"/>
      <c r="H206" s="4"/>
      <c r="I206" s="4"/>
      <c r="J206" s="4"/>
      <c r="K206" s="4"/>
      <c r="L206" s="1"/>
      <c r="M206" s="4"/>
      <c r="N206" s="4"/>
      <c r="O206" s="4"/>
      <c r="P206" s="4"/>
      <c r="Q206" s="4"/>
      <c r="R206" s="4"/>
      <c r="S206" s="4"/>
    </row>
    <row r="207" spans="1:19" s="2" customFormat="1" x14ac:dyDescent="0.15">
      <c r="A207" s="5"/>
      <c r="B207" s="1"/>
      <c r="C207" s="3"/>
      <c r="D207" s="10"/>
      <c r="E207" s="3"/>
      <c r="F207" s="4"/>
      <c r="G207" s="4"/>
      <c r="H207" s="4"/>
      <c r="I207" s="4"/>
      <c r="J207" s="4"/>
      <c r="K207" s="4"/>
      <c r="L207" s="1"/>
      <c r="M207" s="4"/>
      <c r="N207" s="4"/>
      <c r="O207" s="4"/>
      <c r="P207" s="4"/>
      <c r="Q207" s="4"/>
      <c r="R207" s="4"/>
      <c r="S207" s="4"/>
    </row>
    <row r="208" spans="1:19" s="2" customFormat="1" x14ac:dyDescent="0.15">
      <c r="A208" s="5"/>
      <c r="B208" s="1"/>
      <c r="C208" s="3"/>
      <c r="D208" s="10"/>
      <c r="E208" s="3"/>
      <c r="F208" s="4"/>
      <c r="G208" s="4"/>
      <c r="H208" s="4"/>
      <c r="I208" s="4"/>
      <c r="J208" s="4"/>
      <c r="K208" s="4"/>
      <c r="L208" s="1"/>
      <c r="M208" s="4"/>
      <c r="N208" s="4"/>
      <c r="O208" s="4"/>
      <c r="P208" s="4"/>
      <c r="Q208" s="4"/>
      <c r="R208" s="4"/>
      <c r="S208" s="4"/>
    </row>
    <row r="209" spans="1:19" s="2" customFormat="1" x14ac:dyDescent="0.15">
      <c r="A209" s="5"/>
      <c r="B209" s="1"/>
      <c r="C209" s="3"/>
      <c r="D209" s="10"/>
      <c r="E209" s="3"/>
      <c r="F209" s="4"/>
      <c r="G209" s="4"/>
      <c r="H209" s="4"/>
      <c r="I209" s="4"/>
      <c r="J209" s="4"/>
      <c r="K209" s="4"/>
      <c r="L209" s="1"/>
      <c r="M209" s="4"/>
      <c r="N209" s="4"/>
      <c r="O209" s="4"/>
      <c r="P209" s="4"/>
      <c r="Q209" s="4"/>
      <c r="R209" s="4"/>
      <c r="S209" s="4"/>
    </row>
    <row r="210" spans="1:19" s="2" customFormat="1" x14ac:dyDescent="0.15">
      <c r="A210" s="5"/>
      <c r="B210" s="1"/>
      <c r="C210" s="3"/>
      <c r="D210" s="10"/>
      <c r="E210" s="3"/>
      <c r="F210" s="4"/>
      <c r="G210" s="4"/>
      <c r="H210" s="4"/>
      <c r="I210" s="4"/>
      <c r="J210" s="4"/>
      <c r="K210" s="4"/>
      <c r="L210" s="1"/>
      <c r="M210" s="4"/>
      <c r="N210" s="4"/>
      <c r="O210" s="4"/>
      <c r="P210" s="4"/>
      <c r="Q210" s="4"/>
      <c r="R210" s="4"/>
      <c r="S210" s="4"/>
    </row>
    <row r="211" spans="1:19" s="2" customFormat="1" x14ac:dyDescent="0.15">
      <c r="A211" s="5"/>
      <c r="B211" s="1"/>
      <c r="C211" s="3"/>
      <c r="D211" s="10"/>
      <c r="E211" s="3"/>
      <c r="F211" s="4"/>
      <c r="G211" s="4"/>
      <c r="H211" s="4"/>
      <c r="I211" s="4"/>
      <c r="J211" s="4"/>
      <c r="K211" s="4"/>
      <c r="L211" s="1"/>
      <c r="M211" s="4"/>
      <c r="N211" s="4"/>
      <c r="O211" s="4"/>
      <c r="P211" s="4"/>
      <c r="Q211" s="4"/>
      <c r="R211" s="4"/>
      <c r="S211" s="4"/>
    </row>
    <row r="212" spans="1:19" s="2" customFormat="1" x14ac:dyDescent="0.15">
      <c r="A212" s="5"/>
      <c r="B212" s="1"/>
      <c r="C212" s="3"/>
      <c r="D212" s="10"/>
      <c r="E212" s="3"/>
      <c r="F212" s="4"/>
      <c r="G212" s="4"/>
      <c r="H212" s="4"/>
      <c r="I212" s="4"/>
      <c r="J212" s="4"/>
      <c r="K212" s="4"/>
      <c r="L212" s="1"/>
      <c r="M212" s="4"/>
      <c r="N212" s="4"/>
      <c r="O212" s="4"/>
      <c r="P212" s="4"/>
      <c r="Q212" s="4"/>
      <c r="R212" s="4"/>
      <c r="S212" s="4"/>
    </row>
    <row r="213" spans="1:19" s="2" customFormat="1" x14ac:dyDescent="0.15">
      <c r="A213" s="5"/>
      <c r="B213" s="1"/>
      <c r="C213" s="3"/>
      <c r="D213" s="10"/>
      <c r="E213" s="3"/>
      <c r="F213" s="4"/>
      <c r="G213" s="4"/>
      <c r="H213" s="4"/>
      <c r="I213" s="4"/>
      <c r="J213" s="4"/>
      <c r="K213" s="4"/>
      <c r="L213" s="1"/>
      <c r="M213" s="4"/>
      <c r="N213" s="4"/>
      <c r="O213" s="4"/>
      <c r="P213" s="4"/>
      <c r="Q213" s="4"/>
      <c r="R213" s="4"/>
      <c r="S213" s="4"/>
    </row>
    <row r="214" spans="1:19" s="2" customFormat="1" x14ac:dyDescent="0.15">
      <c r="A214" s="5"/>
      <c r="B214" s="1"/>
      <c r="C214" s="3"/>
      <c r="D214" s="10"/>
      <c r="E214" s="3"/>
      <c r="F214" s="4"/>
      <c r="G214" s="4"/>
      <c r="H214" s="4"/>
      <c r="I214" s="4"/>
      <c r="J214" s="4"/>
      <c r="K214" s="4"/>
      <c r="L214" s="1"/>
      <c r="M214" s="4"/>
      <c r="N214" s="4"/>
      <c r="O214" s="4"/>
      <c r="P214" s="4"/>
      <c r="Q214" s="4"/>
      <c r="R214" s="4"/>
      <c r="S214" s="4"/>
    </row>
    <row r="215" spans="1:19" s="2" customFormat="1" x14ac:dyDescent="0.15">
      <c r="A215" s="5"/>
      <c r="B215" s="1"/>
      <c r="C215" s="3"/>
      <c r="D215" s="10"/>
      <c r="E215" s="3"/>
      <c r="F215" s="4"/>
      <c r="G215" s="4"/>
      <c r="H215" s="4"/>
      <c r="I215" s="4"/>
      <c r="J215" s="4"/>
      <c r="K215" s="4"/>
      <c r="L215" s="1"/>
      <c r="M215" s="4"/>
      <c r="N215" s="4"/>
      <c r="O215" s="4"/>
      <c r="P215" s="4"/>
      <c r="Q215" s="4"/>
      <c r="R215" s="4"/>
      <c r="S215" s="4"/>
    </row>
    <row r="216" spans="1:19" s="2" customFormat="1" x14ac:dyDescent="0.15">
      <c r="A216" s="5"/>
      <c r="B216" s="1"/>
      <c r="C216" s="3"/>
      <c r="D216" s="10"/>
      <c r="E216" s="3"/>
      <c r="F216" s="4"/>
      <c r="G216" s="4"/>
      <c r="H216" s="4"/>
      <c r="I216" s="4"/>
      <c r="J216" s="4"/>
      <c r="K216" s="4"/>
      <c r="L216" s="1"/>
      <c r="M216" s="4"/>
      <c r="N216" s="4"/>
      <c r="O216" s="4"/>
      <c r="P216" s="4"/>
      <c r="Q216" s="4"/>
      <c r="R216" s="4"/>
      <c r="S216" s="4"/>
    </row>
    <row r="217" spans="1:19" s="2" customFormat="1" x14ac:dyDescent="0.15">
      <c r="A217" s="5"/>
      <c r="B217" s="1"/>
      <c r="C217" s="3"/>
      <c r="D217" s="10"/>
      <c r="E217" s="3"/>
      <c r="F217" s="4"/>
      <c r="G217" s="4"/>
      <c r="H217" s="4"/>
      <c r="I217" s="4"/>
      <c r="J217" s="4"/>
      <c r="K217" s="4"/>
      <c r="L217" s="1"/>
      <c r="M217" s="4"/>
      <c r="N217" s="4"/>
      <c r="O217" s="4"/>
      <c r="P217" s="4"/>
      <c r="Q217" s="4"/>
      <c r="R217" s="4"/>
      <c r="S217" s="4"/>
    </row>
    <row r="218" spans="1:19" s="2" customFormat="1" x14ac:dyDescent="0.15">
      <c r="A218" s="5"/>
      <c r="B218" s="1"/>
      <c r="C218" s="3"/>
      <c r="D218" s="10"/>
      <c r="E218" s="3"/>
      <c r="F218" s="4"/>
      <c r="G218" s="4"/>
      <c r="H218" s="4"/>
      <c r="I218" s="4"/>
      <c r="J218" s="4"/>
      <c r="K218" s="4"/>
      <c r="L218" s="1"/>
      <c r="M218" s="4"/>
      <c r="N218" s="4"/>
      <c r="O218" s="4"/>
      <c r="P218" s="4"/>
      <c r="Q218" s="4"/>
      <c r="R218" s="4"/>
      <c r="S218" s="4"/>
    </row>
    <row r="219" spans="1:19" s="2" customFormat="1" x14ac:dyDescent="0.15">
      <c r="A219" s="5"/>
      <c r="B219" s="1"/>
      <c r="C219" s="3"/>
      <c r="D219" s="10"/>
      <c r="E219" s="3"/>
      <c r="F219" s="4"/>
      <c r="G219" s="4"/>
      <c r="H219" s="4"/>
      <c r="I219" s="4"/>
      <c r="J219" s="4"/>
      <c r="K219" s="4"/>
      <c r="L219" s="1"/>
      <c r="M219" s="4"/>
      <c r="N219" s="4"/>
      <c r="O219" s="4"/>
      <c r="P219" s="4"/>
      <c r="Q219" s="4"/>
      <c r="R219" s="4"/>
      <c r="S219" s="4"/>
    </row>
    <row r="220" spans="1:19" s="2" customFormat="1" x14ac:dyDescent="0.15">
      <c r="A220" s="5"/>
      <c r="B220" s="1"/>
      <c r="C220" s="3"/>
      <c r="D220" s="10"/>
      <c r="E220" s="3"/>
      <c r="F220" s="4"/>
      <c r="G220" s="4"/>
      <c r="H220" s="4"/>
      <c r="I220" s="4"/>
      <c r="J220" s="4"/>
      <c r="K220" s="4"/>
      <c r="L220" s="1"/>
      <c r="M220" s="4"/>
      <c r="N220" s="4"/>
      <c r="O220" s="4"/>
      <c r="P220" s="4"/>
      <c r="Q220" s="4"/>
      <c r="R220" s="4"/>
      <c r="S220" s="4"/>
    </row>
    <row r="221" spans="1:19" s="2" customFormat="1" x14ac:dyDescent="0.15">
      <c r="A221" s="5"/>
      <c r="B221" s="1"/>
      <c r="C221" s="3"/>
      <c r="D221" s="10"/>
      <c r="E221" s="3"/>
      <c r="F221" s="4"/>
      <c r="G221" s="4"/>
      <c r="H221" s="4"/>
      <c r="I221" s="4"/>
      <c r="J221" s="4"/>
      <c r="K221" s="4"/>
      <c r="L221" s="1"/>
      <c r="M221" s="4"/>
      <c r="N221" s="4"/>
      <c r="O221" s="4"/>
      <c r="P221" s="4"/>
      <c r="Q221" s="4"/>
      <c r="R221" s="4"/>
      <c r="S221" s="4"/>
    </row>
    <row r="222" spans="1:19" s="2" customFormat="1" x14ac:dyDescent="0.15">
      <c r="A222" s="5"/>
      <c r="B222" s="1"/>
      <c r="C222" s="3"/>
      <c r="D222" s="10"/>
      <c r="E222" s="3"/>
      <c r="F222" s="4"/>
      <c r="G222" s="4"/>
      <c r="H222" s="4"/>
      <c r="I222" s="4"/>
      <c r="J222" s="4"/>
      <c r="K222" s="4"/>
      <c r="L222" s="1"/>
      <c r="M222" s="4"/>
      <c r="N222" s="4"/>
      <c r="O222" s="4"/>
      <c r="P222" s="4"/>
      <c r="Q222" s="4"/>
      <c r="R222" s="4"/>
      <c r="S222" s="4"/>
    </row>
    <row r="223" spans="1:19" s="2" customFormat="1" x14ac:dyDescent="0.15">
      <c r="A223" s="5"/>
      <c r="B223" s="1"/>
      <c r="C223" s="3"/>
      <c r="D223" s="10"/>
      <c r="E223" s="3"/>
      <c r="F223" s="4"/>
      <c r="G223" s="4"/>
      <c r="H223" s="4"/>
      <c r="I223" s="4"/>
      <c r="J223" s="4"/>
      <c r="K223" s="4"/>
      <c r="L223" s="1"/>
      <c r="M223" s="4"/>
      <c r="N223" s="4"/>
      <c r="O223" s="4"/>
      <c r="P223" s="4"/>
      <c r="Q223" s="4"/>
      <c r="R223" s="4"/>
      <c r="S223" s="4"/>
    </row>
    <row r="224" spans="1:19" s="2" customFormat="1" x14ac:dyDescent="0.15">
      <c r="A224" s="5"/>
      <c r="B224" s="1"/>
      <c r="C224" s="3"/>
      <c r="D224" s="10"/>
      <c r="E224" s="3"/>
      <c r="F224" s="4"/>
      <c r="G224" s="4"/>
      <c r="H224" s="4"/>
      <c r="I224" s="4"/>
      <c r="J224" s="4"/>
      <c r="K224" s="4"/>
      <c r="L224" s="1"/>
      <c r="M224" s="4"/>
      <c r="N224" s="4"/>
      <c r="O224" s="4"/>
      <c r="P224" s="4"/>
      <c r="Q224" s="4"/>
      <c r="R224" s="4"/>
      <c r="S224" s="4"/>
    </row>
    <row r="225" spans="1:19" s="2" customFormat="1" x14ac:dyDescent="0.15">
      <c r="A225" s="5"/>
      <c r="B225" s="1"/>
      <c r="C225" s="3"/>
      <c r="D225" s="10"/>
      <c r="E225" s="3"/>
      <c r="F225" s="4"/>
      <c r="G225" s="4"/>
      <c r="H225" s="4"/>
      <c r="I225" s="4"/>
      <c r="J225" s="4"/>
      <c r="K225" s="4"/>
      <c r="L225" s="1"/>
      <c r="M225" s="4"/>
      <c r="N225" s="4"/>
      <c r="O225" s="4"/>
      <c r="P225" s="4"/>
      <c r="Q225" s="4"/>
      <c r="R225" s="4"/>
      <c r="S225" s="4"/>
    </row>
    <row r="226" spans="1:19" s="2" customFormat="1" x14ac:dyDescent="0.15">
      <c r="A226" s="5"/>
      <c r="B226" s="1"/>
      <c r="C226" s="3"/>
      <c r="D226" s="10"/>
      <c r="E226" s="3"/>
      <c r="F226" s="4"/>
      <c r="G226" s="4"/>
      <c r="H226" s="4"/>
      <c r="I226" s="4"/>
      <c r="J226" s="4"/>
      <c r="K226" s="4"/>
      <c r="L226" s="1"/>
      <c r="M226" s="4"/>
      <c r="N226" s="4"/>
      <c r="O226" s="4"/>
      <c r="P226" s="4"/>
      <c r="Q226" s="4"/>
      <c r="R226" s="4"/>
      <c r="S226" s="4"/>
    </row>
    <row r="227" spans="1:19" s="2" customFormat="1" x14ac:dyDescent="0.15">
      <c r="A227" s="5"/>
      <c r="B227" s="1"/>
      <c r="C227" s="3"/>
      <c r="D227" s="10"/>
      <c r="E227" s="3"/>
      <c r="F227" s="4"/>
      <c r="G227" s="4"/>
      <c r="H227" s="4"/>
      <c r="I227" s="4"/>
      <c r="J227" s="4"/>
      <c r="K227" s="4"/>
      <c r="L227" s="1"/>
      <c r="M227" s="4"/>
      <c r="N227" s="4"/>
      <c r="O227" s="4"/>
      <c r="P227" s="4"/>
      <c r="Q227" s="4"/>
      <c r="R227" s="4"/>
      <c r="S227" s="4"/>
    </row>
    <row r="228" spans="1:19" s="2" customFormat="1" x14ac:dyDescent="0.15">
      <c r="A228" s="5"/>
      <c r="B228" s="1"/>
      <c r="C228" s="3"/>
      <c r="D228" s="10"/>
      <c r="E228" s="3"/>
      <c r="F228" s="4"/>
      <c r="G228" s="4"/>
      <c r="H228" s="4"/>
      <c r="I228" s="4"/>
      <c r="J228" s="4"/>
      <c r="K228" s="4"/>
      <c r="L228" s="1"/>
      <c r="M228" s="4"/>
      <c r="N228" s="4"/>
      <c r="O228" s="4"/>
      <c r="P228" s="4"/>
      <c r="Q228" s="4"/>
      <c r="R228" s="4"/>
      <c r="S228" s="4"/>
    </row>
    <row r="229" spans="1:19" x14ac:dyDescent="0.15">
      <c r="C229" s="3"/>
      <c r="E229" s="3"/>
      <c r="F229" s="4"/>
      <c r="G229" s="4"/>
      <c r="H229" s="4"/>
      <c r="I229" s="4"/>
      <c r="J229" s="4"/>
      <c r="K229" s="4"/>
      <c r="M229" s="4"/>
      <c r="N229" s="4"/>
      <c r="O229" s="4"/>
      <c r="P229" s="4"/>
      <c r="Q229" s="4"/>
      <c r="R229" s="4"/>
      <c r="S229" s="4"/>
    </row>
  </sheetData>
  <autoFilter ref="A4:AA51"/>
  <mergeCells count="57">
    <mergeCell ref="I4:I5"/>
    <mergeCell ref="X54:X55"/>
    <mergeCell ref="AA54:AA55"/>
    <mergeCell ref="S54:S55"/>
    <mergeCell ref="T54:T55"/>
    <mergeCell ref="U54:U55"/>
    <mergeCell ref="V54:V55"/>
    <mergeCell ref="W54:W55"/>
    <mergeCell ref="L54:L55"/>
    <mergeCell ref="M54:M55"/>
    <mergeCell ref="N54:N55"/>
    <mergeCell ref="O54:O55"/>
    <mergeCell ref="P54:P55"/>
    <mergeCell ref="L53:S53"/>
    <mergeCell ref="T53:AA53"/>
    <mergeCell ref="Z54:Z55"/>
    <mergeCell ref="C59:D59"/>
    <mergeCell ref="C61:C62"/>
    <mergeCell ref="C56:C57"/>
    <mergeCell ref="E3:K3"/>
    <mergeCell ref="C3:C5"/>
    <mergeCell ref="D3:D5"/>
    <mergeCell ref="E53:K53"/>
    <mergeCell ref="E54:E55"/>
    <mergeCell ref="F54:F55"/>
    <mergeCell ref="G54:G55"/>
    <mergeCell ref="H54:H55"/>
    <mergeCell ref="I54:I55"/>
    <mergeCell ref="E4:E5"/>
    <mergeCell ref="F4:F5"/>
    <mergeCell ref="G4:G5"/>
    <mergeCell ref="H4:H5"/>
    <mergeCell ref="L3:S3"/>
    <mergeCell ref="T3:AA3"/>
    <mergeCell ref="W4:W5"/>
    <mergeCell ref="X4:X5"/>
    <mergeCell ref="AA4:AA5"/>
    <mergeCell ref="S4:S5"/>
    <mergeCell ref="L4:L5"/>
    <mergeCell ref="M4:M5"/>
    <mergeCell ref="N4:N5"/>
    <mergeCell ref="O4:O5"/>
    <mergeCell ref="P4:P5"/>
    <mergeCell ref="T4:T5"/>
    <mergeCell ref="U4:U5"/>
    <mergeCell ref="V4:V5"/>
    <mergeCell ref="Z4:Z5"/>
    <mergeCell ref="J4:J5"/>
    <mergeCell ref="K4:K5"/>
    <mergeCell ref="J54:J55"/>
    <mergeCell ref="K54:K55"/>
    <mergeCell ref="Q54:Q55"/>
    <mergeCell ref="R54:R55"/>
    <mergeCell ref="Q4:Q5"/>
    <mergeCell ref="R4:R5"/>
    <mergeCell ref="Y4:Y5"/>
    <mergeCell ref="Y54:Y55"/>
  </mergeCells>
  <phoneticPr fontId="1"/>
  <pageMargins left="0.70866141732283472" right="0.70866141732283472" top="0.35433070866141736" bottom="0.15748031496062992" header="0.31496062992125984" footer="0.31496062992125984"/>
  <pageSetup paperSize="9" scale="55" fitToHeight="0" orientation="landscape" r:id="rId1"/>
  <ignoredErrors>
    <ignoredError sqref="E18 E16:K16 E12:K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49"/>
  <sheetViews>
    <sheetView tabSelected="1" view="pageBreakPreview" topLeftCell="M1" zoomScaleNormal="100" zoomScaleSheetLayoutView="100" workbookViewId="0">
      <selection activeCell="Y6" sqref="Y6"/>
    </sheetView>
  </sheetViews>
  <sheetFormatPr defaultRowHeight="13.5" x14ac:dyDescent="0.15"/>
  <cols>
    <col min="1" max="1" width="3.75" style="5" hidden="1" customWidth="1"/>
    <col min="2" max="2" width="7.125" style="1" hidden="1" customWidth="1"/>
    <col min="3" max="3" width="28.5" style="1" customWidth="1"/>
    <col min="4" max="4" width="5.25" style="10" customWidth="1"/>
    <col min="5" max="19" width="9" style="1"/>
    <col min="20" max="27" width="9" style="2"/>
    <col min="28" max="16384" width="9" style="1"/>
  </cols>
  <sheetData>
    <row r="1" spans="1:27" x14ac:dyDescent="0.15">
      <c r="C1" s="6" t="s">
        <v>520</v>
      </c>
      <c r="D1" s="9"/>
    </row>
    <row r="2" spans="1:27" ht="14.25" thickBot="1" x14ac:dyDescent="0.2"/>
    <row r="3" spans="1:27" x14ac:dyDescent="0.15">
      <c r="C3" s="152"/>
      <c r="D3" s="188"/>
      <c r="E3" s="184" t="s">
        <v>506</v>
      </c>
      <c r="F3" s="185"/>
      <c r="G3" s="185"/>
      <c r="H3" s="185"/>
      <c r="I3" s="185"/>
      <c r="J3" s="185"/>
      <c r="K3" s="186"/>
      <c r="L3" s="156" t="s">
        <v>521</v>
      </c>
      <c r="M3" s="157"/>
      <c r="N3" s="157"/>
      <c r="O3" s="157"/>
      <c r="P3" s="157"/>
      <c r="Q3" s="158"/>
      <c r="R3" s="158"/>
      <c r="S3" s="159"/>
      <c r="T3" s="174" t="s">
        <v>246</v>
      </c>
      <c r="U3" s="175"/>
      <c r="V3" s="175"/>
      <c r="W3" s="175"/>
      <c r="X3" s="175"/>
      <c r="Y3" s="176"/>
      <c r="Z3" s="176"/>
      <c r="AA3" s="177"/>
    </row>
    <row r="4" spans="1:27" x14ac:dyDescent="0.15">
      <c r="C4" s="187"/>
      <c r="D4" s="189"/>
      <c r="E4" s="169" t="s">
        <v>245</v>
      </c>
      <c r="F4" s="152" t="s">
        <v>241</v>
      </c>
      <c r="G4" s="152" t="s">
        <v>244</v>
      </c>
      <c r="H4" s="152" t="s">
        <v>243</v>
      </c>
      <c r="I4" s="152" t="s">
        <v>242</v>
      </c>
      <c r="J4" s="152" t="s">
        <v>524</v>
      </c>
      <c r="K4" s="167" t="s">
        <v>525</v>
      </c>
      <c r="L4" s="169" t="s">
        <v>245</v>
      </c>
      <c r="M4" s="152" t="s">
        <v>241</v>
      </c>
      <c r="N4" s="152" t="s">
        <v>244</v>
      </c>
      <c r="O4" s="152" t="s">
        <v>243</v>
      </c>
      <c r="P4" s="152" t="s">
        <v>242</v>
      </c>
      <c r="Q4" s="152" t="s">
        <v>526</v>
      </c>
      <c r="R4" s="152" t="s">
        <v>527</v>
      </c>
      <c r="S4" s="167" t="s">
        <v>511</v>
      </c>
      <c r="T4" s="164" t="s">
        <v>245</v>
      </c>
      <c r="U4" s="154" t="s">
        <v>241</v>
      </c>
      <c r="V4" s="154" t="s">
        <v>244</v>
      </c>
      <c r="W4" s="154" t="s">
        <v>243</v>
      </c>
      <c r="X4" s="154" t="s">
        <v>242</v>
      </c>
      <c r="Y4" s="152" t="s">
        <v>526</v>
      </c>
      <c r="Z4" s="152" t="s">
        <v>527</v>
      </c>
      <c r="AA4" s="178" t="s">
        <v>511</v>
      </c>
    </row>
    <row r="5" spans="1:27" x14ac:dyDescent="0.15">
      <c r="C5" s="163"/>
      <c r="D5" s="190"/>
      <c r="E5" s="170"/>
      <c r="F5" s="163"/>
      <c r="G5" s="163"/>
      <c r="H5" s="163"/>
      <c r="I5" s="163"/>
      <c r="J5" s="163"/>
      <c r="K5" s="172"/>
      <c r="L5" s="170"/>
      <c r="M5" s="163"/>
      <c r="N5" s="163"/>
      <c r="O5" s="163"/>
      <c r="P5" s="163"/>
      <c r="Q5" s="163"/>
      <c r="R5" s="163"/>
      <c r="S5" s="172"/>
      <c r="T5" s="165"/>
      <c r="U5" s="166"/>
      <c r="V5" s="166"/>
      <c r="W5" s="166"/>
      <c r="X5" s="166"/>
      <c r="Y5" s="163"/>
      <c r="Z5" s="163"/>
      <c r="AA5" s="179"/>
    </row>
    <row r="6" spans="1:27" x14ac:dyDescent="0.15">
      <c r="A6" s="5">
        <v>12328219</v>
      </c>
      <c r="B6" s="1" t="s">
        <v>296</v>
      </c>
      <c r="C6" s="7" t="s">
        <v>210</v>
      </c>
      <c r="D6" s="72">
        <v>2020</v>
      </c>
      <c r="E6" s="115">
        <v>30</v>
      </c>
      <c r="F6" s="120">
        <v>0</v>
      </c>
      <c r="G6" s="120">
        <v>30</v>
      </c>
      <c r="H6" s="120">
        <v>0</v>
      </c>
      <c r="I6" s="120">
        <v>0</v>
      </c>
      <c r="J6" s="120">
        <v>0</v>
      </c>
      <c r="K6" s="118">
        <v>0</v>
      </c>
      <c r="L6" s="73">
        <v>26</v>
      </c>
      <c r="M6" s="74">
        <v>0</v>
      </c>
      <c r="N6" s="74">
        <v>26</v>
      </c>
      <c r="O6" s="74">
        <v>0</v>
      </c>
      <c r="P6" s="74">
        <v>0</v>
      </c>
      <c r="Q6" s="74">
        <v>0</v>
      </c>
      <c r="R6" s="74">
        <v>0</v>
      </c>
      <c r="S6" s="75">
        <v>0</v>
      </c>
      <c r="T6" s="125">
        <f t="shared" ref="T6:X7" si="0">L6-E6</f>
        <v>-4</v>
      </c>
      <c r="U6" s="126">
        <f t="shared" si="0"/>
        <v>0</v>
      </c>
      <c r="V6" s="126">
        <f t="shared" si="0"/>
        <v>-4</v>
      </c>
      <c r="W6" s="126">
        <f t="shared" si="0"/>
        <v>0</v>
      </c>
      <c r="X6" s="126">
        <f t="shared" si="0"/>
        <v>0</v>
      </c>
      <c r="Y6" s="126">
        <f>Q6-J6-K6</f>
        <v>0</v>
      </c>
      <c r="Z6" s="127">
        <f>R6</f>
        <v>0</v>
      </c>
      <c r="AA6" s="128">
        <f t="shared" ref="AA6:AA36" si="1">S6</f>
        <v>0</v>
      </c>
    </row>
    <row r="7" spans="1:27" x14ac:dyDescent="0.15">
      <c r="C7" s="8"/>
      <c r="D7" s="76">
        <v>2019</v>
      </c>
      <c r="E7" s="77">
        <v>30</v>
      </c>
      <c r="F7" s="79">
        <v>0</v>
      </c>
      <c r="G7" s="79">
        <v>30</v>
      </c>
      <c r="H7" s="79">
        <v>0</v>
      </c>
      <c r="I7" s="79">
        <v>0</v>
      </c>
      <c r="J7" s="79">
        <v>0</v>
      </c>
      <c r="K7" s="80">
        <v>0</v>
      </c>
      <c r="L7" s="84">
        <v>26</v>
      </c>
      <c r="M7" s="85">
        <v>0</v>
      </c>
      <c r="N7" s="86">
        <v>26</v>
      </c>
      <c r="O7" s="86">
        <v>0</v>
      </c>
      <c r="P7" s="86">
        <v>0</v>
      </c>
      <c r="Q7" s="86">
        <v>0</v>
      </c>
      <c r="R7" s="86">
        <v>0</v>
      </c>
      <c r="S7" s="87">
        <v>0</v>
      </c>
      <c r="T7" s="129">
        <f t="shared" si="0"/>
        <v>-4</v>
      </c>
      <c r="U7" s="130">
        <f t="shared" si="0"/>
        <v>0</v>
      </c>
      <c r="V7" s="130">
        <f t="shared" si="0"/>
        <v>-4</v>
      </c>
      <c r="W7" s="130">
        <f t="shared" si="0"/>
        <v>0</v>
      </c>
      <c r="X7" s="130">
        <f t="shared" si="0"/>
        <v>0</v>
      </c>
      <c r="Y7" s="130">
        <f>Q7-J7-K7</f>
        <v>0</v>
      </c>
      <c r="Z7" s="131">
        <f>R7</f>
        <v>0</v>
      </c>
      <c r="AA7" s="132">
        <f t="shared" ref="AA7" si="2">S7</f>
        <v>0</v>
      </c>
    </row>
    <row r="8" spans="1:27" x14ac:dyDescent="0.15">
      <c r="A8" s="5">
        <v>12328442</v>
      </c>
      <c r="B8" s="1" t="s">
        <v>353</v>
      </c>
      <c r="C8" s="7" t="s">
        <v>232</v>
      </c>
      <c r="D8" s="72">
        <v>2020</v>
      </c>
      <c r="E8" s="115">
        <v>176</v>
      </c>
      <c r="F8" s="120">
        <v>0</v>
      </c>
      <c r="G8" s="120">
        <v>0</v>
      </c>
      <c r="H8" s="120">
        <v>0</v>
      </c>
      <c r="I8" s="120">
        <v>176</v>
      </c>
      <c r="J8" s="120">
        <v>0</v>
      </c>
      <c r="K8" s="118">
        <v>0</v>
      </c>
      <c r="L8" s="73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5">
        <v>0</v>
      </c>
      <c r="T8" s="125">
        <f t="shared" ref="T8:T39" si="3">L8-E8</f>
        <v>-176</v>
      </c>
      <c r="U8" s="126">
        <f t="shared" ref="U8:U38" si="4">M8-F8</f>
        <v>0</v>
      </c>
      <c r="V8" s="126">
        <f t="shared" ref="V8:V38" si="5">N8-G8</f>
        <v>0</v>
      </c>
      <c r="W8" s="126">
        <f t="shared" ref="W8:W38" si="6">O8-H8</f>
        <v>0</v>
      </c>
      <c r="X8" s="126">
        <f t="shared" ref="X8:X38" si="7">P8-I8</f>
        <v>-176</v>
      </c>
      <c r="Y8" s="126">
        <f>Q8-J8-K8</f>
        <v>0</v>
      </c>
      <c r="Z8" s="127">
        <f>R8</f>
        <v>0</v>
      </c>
      <c r="AA8" s="128">
        <f t="shared" si="1"/>
        <v>0</v>
      </c>
    </row>
    <row r="9" spans="1:27" x14ac:dyDescent="0.15">
      <c r="C9" s="8"/>
      <c r="D9" s="76">
        <v>2019</v>
      </c>
      <c r="E9" s="77">
        <v>176</v>
      </c>
      <c r="F9" s="79">
        <v>0</v>
      </c>
      <c r="G9" s="79">
        <v>0</v>
      </c>
      <c r="H9" s="79">
        <v>0</v>
      </c>
      <c r="I9" s="79">
        <v>176</v>
      </c>
      <c r="J9" s="79">
        <v>0</v>
      </c>
      <c r="K9" s="80">
        <v>0</v>
      </c>
      <c r="L9" s="84">
        <v>176</v>
      </c>
      <c r="M9" s="85">
        <v>0</v>
      </c>
      <c r="N9" s="86">
        <v>0</v>
      </c>
      <c r="O9" s="86">
        <v>0</v>
      </c>
      <c r="P9" s="86">
        <v>176</v>
      </c>
      <c r="Q9" s="86">
        <v>0</v>
      </c>
      <c r="R9" s="86">
        <v>0</v>
      </c>
      <c r="S9" s="87">
        <v>0</v>
      </c>
      <c r="T9" s="129">
        <f t="shared" si="3"/>
        <v>0</v>
      </c>
      <c r="U9" s="130">
        <f t="shared" ref="U9" si="8">M9-F9</f>
        <v>0</v>
      </c>
      <c r="V9" s="130">
        <f t="shared" ref="V9" si="9">N9-G9</f>
        <v>0</v>
      </c>
      <c r="W9" s="130">
        <f t="shared" ref="W9" si="10">O9-H9</f>
        <v>0</v>
      </c>
      <c r="X9" s="130">
        <f t="shared" ref="X9" si="11">P9-I9</f>
        <v>0</v>
      </c>
      <c r="Y9" s="130">
        <f>Q9-J9-K9</f>
        <v>0</v>
      </c>
      <c r="Z9" s="131">
        <f>R9</f>
        <v>0</v>
      </c>
      <c r="AA9" s="132">
        <f t="shared" ref="AA9" si="12">S9</f>
        <v>0</v>
      </c>
    </row>
    <row r="10" spans="1:27" x14ac:dyDescent="0.15">
      <c r="A10" s="5">
        <v>12328490</v>
      </c>
      <c r="B10" s="1" t="s">
        <v>365</v>
      </c>
      <c r="C10" s="7" t="s">
        <v>229</v>
      </c>
      <c r="D10" s="72">
        <v>2020</v>
      </c>
      <c r="E10" s="115">
        <v>602</v>
      </c>
      <c r="F10" s="120">
        <v>43</v>
      </c>
      <c r="G10" s="120">
        <v>559</v>
      </c>
      <c r="H10" s="120">
        <v>0</v>
      </c>
      <c r="I10" s="120">
        <v>0</v>
      </c>
      <c r="J10" s="120">
        <v>0</v>
      </c>
      <c r="K10" s="118">
        <v>0</v>
      </c>
      <c r="L10" s="73">
        <v>602</v>
      </c>
      <c r="M10" s="74">
        <v>43</v>
      </c>
      <c r="N10" s="74">
        <v>559</v>
      </c>
      <c r="O10" s="74">
        <v>0</v>
      </c>
      <c r="P10" s="74">
        <v>0</v>
      </c>
      <c r="Q10" s="74">
        <v>0</v>
      </c>
      <c r="R10" s="74">
        <v>0</v>
      </c>
      <c r="S10" s="75">
        <v>0</v>
      </c>
      <c r="T10" s="125">
        <f t="shared" si="3"/>
        <v>0</v>
      </c>
      <c r="U10" s="126">
        <f t="shared" si="4"/>
        <v>0</v>
      </c>
      <c r="V10" s="126">
        <f t="shared" si="5"/>
        <v>0</v>
      </c>
      <c r="W10" s="126">
        <f t="shared" si="6"/>
        <v>0</v>
      </c>
      <c r="X10" s="126">
        <f t="shared" si="7"/>
        <v>0</v>
      </c>
      <c r="Y10" s="126">
        <f t="shared" ref="Y10:Y68" si="13">Q10-J10-K10</f>
        <v>0</v>
      </c>
      <c r="Z10" s="127">
        <f t="shared" ref="Z10:Z68" si="14">R10</f>
        <v>0</v>
      </c>
      <c r="AA10" s="128">
        <f t="shared" si="1"/>
        <v>0</v>
      </c>
    </row>
    <row r="11" spans="1:27" x14ac:dyDescent="0.15">
      <c r="C11" s="8"/>
      <c r="D11" s="76">
        <v>2019</v>
      </c>
      <c r="E11" s="77">
        <v>602</v>
      </c>
      <c r="F11" s="79">
        <v>43</v>
      </c>
      <c r="G11" s="79">
        <v>559</v>
      </c>
      <c r="H11" s="79">
        <v>0</v>
      </c>
      <c r="I11" s="79">
        <v>0</v>
      </c>
      <c r="J11" s="79">
        <v>0</v>
      </c>
      <c r="K11" s="80">
        <v>0</v>
      </c>
      <c r="L11" s="84">
        <v>602</v>
      </c>
      <c r="M11" s="85">
        <v>43</v>
      </c>
      <c r="N11" s="86">
        <v>559</v>
      </c>
      <c r="O11" s="86">
        <v>0</v>
      </c>
      <c r="P11" s="86">
        <v>0</v>
      </c>
      <c r="Q11" s="86">
        <v>0</v>
      </c>
      <c r="R11" s="86">
        <v>0</v>
      </c>
      <c r="S11" s="87">
        <v>0</v>
      </c>
      <c r="T11" s="129">
        <f t="shared" si="3"/>
        <v>0</v>
      </c>
      <c r="U11" s="130">
        <f t="shared" ref="U11" si="15">M11-F11</f>
        <v>0</v>
      </c>
      <c r="V11" s="130">
        <f t="shared" ref="V11" si="16">N11-G11</f>
        <v>0</v>
      </c>
      <c r="W11" s="130">
        <f t="shared" ref="W11" si="17">O11-H11</f>
        <v>0</v>
      </c>
      <c r="X11" s="130">
        <f t="shared" ref="X11" si="18">P11-I11</f>
        <v>0</v>
      </c>
      <c r="Y11" s="130">
        <f t="shared" ref="Y11" si="19">Q11-J11-K11</f>
        <v>0</v>
      </c>
      <c r="Z11" s="131">
        <f t="shared" ref="Z11" si="20">R11</f>
        <v>0</v>
      </c>
      <c r="AA11" s="132">
        <f t="shared" ref="AA11" si="21">S11</f>
        <v>0</v>
      </c>
    </row>
    <row r="12" spans="1:27" x14ac:dyDescent="0.15">
      <c r="A12" s="5">
        <v>12328233</v>
      </c>
      <c r="B12" s="1" t="s">
        <v>300</v>
      </c>
      <c r="C12" s="7" t="s">
        <v>223</v>
      </c>
      <c r="D12" s="72">
        <v>2020</v>
      </c>
      <c r="E12" s="115">
        <v>46</v>
      </c>
      <c r="F12" s="120">
        <v>0</v>
      </c>
      <c r="G12" s="120">
        <v>0</v>
      </c>
      <c r="H12" s="120">
        <v>0</v>
      </c>
      <c r="I12" s="120">
        <v>46</v>
      </c>
      <c r="J12" s="120">
        <v>0</v>
      </c>
      <c r="K12" s="118">
        <v>0</v>
      </c>
      <c r="L12" s="73">
        <v>46</v>
      </c>
      <c r="M12" s="74">
        <v>0</v>
      </c>
      <c r="N12" s="74">
        <v>0</v>
      </c>
      <c r="O12" s="74">
        <v>0</v>
      </c>
      <c r="P12" s="74">
        <v>46</v>
      </c>
      <c r="Q12" s="74">
        <v>0</v>
      </c>
      <c r="R12" s="74">
        <v>0</v>
      </c>
      <c r="S12" s="75">
        <v>0</v>
      </c>
      <c r="T12" s="125">
        <f t="shared" si="3"/>
        <v>0</v>
      </c>
      <c r="U12" s="126">
        <f t="shared" si="4"/>
        <v>0</v>
      </c>
      <c r="V12" s="126">
        <f t="shared" si="5"/>
        <v>0</v>
      </c>
      <c r="W12" s="126">
        <f t="shared" si="6"/>
        <v>0</v>
      </c>
      <c r="X12" s="126">
        <f t="shared" si="7"/>
        <v>0</v>
      </c>
      <c r="Y12" s="126">
        <f t="shared" si="13"/>
        <v>0</v>
      </c>
      <c r="Z12" s="127">
        <f t="shared" si="14"/>
        <v>0</v>
      </c>
      <c r="AA12" s="128">
        <f t="shared" si="1"/>
        <v>0</v>
      </c>
    </row>
    <row r="13" spans="1:27" x14ac:dyDescent="0.15">
      <c r="C13" s="8"/>
      <c r="D13" s="76">
        <v>2019</v>
      </c>
      <c r="E13" s="77">
        <v>46</v>
      </c>
      <c r="F13" s="79">
        <v>0</v>
      </c>
      <c r="G13" s="79">
        <v>0</v>
      </c>
      <c r="H13" s="79">
        <v>0</v>
      </c>
      <c r="I13" s="79">
        <v>46</v>
      </c>
      <c r="J13" s="79">
        <v>0</v>
      </c>
      <c r="K13" s="80">
        <v>0</v>
      </c>
      <c r="L13" s="84">
        <v>46</v>
      </c>
      <c r="M13" s="85">
        <v>0</v>
      </c>
      <c r="N13" s="86">
        <v>0</v>
      </c>
      <c r="O13" s="86">
        <v>0</v>
      </c>
      <c r="P13" s="86">
        <v>46</v>
      </c>
      <c r="Q13" s="86">
        <v>0</v>
      </c>
      <c r="R13" s="86">
        <v>0</v>
      </c>
      <c r="S13" s="87">
        <v>0</v>
      </c>
      <c r="T13" s="129">
        <f t="shared" si="3"/>
        <v>0</v>
      </c>
      <c r="U13" s="130">
        <f t="shared" ref="U13" si="22">M13-F13</f>
        <v>0</v>
      </c>
      <c r="V13" s="130">
        <f t="shared" ref="V13" si="23">N13-G13</f>
        <v>0</v>
      </c>
      <c r="W13" s="130">
        <f t="shared" ref="W13" si="24">O13-H13</f>
        <v>0</v>
      </c>
      <c r="X13" s="130">
        <f t="shared" ref="X13" si="25">P13-I13</f>
        <v>0</v>
      </c>
      <c r="Y13" s="130">
        <f t="shared" ref="Y13" si="26">Q13-J13-K13</f>
        <v>0</v>
      </c>
      <c r="Z13" s="131">
        <f t="shared" ref="Z13" si="27">R13</f>
        <v>0</v>
      </c>
      <c r="AA13" s="132">
        <f t="shared" ref="AA13" si="28">S13</f>
        <v>0</v>
      </c>
    </row>
    <row r="14" spans="1:27" x14ac:dyDescent="0.15">
      <c r="A14" s="5">
        <v>12328198</v>
      </c>
      <c r="B14" s="1" t="s">
        <v>290</v>
      </c>
      <c r="C14" s="7" t="s">
        <v>225</v>
      </c>
      <c r="D14" s="72">
        <v>2020</v>
      </c>
      <c r="E14" s="115">
        <v>90</v>
      </c>
      <c r="F14" s="120">
        <v>0</v>
      </c>
      <c r="G14" s="120">
        <v>0</v>
      </c>
      <c r="H14" s="120">
        <v>0</v>
      </c>
      <c r="I14" s="120">
        <v>90</v>
      </c>
      <c r="J14" s="120">
        <v>0</v>
      </c>
      <c r="K14" s="118">
        <v>0</v>
      </c>
      <c r="L14" s="73">
        <v>90</v>
      </c>
      <c r="M14" s="74">
        <v>0</v>
      </c>
      <c r="N14" s="74">
        <v>0</v>
      </c>
      <c r="O14" s="74">
        <v>0</v>
      </c>
      <c r="P14" s="74">
        <v>90</v>
      </c>
      <c r="Q14" s="74">
        <v>0</v>
      </c>
      <c r="R14" s="74">
        <v>0</v>
      </c>
      <c r="S14" s="75">
        <v>0</v>
      </c>
      <c r="T14" s="125">
        <f t="shared" si="3"/>
        <v>0</v>
      </c>
      <c r="U14" s="126">
        <f t="shared" si="4"/>
        <v>0</v>
      </c>
      <c r="V14" s="126">
        <f t="shared" si="5"/>
        <v>0</v>
      </c>
      <c r="W14" s="126">
        <f t="shared" si="6"/>
        <v>0</v>
      </c>
      <c r="X14" s="126">
        <f t="shared" si="7"/>
        <v>0</v>
      </c>
      <c r="Y14" s="126">
        <f t="shared" si="13"/>
        <v>0</v>
      </c>
      <c r="Z14" s="127">
        <f t="shared" si="14"/>
        <v>0</v>
      </c>
      <c r="AA14" s="128">
        <f t="shared" si="1"/>
        <v>0</v>
      </c>
    </row>
    <row r="15" spans="1:27" x14ac:dyDescent="0.15">
      <c r="C15" s="8"/>
      <c r="D15" s="76">
        <v>2019</v>
      </c>
      <c r="E15" s="77">
        <v>90</v>
      </c>
      <c r="F15" s="79">
        <v>0</v>
      </c>
      <c r="G15" s="79">
        <v>0</v>
      </c>
      <c r="H15" s="79">
        <v>0</v>
      </c>
      <c r="I15" s="79">
        <v>90</v>
      </c>
      <c r="J15" s="79">
        <v>0</v>
      </c>
      <c r="K15" s="80">
        <v>0</v>
      </c>
      <c r="L15" s="84">
        <v>90</v>
      </c>
      <c r="M15" s="85">
        <v>0</v>
      </c>
      <c r="N15" s="86">
        <v>0</v>
      </c>
      <c r="O15" s="86">
        <v>0</v>
      </c>
      <c r="P15" s="86">
        <v>90</v>
      </c>
      <c r="Q15" s="86">
        <v>0</v>
      </c>
      <c r="R15" s="86">
        <v>0</v>
      </c>
      <c r="S15" s="87">
        <v>0</v>
      </c>
      <c r="T15" s="129">
        <f t="shared" si="3"/>
        <v>0</v>
      </c>
      <c r="U15" s="130">
        <f t="shared" ref="U15" si="29">M15-F15</f>
        <v>0</v>
      </c>
      <c r="V15" s="130">
        <f t="shared" ref="V15" si="30">N15-G15</f>
        <v>0</v>
      </c>
      <c r="W15" s="130">
        <f t="shared" ref="W15" si="31">O15-H15</f>
        <v>0</v>
      </c>
      <c r="X15" s="130">
        <f t="shared" ref="X15" si="32">P15-I15</f>
        <v>0</v>
      </c>
      <c r="Y15" s="130">
        <f t="shared" ref="Y15" si="33">Q15-J15-K15</f>
        <v>0</v>
      </c>
      <c r="Z15" s="131">
        <f t="shared" ref="Z15" si="34">R15</f>
        <v>0</v>
      </c>
      <c r="AA15" s="132">
        <f t="shared" ref="AA15" si="35">S15</f>
        <v>0</v>
      </c>
    </row>
    <row r="16" spans="1:27" x14ac:dyDescent="0.15">
      <c r="A16" s="5">
        <v>12328143</v>
      </c>
      <c r="B16" s="1" t="s">
        <v>279</v>
      </c>
      <c r="C16" s="58" t="s">
        <v>224</v>
      </c>
      <c r="D16" s="72">
        <v>2020</v>
      </c>
      <c r="E16" s="73">
        <v>89</v>
      </c>
      <c r="F16" s="74">
        <v>0</v>
      </c>
      <c r="G16" s="74">
        <v>29</v>
      </c>
      <c r="H16" s="74">
        <v>19</v>
      </c>
      <c r="I16" s="74">
        <v>41</v>
      </c>
      <c r="J16" s="74">
        <v>0</v>
      </c>
      <c r="K16" s="75">
        <v>0</v>
      </c>
      <c r="L16" s="73">
        <v>89</v>
      </c>
      <c r="M16" s="74">
        <v>0</v>
      </c>
      <c r="N16" s="74">
        <v>29</v>
      </c>
      <c r="O16" s="74">
        <v>19</v>
      </c>
      <c r="P16" s="74">
        <v>41</v>
      </c>
      <c r="Q16" s="74">
        <v>0</v>
      </c>
      <c r="R16" s="74">
        <v>0</v>
      </c>
      <c r="S16" s="75">
        <v>0</v>
      </c>
      <c r="T16" s="125">
        <f t="shared" si="3"/>
        <v>0</v>
      </c>
      <c r="U16" s="126">
        <f t="shared" si="4"/>
        <v>0</v>
      </c>
      <c r="V16" s="126">
        <f t="shared" si="5"/>
        <v>0</v>
      </c>
      <c r="W16" s="126">
        <f t="shared" si="6"/>
        <v>0</v>
      </c>
      <c r="X16" s="126">
        <f t="shared" si="7"/>
        <v>0</v>
      </c>
      <c r="Y16" s="126">
        <f t="shared" si="13"/>
        <v>0</v>
      </c>
      <c r="Z16" s="127">
        <f t="shared" si="14"/>
        <v>0</v>
      </c>
      <c r="AA16" s="128">
        <f t="shared" si="1"/>
        <v>0</v>
      </c>
    </row>
    <row r="17" spans="1:27" x14ac:dyDescent="0.15">
      <c r="C17" s="8"/>
      <c r="D17" s="76">
        <v>2019</v>
      </c>
      <c r="E17" s="77">
        <v>89</v>
      </c>
      <c r="F17" s="79">
        <v>0</v>
      </c>
      <c r="G17" s="79">
        <v>44</v>
      </c>
      <c r="H17" s="79">
        <v>0</v>
      </c>
      <c r="I17" s="79">
        <v>45</v>
      </c>
      <c r="J17" s="79">
        <v>0</v>
      </c>
      <c r="K17" s="80">
        <v>0</v>
      </c>
      <c r="L17" s="84">
        <v>89</v>
      </c>
      <c r="M17" s="85">
        <v>0</v>
      </c>
      <c r="N17" s="86">
        <v>44</v>
      </c>
      <c r="O17" s="86">
        <v>0</v>
      </c>
      <c r="P17" s="86">
        <v>45</v>
      </c>
      <c r="Q17" s="86">
        <v>0</v>
      </c>
      <c r="R17" s="86">
        <v>0</v>
      </c>
      <c r="S17" s="87">
        <v>0</v>
      </c>
      <c r="T17" s="129">
        <f t="shared" si="3"/>
        <v>0</v>
      </c>
      <c r="U17" s="130">
        <f t="shared" ref="U17" si="36">M17-F17</f>
        <v>0</v>
      </c>
      <c r="V17" s="130">
        <f t="shared" ref="V17" si="37">N17-G17</f>
        <v>0</v>
      </c>
      <c r="W17" s="130">
        <f t="shared" ref="W17" si="38">O17-H17</f>
        <v>0</v>
      </c>
      <c r="X17" s="130">
        <f t="shared" ref="X17" si="39">P17-I17</f>
        <v>0</v>
      </c>
      <c r="Y17" s="130">
        <f t="shared" ref="Y17" si="40">Q17-J17-K17</f>
        <v>0</v>
      </c>
      <c r="Z17" s="131">
        <f t="shared" ref="Z17" si="41">R17</f>
        <v>0</v>
      </c>
      <c r="AA17" s="132">
        <f t="shared" ref="AA17" si="42">S17</f>
        <v>0</v>
      </c>
    </row>
    <row r="18" spans="1:27" x14ac:dyDescent="0.15">
      <c r="A18" s="5">
        <v>12328422</v>
      </c>
      <c r="B18" s="1" t="s">
        <v>348</v>
      </c>
      <c r="C18" s="7" t="s">
        <v>518</v>
      </c>
      <c r="D18" s="72">
        <v>2020</v>
      </c>
      <c r="E18" s="115">
        <v>177</v>
      </c>
      <c r="F18" s="120">
        <v>0</v>
      </c>
      <c r="G18" s="120">
        <v>0</v>
      </c>
      <c r="H18" s="120">
        <v>0</v>
      </c>
      <c r="I18" s="120">
        <v>177</v>
      </c>
      <c r="J18" s="120">
        <v>0</v>
      </c>
      <c r="K18" s="118">
        <v>0</v>
      </c>
      <c r="L18" s="73">
        <v>177</v>
      </c>
      <c r="M18" s="74">
        <v>0</v>
      </c>
      <c r="N18" s="74">
        <v>0</v>
      </c>
      <c r="O18" s="74">
        <v>0</v>
      </c>
      <c r="P18" s="74">
        <v>177</v>
      </c>
      <c r="Q18" s="74">
        <v>0</v>
      </c>
      <c r="R18" s="74">
        <v>0</v>
      </c>
      <c r="S18" s="75">
        <v>0</v>
      </c>
      <c r="T18" s="125">
        <f t="shared" si="3"/>
        <v>0</v>
      </c>
      <c r="U18" s="126">
        <f t="shared" si="4"/>
        <v>0</v>
      </c>
      <c r="V18" s="126">
        <f t="shared" si="5"/>
        <v>0</v>
      </c>
      <c r="W18" s="126">
        <f t="shared" si="6"/>
        <v>0</v>
      </c>
      <c r="X18" s="126">
        <f t="shared" si="7"/>
        <v>0</v>
      </c>
      <c r="Y18" s="126">
        <f t="shared" si="13"/>
        <v>0</v>
      </c>
      <c r="Z18" s="127">
        <f t="shared" si="14"/>
        <v>0</v>
      </c>
      <c r="AA18" s="128">
        <f t="shared" si="1"/>
        <v>0</v>
      </c>
    </row>
    <row r="19" spans="1:27" x14ac:dyDescent="0.15">
      <c r="C19" s="8"/>
      <c r="D19" s="76">
        <v>2019</v>
      </c>
      <c r="E19" s="77">
        <v>177</v>
      </c>
      <c r="F19" s="79">
        <v>0</v>
      </c>
      <c r="G19" s="79">
        <v>0</v>
      </c>
      <c r="H19" s="79">
        <v>0</v>
      </c>
      <c r="I19" s="79">
        <v>177</v>
      </c>
      <c r="J19" s="79">
        <v>0</v>
      </c>
      <c r="K19" s="80">
        <v>0</v>
      </c>
      <c r="L19" s="84">
        <v>177</v>
      </c>
      <c r="M19" s="85">
        <v>0</v>
      </c>
      <c r="N19" s="86">
        <v>0</v>
      </c>
      <c r="O19" s="86">
        <v>0</v>
      </c>
      <c r="P19" s="86">
        <v>177</v>
      </c>
      <c r="Q19" s="86">
        <v>0</v>
      </c>
      <c r="R19" s="86">
        <v>0</v>
      </c>
      <c r="S19" s="87">
        <v>0</v>
      </c>
      <c r="T19" s="129">
        <f t="shared" si="3"/>
        <v>0</v>
      </c>
      <c r="U19" s="130">
        <f t="shared" ref="U19" si="43">M19-F19</f>
        <v>0</v>
      </c>
      <c r="V19" s="130">
        <f t="shared" ref="V19" si="44">N19-G19</f>
        <v>0</v>
      </c>
      <c r="W19" s="130">
        <f t="shared" ref="W19" si="45">O19-H19</f>
        <v>0</v>
      </c>
      <c r="X19" s="130">
        <f t="shared" ref="X19" si="46">P19-I19</f>
        <v>0</v>
      </c>
      <c r="Y19" s="130">
        <f t="shared" ref="Y19" si="47">Q19-J19-K19</f>
        <v>0</v>
      </c>
      <c r="Z19" s="131">
        <f t="shared" ref="Z19" si="48">R19</f>
        <v>0</v>
      </c>
      <c r="AA19" s="132">
        <f t="shared" ref="AA19" si="49">S19</f>
        <v>0</v>
      </c>
    </row>
    <row r="20" spans="1:27" x14ac:dyDescent="0.15">
      <c r="A20" s="5">
        <v>12328361</v>
      </c>
      <c r="B20" s="1" t="s">
        <v>332</v>
      </c>
      <c r="C20" s="7" t="s">
        <v>221</v>
      </c>
      <c r="D20" s="72">
        <v>2020</v>
      </c>
      <c r="E20" s="115">
        <v>120</v>
      </c>
      <c r="F20" s="120">
        <v>0</v>
      </c>
      <c r="G20" s="120">
        <v>80</v>
      </c>
      <c r="H20" s="120">
        <v>40</v>
      </c>
      <c r="I20" s="120">
        <v>0</v>
      </c>
      <c r="J20" s="120">
        <v>0</v>
      </c>
      <c r="K20" s="118">
        <v>0</v>
      </c>
      <c r="L20" s="73">
        <v>140</v>
      </c>
      <c r="M20" s="74">
        <v>0</v>
      </c>
      <c r="N20" s="74">
        <v>100</v>
      </c>
      <c r="O20" s="74">
        <v>40</v>
      </c>
      <c r="P20" s="74">
        <v>0</v>
      </c>
      <c r="Q20" s="74">
        <v>0</v>
      </c>
      <c r="R20" s="74">
        <v>0</v>
      </c>
      <c r="S20" s="75">
        <v>0</v>
      </c>
      <c r="T20" s="125">
        <f t="shared" si="3"/>
        <v>20</v>
      </c>
      <c r="U20" s="126">
        <f t="shared" si="4"/>
        <v>0</v>
      </c>
      <c r="V20" s="126">
        <f t="shared" si="5"/>
        <v>20</v>
      </c>
      <c r="W20" s="126">
        <f t="shared" si="6"/>
        <v>0</v>
      </c>
      <c r="X20" s="126">
        <f t="shared" si="7"/>
        <v>0</v>
      </c>
      <c r="Y20" s="126">
        <f t="shared" si="13"/>
        <v>0</v>
      </c>
      <c r="Z20" s="127">
        <f t="shared" si="14"/>
        <v>0</v>
      </c>
      <c r="AA20" s="128">
        <f t="shared" si="1"/>
        <v>0</v>
      </c>
    </row>
    <row r="21" spans="1:27" x14ac:dyDescent="0.15">
      <c r="C21" s="8"/>
      <c r="D21" s="76">
        <v>2019</v>
      </c>
      <c r="E21" s="77">
        <v>120</v>
      </c>
      <c r="F21" s="79">
        <v>0</v>
      </c>
      <c r="G21" s="79">
        <v>80</v>
      </c>
      <c r="H21" s="79">
        <v>40</v>
      </c>
      <c r="I21" s="79">
        <v>0</v>
      </c>
      <c r="J21" s="79">
        <v>0</v>
      </c>
      <c r="K21" s="80">
        <v>0</v>
      </c>
      <c r="L21" s="84">
        <v>120</v>
      </c>
      <c r="M21" s="85">
        <v>0</v>
      </c>
      <c r="N21" s="86">
        <v>80</v>
      </c>
      <c r="O21" s="86">
        <v>40</v>
      </c>
      <c r="P21" s="86">
        <v>0</v>
      </c>
      <c r="Q21" s="86">
        <v>0</v>
      </c>
      <c r="R21" s="86">
        <v>0</v>
      </c>
      <c r="S21" s="87">
        <v>0</v>
      </c>
      <c r="T21" s="129">
        <f t="shared" si="3"/>
        <v>0</v>
      </c>
      <c r="U21" s="130">
        <f t="shared" ref="U21" si="50">M21-F21</f>
        <v>0</v>
      </c>
      <c r="V21" s="130">
        <f t="shared" ref="V21" si="51">N21-G21</f>
        <v>0</v>
      </c>
      <c r="W21" s="130">
        <f t="shared" ref="W21" si="52">O21-H21</f>
        <v>0</v>
      </c>
      <c r="X21" s="130">
        <f t="shared" ref="X21" si="53">P21-I21</f>
        <v>0</v>
      </c>
      <c r="Y21" s="130">
        <f t="shared" ref="Y21" si="54">Q21-J21-K21</f>
        <v>0</v>
      </c>
      <c r="Z21" s="131">
        <f t="shared" ref="Z21" si="55">R21</f>
        <v>0</v>
      </c>
      <c r="AA21" s="132">
        <f t="shared" ref="AA21" si="56">S21</f>
        <v>0</v>
      </c>
    </row>
    <row r="22" spans="1:27" x14ac:dyDescent="0.15">
      <c r="A22" s="5">
        <v>12328204</v>
      </c>
      <c r="B22" s="1" t="s">
        <v>293</v>
      </c>
      <c r="C22" s="7" t="s">
        <v>216</v>
      </c>
      <c r="D22" s="72">
        <v>2020</v>
      </c>
      <c r="E22" s="115">
        <v>853</v>
      </c>
      <c r="F22" s="120">
        <v>800</v>
      </c>
      <c r="G22" s="120">
        <v>0</v>
      </c>
      <c r="H22" s="120">
        <v>0</v>
      </c>
      <c r="I22" s="120">
        <v>0</v>
      </c>
      <c r="J22" s="120">
        <v>53</v>
      </c>
      <c r="K22" s="118">
        <v>0</v>
      </c>
      <c r="L22" s="73">
        <v>853</v>
      </c>
      <c r="M22" s="74">
        <v>800</v>
      </c>
      <c r="N22" s="74">
        <v>53</v>
      </c>
      <c r="O22" s="74">
        <v>0</v>
      </c>
      <c r="P22" s="74">
        <v>0</v>
      </c>
      <c r="Q22" s="74">
        <v>0</v>
      </c>
      <c r="R22" s="74">
        <v>0</v>
      </c>
      <c r="S22" s="75">
        <v>0</v>
      </c>
      <c r="T22" s="125">
        <f t="shared" si="3"/>
        <v>0</v>
      </c>
      <c r="U22" s="126">
        <f t="shared" si="4"/>
        <v>0</v>
      </c>
      <c r="V22" s="126">
        <f t="shared" si="5"/>
        <v>53</v>
      </c>
      <c r="W22" s="126">
        <f t="shared" si="6"/>
        <v>0</v>
      </c>
      <c r="X22" s="126">
        <f t="shared" si="7"/>
        <v>0</v>
      </c>
      <c r="Y22" s="126">
        <f t="shared" si="13"/>
        <v>-53</v>
      </c>
      <c r="Z22" s="127">
        <f t="shared" si="14"/>
        <v>0</v>
      </c>
      <c r="AA22" s="128">
        <f t="shared" si="1"/>
        <v>0</v>
      </c>
    </row>
    <row r="23" spans="1:27" x14ac:dyDescent="0.15">
      <c r="C23" s="8"/>
      <c r="D23" s="76">
        <v>2019</v>
      </c>
      <c r="E23" s="77">
        <v>853</v>
      </c>
      <c r="F23" s="79">
        <v>800</v>
      </c>
      <c r="G23" s="79">
        <v>0</v>
      </c>
      <c r="H23" s="79">
        <v>0</v>
      </c>
      <c r="I23" s="79">
        <v>0</v>
      </c>
      <c r="J23" s="79">
        <v>53</v>
      </c>
      <c r="K23" s="80">
        <v>0</v>
      </c>
      <c r="L23" s="84">
        <v>853</v>
      </c>
      <c r="M23" s="85">
        <v>800</v>
      </c>
      <c r="N23" s="86">
        <v>53</v>
      </c>
      <c r="O23" s="86">
        <v>0</v>
      </c>
      <c r="P23" s="86">
        <v>0</v>
      </c>
      <c r="Q23" s="86">
        <v>0</v>
      </c>
      <c r="R23" s="86">
        <v>0</v>
      </c>
      <c r="S23" s="87">
        <v>0</v>
      </c>
      <c r="T23" s="129">
        <f t="shared" si="3"/>
        <v>0</v>
      </c>
      <c r="U23" s="130">
        <f t="shared" ref="U23" si="57">M23-F23</f>
        <v>0</v>
      </c>
      <c r="V23" s="130">
        <f t="shared" ref="V23" si="58">N23-G23</f>
        <v>53</v>
      </c>
      <c r="W23" s="130">
        <f t="shared" ref="W23" si="59">O23-H23</f>
        <v>0</v>
      </c>
      <c r="X23" s="130">
        <f t="shared" ref="X23" si="60">P23-I23</f>
        <v>0</v>
      </c>
      <c r="Y23" s="130">
        <f t="shared" ref="Y23" si="61">Q23-J23-K23</f>
        <v>-53</v>
      </c>
      <c r="Z23" s="131">
        <f t="shared" ref="Z23" si="62">R23</f>
        <v>0</v>
      </c>
      <c r="AA23" s="132">
        <f t="shared" ref="AA23" si="63">S23</f>
        <v>0</v>
      </c>
    </row>
    <row r="24" spans="1:27" x14ac:dyDescent="0.15">
      <c r="A24" s="5">
        <v>12328076</v>
      </c>
      <c r="B24" s="1" t="s">
        <v>266</v>
      </c>
      <c r="C24" s="7" t="s">
        <v>219</v>
      </c>
      <c r="D24" s="72">
        <v>2020</v>
      </c>
      <c r="E24" s="115">
        <v>58</v>
      </c>
      <c r="F24" s="120">
        <v>0</v>
      </c>
      <c r="G24" s="120">
        <v>58</v>
      </c>
      <c r="H24" s="120">
        <v>0</v>
      </c>
      <c r="I24" s="120">
        <v>0</v>
      </c>
      <c r="J24" s="120">
        <v>0</v>
      </c>
      <c r="K24" s="118">
        <v>0</v>
      </c>
      <c r="L24" s="73">
        <v>58</v>
      </c>
      <c r="M24" s="74">
        <v>0</v>
      </c>
      <c r="N24" s="74">
        <v>58</v>
      </c>
      <c r="O24" s="74">
        <v>0</v>
      </c>
      <c r="P24" s="74">
        <v>0</v>
      </c>
      <c r="Q24" s="74">
        <v>0</v>
      </c>
      <c r="R24" s="74">
        <v>0</v>
      </c>
      <c r="S24" s="75">
        <v>0</v>
      </c>
      <c r="T24" s="125">
        <f t="shared" si="3"/>
        <v>0</v>
      </c>
      <c r="U24" s="126">
        <f t="shared" si="4"/>
        <v>0</v>
      </c>
      <c r="V24" s="126">
        <f t="shared" si="5"/>
        <v>0</v>
      </c>
      <c r="W24" s="126">
        <f t="shared" si="6"/>
        <v>0</v>
      </c>
      <c r="X24" s="126">
        <f t="shared" si="7"/>
        <v>0</v>
      </c>
      <c r="Y24" s="126">
        <f t="shared" si="13"/>
        <v>0</v>
      </c>
      <c r="Z24" s="127">
        <f t="shared" si="14"/>
        <v>0</v>
      </c>
      <c r="AA24" s="128">
        <f t="shared" si="1"/>
        <v>0</v>
      </c>
    </row>
    <row r="25" spans="1:27" x14ac:dyDescent="0.15">
      <c r="C25" s="8"/>
      <c r="D25" s="76">
        <v>2019</v>
      </c>
      <c r="E25" s="77">
        <v>58</v>
      </c>
      <c r="F25" s="79">
        <v>0</v>
      </c>
      <c r="G25" s="79">
        <v>58</v>
      </c>
      <c r="H25" s="79">
        <v>0</v>
      </c>
      <c r="I25" s="79">
        <v>0</v>
      </c>
      <c r="J25" s="79">
        <v>0</v>
      </c>
      <c r="K25" s="80">
        <v>0</v>
      </c>
      <c r="L25" s="84">
        <v>58</v>
      </c>
      <c r="M25" s="85">
        <v>0</v>
      </c>
      <c r="N25" s="86">
        <v>0</v>
      </c>
      <c r="O25" s="86">
        <v>58</v>
      </c>
      <c r="P25" s="86">
        <v>0</v>
      </c>
      <c r="Q25" s="86">
        <v>0</v>
      </c>
      <c r="R25" s="86">
        <v>0</v>
      </c>
      <c r="S25" s="87">
        <v>0</v>
      </c>
      <c r="T25" s="129">
        <f t="shared" si="3"/>
        <v>0</v>
      </c>
      <c r="U25" s="130">
        <f t="shared" ref="U25" si="64">M25-F25</f>
        <v>0</v>
      </c>
      <c r="V25" s="130">
        <f t="shared" ref="V25" si="65">N25-G25</f>
        <v>-58</v>
      </c>
      <c r="W25" s="130">
        <f t="shared" ref="W25" si="66">O25-H25</f>
        <v>58</v>
      </c>
      <c r="X25" s="130">
        <f t="shared" ref="X25" si="67">P25-I25</f>
        <v>0</v>
      </c>
      <c r="Y25" s="130">
        <f t="shared" ref="Y25" si="68">Q25-J25-K25</f>
        <v>0</v>
      </c>
      <c r="Z25" s="131">
        <f t="shared" ref="Z25" si="69">R25</f>
        <v>0</v>
      </c>
      <c r="AA25" s="132">
        <f t="shared" ref="AA25" si="70">S25</f>
        <v>0</v>
      </c>
    </row>
    <row r="26" spans="1:27" x14ac:dyDescent="0.15">
      <c r="A26" s="5">
        <v>12328221</v>
      </c>
      <c r="B26" s="1" t="s">
        <v>297</v>
      </c>
      <c r="C26" s="7" t="s">
        <v>226</v>
      </c>
      <c r="D26" s="72">
        <v>2020</v>
      </c>
      <c r="E26" s="115">
        <v>130</v>
      </c>
      <c r="F26" s="120">
        <v>0</v>
      </c>
      <c r="G26" s="120">
        <v>92</v>
      </c>
      <c r="H26" s="120">
        <v>38</v>
      </c>
      <c r="I26" s="120">
        <v>0</v>
      </c>
      <c r="J26" s="120">
        <v>0</v>
      </c>
      <c r="K26" s="118">
        <v>0</v>
      </c>
      <c r="L26" s="73">
        <v>130</v>
      </c>
      <c r="M26" s="74">
        <v>0</v>
      </c>
      <c r="N26" s="74">
        <v>92</v>
      </c>
      <c r="O26" s="74">
        <v>38</v>
      </c>
      <c r="P26" s="74">
        <v>0</v>
      </c>
      <c r="Q26" s="74">
        <v>0</v>
      </c>
      <c r="R26" s="74">
        <v>0</v>
      </c>
      <c r="S26" s="75">
        <v>0</v>
      </c>
      <c r="T26" s="125">
        <f t="shared" si="3"/>
        <v>0</v>
      </c>
      <c r="U26" s="126">
        <f t="shared" si="4"/>
        <v>0</v>
      </c>
      <c r="V26" s="126">
        <f t="shared" si="5"/>
        <v>0</v>
      </c>
      <c r="W26" s="126">
        <f t="shared" si="6"/>
        <v>0</v>
      </c>
      <c r="X26" s="126">
        <f t="shared" si="7"/>
        <v>0</v>
      </c>
      <c r="Y26" s="126">
        <f t="shared" si="13"/>
        <v>0</v>
      </c>
      <c r="Z26" s="127">
        <f t="shared" si="14"/>
        <v>0</v>
      </c>
      <c r="AA26" s="128">
        <f t="shared" si="1"/>
        <v>0</v>
      </c>
    </row>
    <row r="27" spans="1:27" x14ac:dyDescent="0.15">
      <c r="C27" s="8"/>
      <c r="D27" s="76">
        <v>2019</v>
      </c>
      <c r="E27" s="77">
        <v>130</v>
      </c>
      <c r="F27" s="79">
        <v>0</v>
      </c>
      <c r="G27" s="79">
        <v>92</v>
      </c>
      <c r="H27" s="79">
        <v>38</v>
      </c>
      <c r="I27" s="79">
        <v>0</v>
      </c>
      <c r="J27" s="79">
        <v>0</v>
      </c>
      <c r="K27" s="80">
        <v>0</v>
      </c>
      <c r="L27" s="84">
        <v>130</v>
      </c>
      <c r="M27" s="85">
        <v>0</v>
      </c>
      <c r="N27" s="86">
        <v>92</v>
      </c>
      <c r="O27" s="86">
        <v>38</v>
      </c>
      <c r="P27" s="86">
        <v>0</v>
      </c>
      <c r="Q27" s="86">
        <v>0</v>
      </c>
      <c r="R27" s="86">
        <v>0</v>
      </c>
      <c r="S27" s="87">
        <v>0</v>
      </c>
      <c r="T27" s="129">
        <f t="shared" si="3"/>
        <v>0</v>
      </c>
      <c r="U27" s="130">
        <f t="shared" ref="U27" si="71">M27-F27</f>
        <v>0</v>
      </c>
      <c r="V27" s="130">
        <f t="shared" ref="V27" si="72">N27-G27</f>
        <v>0</v>
      </c>
      <c r="W27" s="130">
        <f t="shared" ref="W27" si="73">O27-H27</f>
        <v>0</v>
      </c>
      <c r="X27" s="130">
        <f t="shared" ref="X27" si="74">P27-I27</f>
        <v>0</v>
      </c>
      <c r="Y27" s="130">
        <f t="shared" ref="Y27" si="75">Q27-J27-K27</f>
        <v>0</v>
      </c>
      <c r="Z27" s="131">
        <f t="shared" ref="Z27" si="76">R27</f>
        <v>0</v>
      </c>
      <c r="AA27" s="132">
        <f t="shared" ref="AA27" si="77">S27</f>
        <v>0</v>
      </c>
    </row>
    <row r="28" spans="1:27" x14ac:dyDescent="0.15">
      <c r="A28" s="5">
        <v>12328087</v>
      </c>
      <c r="B28" s="1" t="s">
        <v>269</v>
      </c>
      <c r="C28" s="7" t="s">
        <v>222</v>
      </c>
      <c r="D28" s="72">
        <v>2020</v>
      </c>
      <c r="E28" s="115">
        <v>72</v>
      </c>
      <c r="F28" s="120">
        <v>0</v>
      </c>
      <c r="G28" s="120">
        <v>72</v>
      </c>
      <c r="H28" s="120">
        <v>0</v>
      </c>
      <c r="I28" s="120">
        <v>0</v>
      </c>
      <c r="J28" s="120">
        <v>0</v>
      </c>
      <c r="K28" s="118">
        <v>0</v>
      </c>
      <c r="L28" s="73">
        <v>72</v>
      </c>
      <c r="M28" s="74">
        <v>0</v>
      </c>
      <c r="N28" s="74">
        <v>72</v>
      </c>
      <c r="O28" s="74">
        <v>0</v>
      </c>
      <c r="P28" s="74">
        <v>0</v>
      </c>
      <c r="Q28" s="74">
        <v>0</v>
      </c>
      <c r="R28" s="74">
        <v>0</v>
      </c>
      <c r="S28" s="75">
        <v>0</v>
      </c>
      <c r="T28" s="125">
        <f t="shared" si="3"/>
        <v>0</v>
      </c>
      <c r="U28" s="126">
        <f t="shared" si="4"/>
        <v>0</v>
      </c>
      <c r="V28" s="126">
        <f t="shared" si="5"/>
        <v>0</v>
      </c>
      <c r="W28" s="126">
        <f t="shared" si="6"/>
        <v>0</v>
      </c>
      <c r="X28" s="126">
        <f t="shared" si="7"/>
        <v>0</v>
      </c>
      <c r="Y28" s="126">
        <f t="shared" si="13"/>
        <v>0</v>
      </c>
      <c r="Z28" s="127">
        <f t="shared" si="14"/>
        <v>0</v>
      </c>
      <c r="AA28" s="128">
        <f t="shared" si="1"/>
        <v>0</v>
      </c>
    </row>
    <row r="29" spans="1:27" x14ac:dyDescent="0.15">
      <c r="C29" s="8"/>
      <c r="D29" s="76">
        <v>2019</v>
      </c>
      <c r="E29" s="77">
        <v>72</v>
      </c>
      <c r="F29" s="79">
        <v>0</v>
      </c>
      <c r="G29" s="79">
        <v>72</v>
      </c>
      <c r="H29" s="79">
        <v>0</v>
      </c>
      <c r="I29" s="79">
        <v>0</v>
      </c>
      <c r="J29" s="79">
        <v>0</v>
      </c>
      <c r="K29" s="80">
        <v>0</v>
      </c>
      <c r="L29" s="84">
        <v>72</v>
      </c>
      <c r="M29" s="85">
        <v>0</v>
      </c>
      <c r="N29" s="86">
        <v>72</v>
      </c>
      <c r="O29" s="86">
        <v>0</v>
      </c>
      <c r="P29" s="86">
        <v>0</v>
      </c>
      <c r="Q29" s="86">
        <v>0</v>
      </c>
      <c r="R29" s="86">
        <v>0</v>
      </c>
      <c r="S29" s="87">
        <v>0</v>
      </c>
      <c r="T29" s="129">
        <f t="shared" si="3"/>
        <v>0</v>
      </c>
      <c r="U29" s="130">
        <f t="shared" ref="U29" si="78">M29-F29</f>
        <v>0</v>
      </c>
      <c r="V29" s="130">
        <f t="shared" ref="V29" si="79">N29-G29</f>
        <v>0</v>
      </c>
      <c r="W29" s="130">
        <f t="shared" ref="W29" si="80">O29-H29</f>
        <v>0</v>
      </c>
      <c r="X29" s="130">
        <f t="shared" ref="X29" si="81">P29-I29</f>
        <v>0</v>
      </c>
      <c r="Y29" s="130">
        <f t="shared" ref="Y29" si="82">Q29-J29-K29</f>
        <v>0</v>
      </c>
      <c r="Z29" s="131">
        <f t="shared" ref="Z29" si="83">R29</f>
        <v>0</v>
      </c>
      <c r="AA29" s="132">
        <f t="shared" ref="AA29" si="84">S29</f>
        <v>0</v>
      </c>
    </row>
    <row r="30" spans="1:27" x14ac:dyDescent="0.15">
      <c r="A30" s="5">
        <v>12328383</v>
      </c>
      <c r="B30" s="1" t="s">
        <v>340</v>
      </c>
      <c r="C30" s="7" t="s">
        <v>227</v>
      </c>
      <c r="D30" s="72">
        <v>2020</v>
      </c>
      <c r="E30" s="115">
        <v>265</v>
      </c>
      <c r="F30" s="120">
        <v>0</v>
      </c>
      <c r="G30" s="120">
        <v>0</v>
      </c>
      <c r="H30" s="120">
        <v>0</v>
      </c>
      <c r="I30" s="120">
        <v>265</v>
      </c>
      <c r="J30" s="120">
        <v>0</v>
      </c>
      <c r="K30" s="118">
        <v>0</v>
      </c>
      <c r="L30" s="73">
        <v>212</v>
      </c>
      <c r="M30" s="74">
        <v>0</v>
      </c>
      <c r="N30" s="74">
        <v>0</v>
      </c>
      <c r="O30" s="74">
        <v>0</v>
      </c>
      <c r="P30" s="74">
        <v>212</v>
      </c>
      <c r="Q30" s="74">
        <v>0</v>
      </c>
      <c r="R30" s="74">
        <v>0</v>
      </c>
      <c r="S30" s="75">
        <v>0</v>
      </c>
      <c r="T30" s="125">
        <f t="shared" si="3"/>
        <v>-53</v>
      </c>
      <c r="U30" s="126">
        <f t="shared" si="4"/>
        <v>0</v>
      </c>
      <c r="V30" s="126">
        <f t="shared" si="5"/>
        <v>0</v>
      </c>
      <c r="W30" s="126">
        <f t="shared" si="6"/>
        <v>0</v>
      </c>
      <c r="X30" s="126">
        <f t="shared" si="7"/>
        <v>-53</v>
      </c>
      <c r="Y30" s="126">
        <f t="shared" si="13"/>
        <v>0</v>
      </c>
      <c r="Z30" s="127">
        <f t="shared" si="14"/>
        <v>0</v>
      </c>
      <c r="AA30" s="128">
        <f t="shared" si="1"/>
        <v>0</v>
      </c>
    </row>
    <row r="31" spans="1:27" x14ac:dyDescent="0.15">
      <c r="C31" s="8"/>
      <c r="D31" s="76">
        <v>2019</v>
      </c>
      <c r="E31" s="77">
        <v>265</v>
      </c>
      <c r="F31" s="79">
        <v>0</v>
      </c>
      <c r="G31" s="79">
        <v>0</v>
      </c>
      <c r="H31" s="79">
        <v>0</v>
      </c>
      <c r="I31" s="79">
        <v>265</v>
      </c>
      <c r="J31" s="79">
        <v>0</v>
      </c>
      <c r="K31" s="80">
        <v>0</v>
      </c>
      <c r="L31" s="84">
        <v>265</v>
      </c>
      <c r="M31" s="85">
        <v>0</v>
      </c>
      <c r="N31" s="86">
        <v>0</v>
      </c>
      <c r="O31" s="86">
        <v>0</v>
      </c>
      <c r="P31" s="86">
        <v>265</v>
      </c>
      <c r="Q31" s="86">
        <v>0</v>
      </c>
      <c r="R31" s="86">
        <v>0</v>
      </c>
      <c r="S31" s="87">
        <v>0</v>
      </c>
      <c r="T31" s="129">
        <f t="shared" si="3"/>
        <v>0</v>
      </c>
      <c r="U31" s="130">
        <f t="shared" ref="U31" si="85">M31-F31</f>
        <v>0</v>
      </c>
      <c r="V31" s="130">
        <f t="shared" ref="V31" si="86">N31-G31</f>
        <v>0</v>
      </c>
      <c r="W31" s="130">
        <f t="shared" ref="W31" si="87">O31-H31</f>
        <v>0</v>
      </c>
      <c r="X31" s="130">
        <f t="shared" ref="X31" si="88">P31-I31</f>
        <v>0</v>
      </c>
      <c r="Y31" s="130">
        <f t="shared" ref="Y31" si="89">Q31-J31-K31</f>
        <v>0</v>
      </c>
      <c r="Z31" s="131">
        <f t="shared" ref="Z31" si="90">R31</f>
        <v>0</v>
      </c>
      <c r="AA31" s="132">
        <f t="shared" ref="AA31" si="91">S31</f>
        <v>0</v>
      </c>
    </row>
    <row r="32" spans="1:27" x14ac:dyDescent="0.15">
      <c r="A32" s="5">
        <v>12328323</v>
      </c>
      <c r="B32" s="1" t="s">
        <v>326</v>
      </c>
      <c r="C32" s="7" t="s">
        <v>237</v>
      </c>
      <c r="D32" s="72">
        <v>2020</v>
      </c>
      <c r="E32" s="73">
        <v>250</v>
      </c>
      <c r="F32" s="74">
        <v>4</v>
      </c>
      <c r="G32" s="74">
        <v>196</v>
      </c>
      <c r="H32" s="74">
        <v>50</v>
      </c>
      <c r="I32" s="74">
        <v>0</v>
      </c>
      <c r="J32" s="74">
        <v>0</v>
      </c>
      <c r="K32" s="75">
        <v>0</v>
      </c>
      <c r="L32" s="73">
        <v>250</v>
      </c>
      <c r="M32" s="74">
        <v>4</v>
      </c>
      <c r="N32" s="74">
        <v>196</v>
      </c>
      <c r="O32" s="74">
        <v>50</v>
      </c>
      <c r="P32" s="74">
        <v>0</v>
      </c>
      <c r="Q32" s="74">
        <v>0</v>
      </c>
      <c r="R32" s="74">
        <v>0</v>
      </c>
      <c r="S32" s="75">
        <v>0</v>
      </c>
      <c r="T32" s="125">
        <f t="shared" si="3"/>
        <v>0</v>
      </c>
      <c r="U32" s="126">
        <f t="shared" si="4"/>
        <v>0</v>
      </c>
      <c r="V32" s="126">
        <f t="shared" si="5"/>
        <v>0</v>
      </c>
      <c r="W32" s="126">
        <f t="shared" si="6"/>
        <v>0</v>
      </c>
      <c r="X32" s="126">
        <f t="shared" si="7"/>
        <v>0</v>
      </c>
      <c r="Y32" s="126">
        <f t="shared" si="13"/>
        <v>0</v>
      </c>
      <c r="Z32" s="127">
        <f t="shared" si="14"/>
        <v>0</v>
      </c>
      <c r="AA32" s="128">
        <f t="shared" si="1"/>
        <v>0</v>
      </c>
    </row>
    <row r="33" spans="1:27" x14ac:dyDescent="0.15">
      <c r="C33" s="8"/>
      <c r="D33" s="76">
        <v>2019</v>
      </c>
      <c r="E33" s="77">
        <v>250</v>
      </c>
      <c r="F33" s="79">
        <v>4</v>
      </c>
      <c r="G33" s="79">
        <v>246</v>
      </c>
      <c r="H33" s="79">
        <v>0</v>
      </c>
      <c r="I33" s="79">
        <v>0</v>
      </c>
      <c r="J33" s="79">
        <v>0</v>
      </c>
      <c r="K33" s="80">
        <v>0</v>
      </c>
      <c r="L33" s="84">
        <v>250</v>
      </c>
      <c r="M33" s="85">
        <v>4</v>
      </c>
      <c r="N33" s="86">
        <v>246</v>
      </c>
      <c r="O33" s="86">
        <v>0</v>
      </c>
      <c r="P33" s="86">
        <v>0</v>
      </c>
      <c r="Q33" s="86">
        <v>0</v>
      </c>
      <c r="R33" s="86">
        <v>0</v>
      </c>
      <c r="S33" s="87">
        <v>0</v>
      </c>
      <c r="T33" s="129">
        <f t="shared" si="3"/>
        <v>0</v>
      </c>
      <c r="U33" s="130">
        <f t="shared" ref="U33" si="92">M33-F33</f>
        <v>0</v>
      </c>
      <c r="V33" s="130">
        <f t="shared" ref="V33" si="93">N33-G33</f>
        <v>0</v>
      </c>
      <c r="W33" s="130">
        <f t="shared" ref="W33" si="94">O33-H33</f>
        <v>0</v>
      </c>
      <c r="X33" s="130">
        <f t="shared" ref="X33" si="95">P33-I33</f>
        <v>0</v>
      </c>
      <c r="Y33" s="130">
        <f t="shared" ref="Y33" si="96">Q33-J33-K33</f>
        <v>0</v>
      </c>
      <c r="Z33" s="131">
        <f t="shared" ref="Z33" si="97">R33</f>
        <v>0</v>
      </c>
      <c r="AA33" s="132">
        <f t="shared" ref="AA33" si="98">S33</f>
        <v>0</v>
      </c>
    </row>
    <row r="34" spans="1:27" x14ac:dyDescent="0.15">
      <c r="A34" s="5">
        <v>12328152</v>
      </c>
      <c r="B34" s="1" t="s">
        <v>282</v>
      </c>
      <c r="C34" s="7" t="s">
        <v>220</v>
      </c>
      <c r="D34" s="72">
        <v>2020</v>
      </c>
      <c r="E34" s="115">
        <v>28</v>
      </c>
      <c r="F34" s="120">
        <v>0</v>
      </c>
      <c r="G34" s="120">
        <v>0</v>
      </c>
      <c r="H34" s="120">
        <v>0</v>
      </c>
      <c r="I34" s="120">
        <v>28</v>
      </c>
      <c r="J34" s="120">
        <v>0</v>
      </c>
      <c r="K34" s="118">
        <v>0</v>
      </c>
      <c r="L34" s="73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5">
        <v>0</v>
      </c>
      <c r="T34" s="125">
        <f t="shared" si="3"/>
        <v>-28</v>
      </c>
      <c r="U34" s="126">
        <f t="shared" si="4"/>
        <v>0</v>
      </c>
      <c r="V34" s="126">
        <f t="shared" si="5"/>
        <v>0</v>
      </c>
      <c r="W34" s="126">
        <f t="shared" si="6"/>
        <v>0</v>
      </c>
      <c r="X34" s="126">
        <f t="shared" si="7"/>
        <v>-28</v>
      </c>
      <c r="Y34" s="126">
        <f t="shared" si="13"/>
        <v>0</v>
      </c>
      <c r="Z34" s="127">
        <f t="shared" si="14"/>
        <v>0</v>
      </c>
      <c r="AA34" s="128">
        <f t="shared" si="1"/>
        <v>0</v>
      </c>
    </row>
    <row r="35" spans="1:27" x14ac:dyDescent="0.15">
      <c r="C35" s="8"/>
      <c r="D35" s="76">
        <v>2019</v>
      </c>
      <c r="E35" s="77">
        <v>28</v>
      </c>
      <c r="F35" s="79">
        <v>0</v>
      </c>
      <c r="G35" s="79">
        <v>0</v>
      </c>
      <c r="H35" s="79">
        <v>0</v>
      </c>
      <c r="I35" s="79">
        <v>28</v>
      </c>
      <c r="J35" s="79">
        <v>0</v>
      </c>
      <c r="K35" s="80">
        <v>0</v>
      </c>
      <c r="L35" s="84">
        <v>28</v>
      </c>
      <c r="M35" s="85">
        <v>0</v>
      </c>
      <c r="N35" s="86">
        <v>0</v>
      </c>
      <c r="O35" s="86">
        <v>0</v>
      </c>
      <c r="P35" s="86">
        <v>28</v>
      </c>
      <c r="Q35" s="86">
        <v>0</v>
      </c>
      <c r="R35" s="86">
        <v>0</v>
      </c>
      <c r="S35" s="87">
        <v>0</v>
      </c>
      <c r="T35" s="129">
        <f t="shared" si="3"/>
        <v>0</v>
      </c>
      <c r="U35" s="130">
        <f t="shared" ref="U35" si="99">M35-F35</f>
        <v>0</v>
      </c>
      <c r="V35" s="130">
        <f t="shared" ref="V35" si="100">N35-G35</f>
        <v>0</v>
      </c>
      <c r="W35" s="130">
        <f t="shared" ref="W35" si="101">O35-H35</f>
        <v>0</v>
      </c>
      <c r="X35" s="130">
        <f t="shared" ref="X35" si="102">P35-I35</f>
        <v>0</v>
      </c>
      <c r="Y35" s="130">
        <f t="shared" ref="Y35" si="103">Q35-J35-K35</f>
        <v>0</v>
      </c>
      <c r="Z35" s="131">
        <f t="shared" ref="Z35" si="104">R35</f>
        <v>0</v>
      </c>
      <c r="AA35" s="132">
        <f t="shared" ref="AA35" si="105">S35</f>
        <v>0</v>
      </c>
    </row>
    <row r="36" spans="1:27" x14ac:dyDescent="0.15">
      <c r="A36" s="5">
        <v>12328115</v>
      </c>
      <c r="B36" s="1" t="s">
        <v>277</v>
      </c>
      <c r="C36" s="7" t="s">
        <v>533</v>
      </c>
      <c r="D36" s="72">
        <v>2020</v>
      </c>
      <c r="E36" s="115">
        <v>1384</v>
      </c>
      <c r="F36" s="120">
        <v>1175</v>
      </c>
      <c r="G36" s="120">
        <v>80</v>
      </c>
      <c r="H36" s="120">
        <v>60</v>
      </c>
      <c r="I36" s="120">
        <v>10</v>
      </c>
      <c r="J36" s="120">
        <v>0</v>
      </c>
      <c r="K36" s="118">
        <v>59</v>
      </c>
      <c r="L36" s="73">
        <v>1325</v>
      </c>
      <c r="M36" s="74">
        <v>1175</v>
      </c>
      <c r="N36" s="74">
        <v>80</v>
      </c>
      <c r="O36" s="74">
        <v>60</v>
      </c>
      <c r="P36" s="74">
        <v>10</v>
      </c>
      <c r="Q36" s="74">
        <v>0</v>
      </c>
      <c r="R36" s="74">
        <v>0</v>
      </c>
      <c r="S36" s="75">
        <v>0</v>
      </c>
      <c r="T36" s="125">
        <f t="shared" si="3"/>
        <v>-59</v>
      </c>
      <c r="U36" s="126">
        <f t="shared" si="4"/>
        <v>0</v>
      </c>
      <c r="V36" s="126">
        <f t="shared" si="5"/>
        <v>0</v>
      </c>
      <c r="W36" s="126">
        <f t="shared" si="6"/>
        <v>0</v>
      </c>
      <c r="X36" s="126">
        <f t="shared" si="7"/>
        <v>0</v>
      </c>
      <c r="Y36" s="126">
        <f t="shared" si="13"/>
        <v>-59</v>
      </c>
      <c r="Z36" s="127">
        <f t="shared" si="14"/>
        <v>0</v>
      </c>
      <c r="AA36" s="128">
        <f t="shared" si="1"/>
        <v>0</v>
      </c>
    </row>
    <row r="37" spans="1:27" x14ac:dyDescent="0.15">
      <c r="C37" s="8" t="s">
        <v>532</v>
      </c>
      <c r="D37" s="76">
        <v>2019</v>
      </c>
      <c r="E37" s="77">
        <v>1384</v>
      </c>
      <c r="F37" s="79">
        <v>1175</v>
      </c>
      <c r="G37" s="79">
        <v>80</v>
      </c>
      <c r="H37" s="79">
        <v>60</v>
      </c>
      <c r="I37" s="79">
        <v>10</v>
      </c>
      <c r="J37" s="79">
        <v>0</v>
      </c>
      <c r="K37" s="80">
        <v>59</v>
      </c>
      <c r="L37" s="84">
        <v>1384</v>
      </c>
      <c r="M37" s="85">
        <v>1175</v>
      </c>
      <c r="N37" s="86">
        <v>80</v>
      </c>
      <c r="O37" s="86">
        <v>60</v>
      </c>
      <c r="P37" s="86">
        <v>10</v>
      </c>
      <c r="Q37" s="86">
        <v>0</v>
      </c>
      <c r="R37" s="86">
        <v>59</v>
      </c>
      <c r="S37" s="87">
        <v>0</v>
      </c>
      <c r="T37" s="129">
        <f t="shared" si="3"/>
        <v>0</v>
      </c>
      <c r="U37" s="130">
        <f t="shared" ref="U37" si="106">M37-F37</f>
        <v>0</v>
      </c>
      <c r="V37" s="130">
        <f t="shared" ref="V37" si="107">N37-G37</f>
        <v>0</v>
      </c>
      <c r="W37" s="130">
        <f t="shared" ref="W37" si="108">O37-H37</f>
        <v>0</v>
      </c>
      <c r="X37" s="130">
        <f t="shared" ref="X37" si="109">P37-I37</f>
        <v>0</v>
      </c>
      <c r="Y37" s="130">
        <f t="shared" ref="Y37" si="110">Q37-J37-K37</f>
        <v>-59</v>
      </c>
      <c r="Z37" s="131">
        <f t="shared" ref="Z37" si="111">R37</f>
        <v>59</v>
      </c>
      <c r="AA37" s="132">
        <f t="shared" ref="AA37" si="112">S37</f>
        <v>0</v>
      </c>
    </row>
    <row r="38" spans="1:27" x14ac:dyDescent="0.15">
      <c r="A38" s="5">
        <v>22328116</v>
      </c>
      <c r="B38" s="1" t="s">
        <v>411</v>
      </c>
      <c r="C38" s="11" t="s">
        <v>218</v>
      </c>
      <c r="D38" s="72">
        <v>2020</v>
      </c>
      <c r="E38" s="73">
        <v>1</v>
      </c>
      <c r="F38" s="74">
        <v>0</v>
      </c>
      <c r="G38" s="74">
        <v>0</v>
      </c>
      <c r="H38" s="74">
        <v>0</v>
      </c>
      <c r="I38" s="74">
        <v>0</v>
      </c>
      <c r="J38" s="74">
        <v>1</v>
      </c>
      <c r="K38" s="75">
        <v>0</v>
      </c>
      <c r="L38" s="73">
        <v>1</v>
      </c>
      <c r="M38" s="74">
        <v>0</v>
      </c>
      <c r="N38" s="74">
        <v>0</v>
      </c>
      <c r="O38" s="74">
        <v>1</v>
      </c>
      <c r="P38" s="74">
        <v>0</v>
      </c>
      <c r="Q38" s="74">
        <v>0</v>
      </c>
      <c r="R38" s="74">
        <v>0</v>
      </c>
      <c r="S38" s="75">
        <v>0</v>
      </c>
      <c r="T38" s="125">
        <f t="shared" si="3"/>
        <v>0</v>
      </c>
      <c r="U38" s="126">
        <f t="shared" si="4"/>
        <v>0</v>
      </c>
      <c r="V38" s="126">
        <f t="shared" si="5"/>
        <v>0</v>
      </c>
      <c r="W38" s="126">
        <f t="shared" si="6"/>
        <v>1</v>
      </c>
      <c r="X38" s="126">
        <f t="shared" si="7"/>
        <v>0</v>
      </c>
      <c r="Y38" s="126">
        <f t="shared" si="13"/>
        <v>-1</v>
      </c>
      <c r="Z38" s="127">
        <f t="shared" si="14"/>
        <v>0</v>
      </c>
      <c r="AA38" s="128">
        <f t="shared" ref="AA38:AA62" si="113">S38</f>
        <v>0</v>
      </c>
    </row>
    <row r="39" spans="1:27" x14ac:dyDescent="0.15">
      <c r="C39" s="8"/>
      <c r="D39" s="76">
        <v>2019</v>
      </c>
      <c r="E39" s="77">
        <v>1</v>
      </c>
      <c r="F39" s="79">
        <v>0</v>
      </c>
      <c r="G39" s="79">
        <v>0</v>
      </c>
      <c r="H39" s="79">
        <v>1</v>
      </c>
      <c r="I39" s="79">
        <v>0</v>
      </c>
      <c r="J39" s="79">
        <v>0</v>
      </c>
      <c r="K39" s="80">
        <v>0</v>
      </c>
      <c r="L39" s="84">
        <v>1</v>
      </c>
      <c r="M39" s="85">
        <v>0</v>
      </c>
      <c r="N39" s="86">
        <v>0</v>
      </c>
      <c r="O39" s="86">
        <v>1</v>
      </c>
      <c r="P39" s="86">
        <v>0</v>
      </c>
      <c r="Q39" s="86">
        <v>0</v>
      </c>
      <c r="R39" s="86">
        <v>0</v>
      </c>
      <c r="S39" s="87">
        <v>0</v>
      </c>
      <c r="T39" s="129">
        <f t="shared" si="3"/>
        <v>0</v>
      </c>
      <c r="U39" s="130">
        <f t="shared" ref="U39" si="114">M39-F39</f>
        <v>0</v>
      </c>
      <c r="V39" s="130">
        <f t="shared" ref="V39" si="115">N39-G39</f>
        <v>0</v>
      </c>
      <c r="W39" s="130">
        <f t="shared" ref="W39" si="116">O39-H39</f>
        <v>0</v>
      </c>
      <c r="X39" s="130">
        <f t="shared" ref="X39" si="117">P39-I39</f>
        <v>0</v>
      </c>
      <c r="Y39" s="130">
        <f t="shared" ref="Y39" si="118">Q39-J39-K39</f>
        <v>0</v>
      </c>
      <c r="Z39" s="131">
        <f t="shared" ref="Z39" si="119">R39</f>
        <v>0</v>
      </c>
      <c r="AA39" s="132">
        <f t="shared" ref="AA39" si="120">S39</f>
        <v>0</v>
      </c>
    </row>
    <row r="40" spans="1:27" x14ac:dyDescent="0.15">
      <c r="A40" s="5">
        <v>22328331</v>
      </c>
      <c r="B40" s="1" t="s">
        <v>448</v>
      </c>
      <c r="C40" s="7" t="s">
        <v>236</v>
      </c>
      <c r="D40" s="72">
        <v>2020</v>
      </c>
      <c r="E40" s="115">
        <v>12</v>
      </c>
      <c r="F40" s="120">
        <v>0</v>
      </c>
      <c r="G40" s="120">
        <v>12</v>
      </c>
      <c r="H40" s="120">
        <v>0</v>
      </c>
      <c r="I40" s="120">
        <v>0</v>
      </c>
      <c r="J40" s="120">
        <v>0</v>
      </c>
      <c r="K40" s="118">
        <v>0</v>
      </c>
      <c r="L40" s="73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5">
        <v>0</v>
      </c>
      <c r="T40" s="125">
        <f t="shared" ref="T40:T63" si="121">L40-E40</f>
        <v>-12</v>
      </c>
      <c r="U40" s="126">
        <f t="shared" ref="U40:U64" si="122">M40-F40</f>
        <v>0</v>
      </c>
      <c r="V40" s="126">
        <f t="shared" ref="V40:V64" si="123">N40-G40</f>
        <v>-12</v>
      </c>
      <c r="W40" s="126">
        <f t="shared" ref="W40:W64" si="124">O40-H40</f>
        <v>0</v>
      </c>
      <c r="X40" s="126">
        <f t="shared" ref="X40:X64" si="125">P40-I40</f>
        <v>0</v>
      </c>
      <c r="Y40" s="126">
        <f t="shared" si="13"/>
        <v>0</v>
      </c>
      <c r="Z40" s="127">
        <f t="shared" si="14"/>
        <v>0</v>
      </c>
      <c r="AA40" s="128">
        <f t="shared" si="113"/>
        <v>0</v>
      </c>
    </row>
    <row r="41" spans="1:27" x14ac:dyDescent="0.15">
      <c r="C41" s="8"/>
      <c r="D41" s="76">
        <v>2019</v>
      </c>
      <c r="E41" s="77">
        <v>12</v>
      </c>
      <c r="F41" s="79">
        <v>0</v>
      </c>
      <c r="G41" s="79">
        <v>12</v>
      </c>
      <c r="H41" s="79">
        <v>0</v>
      </c>
      <c r="I41" s="79">
        <v>0</v>
      </c>
      <c r="J41" s="79">
        <v>0</v>
      </c>
      <c r="K41" s="80">
        <v>0</v>
      </c>
      <c r="L41" s="84">
        <v>12</v>
      </c>
      <c r="M41" s="85">
        <v>0</v>
      </c>
      <c r="N41" s="86">
        <v>12</v>
      </c>
      <c r="O41" s="86">
        <v>0</v>
      </c>
      <c r="P41" s="86">
        <v>0</v>
      </c>
      <c r="Q41" s="86">
        <v>0</v>
      </c>
      <c r="R41" s="86">
        <v>0</v>
      </c>
      <c r="S41" s="87">
        <v>0</v>
      </c>
      <c r="T41" s="129">
        <f t="shared" si="121"/>
        <v>0</v>
      </c>
      <c r="U41" s="130">
        <f t="shared" ref="U41" si="126">M41-F41</f>
        <v>0</v>
      </c>
      <c r="V41" s="130">
        <f t="shared" ref="V41" si="127">N41-G41</f>
        <v>0</v>
      </c>
      <c r="W41" s="130">
        <f t="shared" ref="W41" si="128">O41-H41</f>
        <v>0</v>
      </c>
      <c r="X41" s="130">
        <f t="shared" ref="X41" si="129">P41-I41</f>
        <v>0</v>
      </c>
      <c r="Y41" s="130">
        <f t="shared" ref="Y41" si="130">Q41-J41-K41</f>
        <v>0</v>
      </c>
      <c r="Z41" s="131">
        <f t="shared" ref="Z41" si="131">R41</f>
        <v>0</v>
      </c>
      <c r="AA41" s="132">
        <f t="shared" ref="AA41" si="132">S41</f>
        <v>0</v>
      </c>
    </row>
    <row r="42" spans="1:27" x14ac:dyDescent="0.15">
      <c r="A42" s="5">
        <v>22328358</v>
      </c>
      <c r="B42" s="1" t="s">
        <v>456</v>
      </c>
      <c r="C42" s="7" t="s">
        <v>212</v>
      </c>
      <c r="D42" s="72">
        <v>2020</v>
      </c>
      <c r="E42" s="115">
        <v>2</v>
      </c>
      <c r="F42" s="120">
        <v>0</v>
      </c>
      <c r="G42" s="120">
        <v>0</v>
      </c>
      <c r="H42" s="120">
        <v>0</v>
      </c>
      <c r="I42" s="120">
        <v>2</v>
      </c>
      <c r="J42" s="120">
        <v>0</v>
      </c>
      <c r="K42" s="118">
        <v>0</v>
      </c>
      <c r="L42" s="73">
        <v>2</v>
      </c>
      <c r="M42" s="74">
        <v>0</v>
      </c>
      <c r="N42" s="74">
        <v>0</v>
      </c>
      <c r="O42" s="74">
        <v>0</v>
      </c>
      <c r="P42" s="74">
        <v>2</v>
      </c>
      <c r="Q42" s="74">
        <v>0</v>
      </c>
      <c r="R42" s="74">
        <v>0</v>
      </c>
      <c r="S42" s="75">
        <v>0</v>
      </c>
      <c r="T42" s="125">
        <f t="shared" si="121"/>
        <v>0</v>
      </c>
      <c r="U42" s="126">
        <f t="shared" si="122"/>
        <v>0</v>
      </c>
      <c r="V42" s="126">
        <f t="shared" si="123"/>
        <v>0</v>
      </c>
      <c r="W42" s="126">
        <f t="shared" si="124"/>
        <v>0</v>
      </c>
      <c r="X42" s="126">
        <f t="shared" si="125"/>
        <v>0</v>
      </c>
      <c r="Y42" s="126">
        <f t="shared" si="13"/>
        <v>0</v>
      </c>
      <c r="Z42" s="127">
        <f t="shared" si="14"/>
        <v>0</v>
      </c>
      <c r="AA42" s="128">
        <f t="shared" si="113"/>
        <v>0</v>
      </c>
    </row>
    <row r="43" spans="1:27" x14ac:dyDescent="0.15">
      <c r="C43" s="8"/>
      <c r="D43" s="76">
        <v>2019</v>
      </c>
      <c r="E43" s="77">
        <v>2</v>
      </c>
      <c r="F43" s="79">
        <v>0</v>
      </c>
      <c r="G43" s="79">
        <v>0</v>
      </c>
      <c r="H43" s="79">
        <v>0</v>
      </c>
      <c r="I43" s="79">
        <v>2</v>
      </c>
      <c r="J43" s="79">
        <v>0</v>
      </c>
      <c r="K43" s="80">
        <v>0</v>
      </c>
      <c r="L43" s="84">
        <v>2</v>
      </c>
      <c r="M43" s="85">
        <v>0</v>
      </c>
      <c r="N43" s="86">
        <v>0</v>
      </c>
      <c r="O43" s="86">
        <v>0</v>
      </c>
      <c r="P43" s="86">
        <v>2</v>
      </c>
      <c r="Q43" s="86">
        <v>0</v>
      </c>
      <c r="R43" s="86">
        <v>0</v>
      </c>
      <c r="S43" s="87">
        <v>0</v>
      </c>
      <c r="T43" s="129">
        <f t="shared" si="121"/>
        <v>0</v>
      </c>
      <c r="U43" s="130">
        <f t="shared" ref="U43" si="133">M43-F43</f>
        <v>0</v>
      </c>
      <c r="V43" s="130">
        <f t="shared" ref="V43" si="134">N43-G43</f>
        <v>0</v>
      </c>
      <c r="W43" s="130">
        <f t="shared" ref="W43" si="135">O43-H43</f>
        <v>0</v>
      </c>
      <c r="X43" s="130">
        <f t="shared" ref="X43" si="136">P43-I43</f>
        <v>0</v>
      </c>
      <c r="Y43" s="130">
        <f t="shared" ref="Y43" si="137">Q43-J43-K43</f>
        <v>0</v>
      </c>
      <c r="Z43" s="131">
        <f t="shared" ref="Z43" si="138">R43</f>
        <v>0</v>
      </c>
      <c r="AA43" s="132">
        <f t="shared" ref="AA43" si="139">S43</f>
        <v>0</v>
      </c>
    </row>
    <row r="44" spans="1:27" x14ac:dyDescent="0.15">
      <c r="A44" s="5">
        <v>22328150</v>
      </c>
      <c r="B44" s="1" t="s">
        <v>421</v>
      </c>
      <c r="C44" s="7" t="s">
        <v>240</v>
      </c>
      <c r="D44" s="72">
        <v>2020</v>
      </c>
      <c r="E44" s="73">
        <v>2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5">
        <v>2</v>
      </c>
      <c r="L44" s="73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5">
        <v>0</v>
      </c>
      <c r="T44" s="125">
        <f t="shared" si="121"/>
        <v>-2</v>
      </c>
      <c r="U44" s="126">
        <f t="shared" si="122"/>
        <v>0</v>
      </c>
      <c r="V44" s="126">
        <f t="shared" si="123"/>
        <v>0</v>
      </c>
      <c r="W44" s="126">
        <f t="shared" si="124"/>
        <v>0</v>
      </c>
      <c r="X44" s="126">
        <f t="shared" si="125"/>
        <v>0</v>
      </c>
      <c r="Y44" s="126">
        <f t="shared" si="13"/>
        <v>-2</v>
      </c>
      <c r="Z44" s="127">
        <f t="shared" si="14"/>
        <v>0</v>
      </c>
      <c r="AA44" s="128">
        <f t="shared" si="113"/>
        <v>0</v>
      </c>
    </row>
    <row r="45" spans="1:27" x14ac:dyDescent="0.15">
      <c r="C45" s="8"/>
      <c r="D45" s="76">
        <v>2019</v>
      </c>
      <c r="E45" s="77">
        <v>2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80">
        <v>2</v>
      </c>
      <c r="L45" s="84">
        <v>2</v>
      </c>
      <c r="M45" s="85">
        <v>0</v>
      </c>
      <c r="N45" s="86">
        <v>0</v>
      </c>
      <c r="O45" s="86">
        <v>0</v>
      </c>
      <c r="P45" s="86">
        <v>0</v>
      </c>
      <c r="Q45" s="86">
        <v>0</v>
      </c>
      <c r="R45" s="86">
        <v>2</v>
      </c>
      <c r="S45" s="87">
        <v>0</v>
      </c>
      <c r="T45" s="129">
        <f t="shared" si="121"/>
        <v>0</v>
      </c>
      <c r="U45" s="130">
        <f t="shared" ref="U45" si="140">M45-F45</f>
        <v>0</v>
      </c>
      <c r="V45" s="130">
        <f t="shared" ref="V45" si="141">N45-G45</f>
        <v>0</v>
      </c>
      <c r="W45" s="130">
        <f t="shared" ref="W45" si="142">O45-H45</f>
        <v>0</v>
      </c>
      <c r="X45" s="130">
        <f t="shared" ref="X45" si="143">P45-I45</f>
        <v>0</v>
      </c>
      <c r="Y45" s="130">
        <f t="shared" ref="Y45" si="144">Q45-J45-K45</f>
        <v>-2</v>
      </c>
      <c r="Z45" s="131">
        <f t="shared" ref="Z45" si="145">R45</f>
        <v>2</v>
      </c>
      <c r="AA45" s="132">
        <f t="shared" ref="AA45" si="146">S45</f>
        <v>0</v>
      </c>
    </row>
    <row r="46" spans="1:27" x14ac:dyDescent="0.15">
      <c r="A46" s="5">
        <v>22328515</v>
      </c>
      <c r="B46" s="1" t="s">
        <v>473</v>
      </c>
      <c r="C46" s="7" t="s">
        <v>213</v>
      </c>
      <c r="D46" s="72">
        <v>2020</v>
      </c>
      <c r="E46" s="115">
        <v>12</v>
      </c>
      <c r="F46" s="120">
        <v>0</v>
      </c>
      <c r="G46" s="120">
        <v>12</v>
      </c>
      <c r="H46" s="120">
        <v>0</v>
      </c>
      <c r="I46" s="120">
        <v>0</v>
      </c>
      <c r="J46" s="120">
        <v>0</v>
      </c>
      <c r="K46" s="118">
        <v>0</v>
      </c>
      <c r="L46" s="73">
        <v>12</v>
      </c>
      <c r="M46" s="74">
        <v>0</v>
      </c>
      <c r="N46" s="74">
        <v>12</v>
      </c>
      <c r="O46" s="74">
        <v>0</v>
      </c>
      <c r="P46" s="74">
        <v>0</v>
      </c>
      <c r="Q46" s="74">
        <v>0</v>
      </c>
      <c r="R46" s="74">
        <v>0</v>
      </c>
      <c r="S46" s="75">
        <v>0</v>
      </c>
      <c r="T46" s="125">
        <f t="shared" si="121"/>
        <v>0</v>
      </c>
      <c r="U46" s="126">
        <f t="shared" si="122"/>
        <v>0</v>
      </c>
      <c r="V46" s="126">
        <f t="shared" si="123"/>
        <v>0</v>
      </c>
      <c r="W46" s="126">
        <f t="shared" si="124"/>
        <v>0</v>
      </c>
      <c r="X46" s="126">
        <f t="shared" si="125"/>
        <v>0</v>
      </c>
      <c r="Y46" s="126">
        <f t="shared" si="13"/>
        <v>0</v>
      </c>
      <c r="Z46" s="127">
        <f t="shared" si="14"/>
        <v>0</v>
      </c>
      <c r="AA46" s="128">
        <f t="shared" si="113"/>
        <v>0</v>
      </c>
    </row>
    <row r="47" spans="1:27" x14ac:dyDescent="0.15">
      <c r="C47" s="8"/>
      <c r="D47" s="76">
        <v>2019</v>
      </c>
      <c r="E47" s="77">
        <v>12</v>
      </c>
      <c r="F47" s="79">
        <v>0</v>
      </c>
      <c r="G47" s="79">
        <v>12</v>
      </c>
      <c r="H47" s="79">
        <v>0</v>
      </c>
      <c r="I47" s="79">
        <v>0</v>
      </c>
      <c r="J47" s="79">
        <v>0</v>
      </c>
      <c r="K47" s="80">
        <v>0</v>
      </c>
      <c r="L47" s="84">
        <v>12</v>
      </c>
      <c r="M47" s="85">
        <v>0</v>
      </c>
      <c r="N47" s="86">
        <v>12</v>
      </c>
      <c r="O47" s="86">
        <v>0</v>
      </c>
      <c r="P47" s="86">
        <v>0</v>
      </c>
      <c r="Q47" s="86">
        <v>0</v>
      </c>
      <c r="R47" s="86">
        <v>0</v>
      </c>
      <c r="S47" s="87">
        <v>0</v>
      </c>
      <c r="T47" s="129">
        <f t="shared" si="121"/>
        <v>0</v>
      </c>
      <c r="U47" s="130">
        <f t="shared" ref="U47" si="147">M47-F47</f>
        <v>0</v>
      </c>
      <c r="V47" s="130">
        <f t="shared" ref="V47" si="148">N47-G47</f>
        <v>0</v>
      </c>
      <c r="W47" s="130">
        <f t="shared" ref="W47" si="149">O47-H47</f>
        <v>0</v>
      </c>
      <c r="X47" s="130">
        <f t="shared" ref="X47" si="150">P47-I47</f>
        <v>0</v>
      </c>
      <c r="Y47" s="130">
        <f t="shared" ref="Y47" si="151">Q47-J47-K47</f>
        <v>0</v>
      </c>
      <c r="Z47" s="131">
        <f t="shared" ref="Z47" si="152">R47</f>
        <v>0</v>
      </c>
      <c r="AA47" s="132">
        <f t="shared" ref="AA47" si="153">S47</f>
        <v>0</v>
      </c>
    </row>
    <row r="48" spans="1:27" x14ac:dyDescent="0.15">
      <c r="A48" s="5">
        <v>22328565</v>
      </c>
      <c r="B48" s="1" t="s">
        <v>481</v>
      </c>
      <c r="C48" s="7" t="s">
        <v>231</v>
      </c>
      <c r="D48" s="72">
        <v>2020</v>
      </c>
      <c r="E48" s="115">
        <v>10</v>
      </c>
      <c r="F48" s="120">
        <v>0</v>
      </c>
      <c r="G48" s="120">
        <v>10</v>
      </c>
      <c r="H48" s="120">
        <v>0</v>
      </c>
      <c r="I48" s="120">
        <v>0</v>
      </c>
      <c r="J48" s="120">
        <v>0</v>
      </c>
      <c r="K48" s="118">
        <v>0</v>
      </c>
      <c r="L48" s="73">
        <v>10</v>
      </c>
      <c r="M48" s="74">
        <v>0</v>
      </c>
      <c r="N48" s="74">
        <v>10</v>
      </c>
      <c r="O48" s="74">
        <v>0</v>
      </c>
      <c r="P48" s="74">
        <v>0</v>
      </c>
      <c r="Q48" s="74">
        <v>0</v>
      </c>
      <c r="R48" s="74">
        <v>0</v>
      </c>
      <c r="S48" s="75">
        <v>0</v>
      </c>
      <c r="T48" s="125">
        <f t="shared" si="121"/>
        <v>0</v>
      </c>
      <c r="U48" s="126">
        <f t="shared" ref="U48" si="154">M48-F48</f>
        <v>0</v>
      </c>
      <c r="V48" s="126">
        <f t="shared" ref="V48" si="155">N48-G48</f>
        <v>0</v>
      </c>
      <c r="W48" s="126">
        <f t="shared" ref="W48" si="156">O48-H48</f>
        <v>0</v>
      </c>
      <c r="X48" s="126">
        <f t="shared" ref="X48" si="157">P48-I48</f>
        <v>0</v>
      </c>
      <c r="Y48" s="126">
        <f t="shared" si="13"/>
        <v>0</v>
      </c>
      <c r="Z48" s="127">
        <f t="shared" si="14"/>
        <v>0</v>
      </c>
      <c r="AA48" s="128">
        <f t="shared" ref="AA48" si="158">S48</f>
        <v>0</v>
      </c>
    </row>
    <row r="49" spans="1:27" x14ac:dyDescent="0.15">
      <c r="C49" s="8"/>
      <c r="D49" s="76">
        <v>2019</v>
      </c>
      <c r="E49" s="77">
        <v>10</v>
      </c>
      <c r="F49" s="79">
        <v>0</v>
      </c>
      <c r="G49" s="79">
        <v>10</v>
      </c>
      <c r="H49" s="79">
        <v>0</v>
      </c>
      <c r="I49" s="79">
        <v>0</v>
      </c>
      <c r="J49" s="79">
        <v>0</v>
      </c>
      <c r="K49" s="80">
        <v>0</v>
      </c>
      <c r="L49" s="84">
        <v>10</v>
      </c>
      <c r="M49" s="85">
        <v>0</v>
      </c>
      <c r="N49" s="86">
        <v>10</v>
      </c>
      <c r="O49" s="86">
        <v>0</v>
      </c>
      <c r="P49" s="86">
        <v>0</v>
      </c>
      <c r="Q49" s="86">
        <v>0</v>
      </c>
      <c r="R49" s="86">
        <v>0</v>
      </c>
      <c r="S49" s="87">
        <v>0</v>
      </c>
      <c r="T49" s="129">
        <f t="shared" si="121"/>
        <v>0</v>
      </c>
      <c r="U49" s="130">
        <f t="shared" ref="U49" si="159">M49-F49</f>
        <v>0</v>
      </c>
      <c r="V49" s="130">
        <f t="shared" ref="V49" si="160">N49-G49</f>
        <v>0</v>
      </c>
      <c r="W49" s="130">
        <f t="shared" ref="W49" si="161">O49-H49</f>
        <v>0</v>
      </c>
      <c r="X49" s="130">
        <f t="shared" ref="X49" si="162">P49-I49</f>
        <v>0</v>
      </c>
      <c r="Y49" s="130">
        <f t="shared" ref="Y49" si="163">Q49-J49-K49</f>
        <v>0</v>
      </c>
      <c r="Z49" s="131">
        <f t="shared" ref="Z49" si="164">R49</f>
        <v>0</v>
      </c>
      <c r="AA49" s="132">
        <f t="shared" ref="AA49" si="165">S49</f>
        <v>0</v>
      </c>
    </row>
    <row r="50" spans="1:27" x14ac:dyDescent="0.15">
      <c r="A50" s="5">
        <v>22328194</v>
      </c>
      <c r="B50" s="1" t="s">
        <v>430</v>
      </c>
      <c r="C50" s="7" t="s">
        <v>217</v>
      </c>
      <c r="D50" s="72">
        <v>2020</v>
      </c>
      <c r="E50" s="115">
        <v>9</v>
      </c>
      <c r="F50" s="120">
        <v>0</v>
      </c>
      <c r="G50" s="120">
        <v>9</v>
      </c>
      <c r="H50" s="120">
        <v>0</v>
      </c>
      <c r="I50" s="120">
        <v>0</v>
      </c>
      <c r="J50" s="120">
        <v>0</v>
      </c>
      <c r="K50" s="118">
        <v>0</v>
      </c>
      <c r="L50" s="73">
        <v>9</v>
      </c>
      <c r="M50" s="74">
        <v>0</v>
      </c>
      <c r="N50" s="74">
        <v>9</v>
      </c>
      <c r="O50" s="74">
        <v>0</v>
      </c>
      <c r="P50" s="74">
        <v>0</v>
      </c>
      <c r="Q50" s="74">
        <v>0</v>
      </c>
      <c r="R50" s="74">
        <v>0</v>
      </c>
      <c r="S50" s="75">
        <v>0</v>
      </c>
      <c r="T50" s="125">
        <f t="shared" si="121"/>
        <v>0</v>
      </c>
      <c r="U50" s="126">
        <f t="shared" si="122"/>
        <v>0</v>
      </c>
      <c r="V50" s="126">
        <f t="shared" si="123"/>
        <v>0</v>
      </c>
      <c r="W50" s="126">
        <f t="shared" si="124"/>
        <v>0</v>
      </c>
      <c r="X50" s="126">
        <f t="shared" si="125"/>
        <v>0</v>
      </c>
      <c r="Y50" s="126">
        <f t="shared" si="13"/>
        <v>0</v>
      </c>
      <c r="Z50" s="127">
        <f t="shared" si="14"/>
        <v>0</v>
      </c>
      <c r="AA50" s="128">
        <f t="shared" si="113"/>
        <v>0</v>
      </c>
    </row>
    <row r="51" spans="1:27" x14ac:dyDescent="0.15">
      <c r="C51" s="8"/>
      <c r="D51" s="76">
        <v>2019</v>
      </c>
      <c r="E51" s="77">
        <v>9</v>
      </c>
      <c r="F51" s="79">
        <v>0</v>
      </c>
      <c r="G51" s="79">
        <v>9</v>
      </c>
      <c r="H51" s="79">
        <v>0</v>
      </c>
      <c r="I51" s="79">
        <v>0</v>
      </c>
      <c r="J51" s="79">
        <v>0</v>
      </c>
      <c r="K51" s="80">
        <v>0</v>
      </c>
      <c r="L51" s="84">
        <v>9</v>
      </c>
      <c r="M51" s="85">
        <v>0</v>
      </c>
      <c r="N51" s="86">
        <v>9</v>
      </c>
      <c r="O51" s="86">
        <v>0</v>
      </c>
      <c r="P51" s="86">
        <v>0</v>
      </c>
      <c r="Q51" s="86">
        <v>0</v>
      </c>
      <c r="R51" s="86">
        <v>0</v>
      </c>
      <c r="S51" s="87">
        <v>0</v>
      </c>
      <c r="T51" s="129">
        <f t="shared" si="121"/>
        <v>0</v>
      </c>
      <c r="U51" s="130">
        <f t="shared" ref="U51" si="166">M51-F51</f>
        <v>0</v>
      </c>
      <c r="V51" s="130">
        <f t="shared" ref="V51" si="167">N51-G51</f>
        <v>0</v>
      </c>
      <c r="W51" s="130">
        <f t="shared" ref="W51" si="168">O51-H51</f>
        <v>0</v>
      </c>
      <c r="X51" s="130">
        <f t="shared" ref="X51" si="169">P51-I51</f>
        <v>0</v>
      </c>
      <c r="Y51" s="130">
        <f t="shared" ref="Y51" si="170">Q51-J51-K51</f>
        <v>0</v>
      </c>
      <c r="Z51" s="131">
        <f t="shared" ref="Z51" si="171">R51</f>
        <v>0</v>
      </c>
      <c r="AA51" s="132">
        <f t="shared" ref="AA51" si="172">S51</f>
        <v>0</v>
      </c>
    </row>
    <row r="52" spans="1:27" x14ac:dyDescent="0.15">
      <c r="A52" s="5">
        <v>22328342</v>
      </c>
      <c r="B52" s="1" t="s">
        <v>454</v>
      </c>
      <c r="C52" s="7" t="s">
        <v>215</v>
      </c>
      <c r="D52" s="72">
        <v>2020</v>
      </c>
      <c r="E52" s="115">
        <v>16</v>
      </c>
      <c r="F52" s="120">
        <v>0</v>
      </c>
      <c r="G52" s="120">
        <v>16</v>
      </c>
      <c r="H52" s="120">
        <v>0</v>
      </c>
      <c r="I52" s="120">
        <v>0</v>
      </c>
      <c r="J52" s="120">
        <v>0</v>
      </c>
      <c r="K52" s="118">
        <v>0</v>
      </c>
      <c r="L52" s="73">
        <v>16</v>
      </c>
      <c r="M52" s="74">
        <v>0</v>
      </c>
      <c r="N52" s="74">
        <v>16</v>
      </c>
      <c r="O52" s="74">
        <v>0</v>
      </c>
      <c r="P52" s="74">
        <v>0</v>
      </c>
      <c r="Q52" s="74">
        <v>0</v>
      </c>
      <c r="R52" s="74">
        <v>0</v>
      </c>
      <c r="S52" s="75">
        <v>0</v>
      </c>
      <c r="T52" s="125">
        <f t="shared" si="121"/>
        <v>0</v>
      </c>
      <c r="U52" s="126">
        <f t="shared" si="122"/>
        <v>0</v>
      </c>
      <c r="V52" s="126">
        <f t="shared" si="123"/>
        <v>0</v>
      </c>
      <c r="W52" s="126">
        <f t="shared" si="124"/>
        <v>0</v>
      </c>
      <c r="X52" s="126">
        <f t="shared" si="125"/>
        <v>0</v>
      </c>
      <c r="Y52" s="126">
        <f t="shared" si="13"/>
        <v>0</v>
      </c>
      <c r="Z52" s="127">
        <f t="shared" si="14"/>
        <v>0</v>
      </c>
      <c r="AA52" s="128">
        <f t="shared" si="113"/>
        <v>0</v>
      </c>
    </row>
    <row r="53" spans="1:27" x14ac:dyDescent="0.15">
      <c r="C53" s="8"/>
      <c r="D53" s="76">
        <v>2019</v>
      </c>
      <c r="E53" s="77">
        <v>16</v>
      </c>
      <c r="F53" s="79">
        <v>0</v>
      </c>
      <c r="G53" s="79">
        <v>16</v>
      </c>
      <c r="H53" s="79">
        <v>0</v>
      </c>
      <c r="I53" s="79">
        <v>0</v>
      </c>
      <c r="J53" s="79">
        <v>0</v>
      </c>
      <c r="K53" s="80">
        <v>0</v>
      </c>
      <c r="L53" s="84">
        <v>16</v>
      </c>
      <c r="M53" s="85">
        <v>0</v>
      </c>
      <c r="N53" s="86">
        <v>16</v>
      </c>
      <c r="O53" s="86">
        <v>0</v>
      </c>
      <c r="P53" s="86">
        <v>0</v>
      </c>
      <c r="Q53" s="86">
        <v>0</v>
      </c>
      <c r="R53" s="86">
        <v>0</v>
      </c>
      <c r="S53" s="87">
        <v>0</v>
      </c>
      <c r="T53" s="129">
        <f t="shared" si="121"/>
        <v>0</v>
      </c>
      <c r="U53" s="130">
        <f t="shared" ref="U53" si="173">M53-F53</f>
        <v>0</v>
      </c>
      <c r="V53" s="130">
        <f t="shared" ref="V53" si="174">N53-G53</f>
        <v>0</v>
      </c>
      <c r="W53" s="130">
        <f t="shared" ref="W53" si="175">O53-H53</f>
        <v>0</v>
      </c>
      <c r="X53" s="130">
        <f t="shared" ref="X53" si="176">P53-I53</f>
        <v>0</v>
      </c>
      <c r="Y53" s="130">
        <f t="shared" ref="Y53" si="177">Q53-J53-K53</f>
        <v>0</v>
      </c>
      <c r="Z53" s="131">
        <f t="shared" ref="Z53" si="178">R53</f>
        <v>0</v>
      </c>
      <c r="AA53" s="132">
        <f t="shared" ref="AA53" si="179">S53</f>
        <v>0</v>
      </c>
    </row>
    <row r="54" spans="1:27" x14ac:dyDescent="0.15">
      <c r="A54" s="5">
        <v>22328367</v>
      </c>
      <c r="B54" s="1" t="s">
        <v>458</v>
      </c>
      <c r="C54" s="58" t="s">
        <v>233</v>
      </c>
      <c r="D54" s="72">
        <v>2020</v>
      </c>
      <c r="E54" s="73">
        <v>19</v>
      </c>
      <c r="F54" s="74">
        <v>0</v>
      </c>
      <c r="G54" s="74">
        <v>19</v>
      </c>
      <c r="H54" s="74">
        <v>0</v>
      </c>
      <c r="I54" s="74">
        <v>0</v>
      </c>
      <c r="J54" s="74">
        <v>0</v>
      </c>
      <c r="K54" s="75">
        <v>0</v>
      </c>
      <c r="L54" s="73">
        <v>19</v>
      </c>
      <c r="M54" s="74">
        <v>0</v>
      </c>
      <c r="N54" s="74">
        <v>19</v>
      </c>
      <c r="O54" s="74">
        <v>0</v>
      </c>
      <c r="P54" s="74">
        <v>0</v>
      </c>
      <c r="Q54" s="74">
        <v>0</v>
      </c>
      <c r="R54" s="74">
        <v>0</v>
      </c>
      <c r="S54" s="75">
        <v>0</v>
      </c>
      <c r="T54" s="125">
        <f t="shared" si="121"/>
        <v>0</v>
      </c>
      <c r="U54" s="126">
        <f t="shared" si="122"/>
        <v>0</v>
      </c>
      <c r="V54" s="126">
        <f t="shared" si="123"/>
        <v>0</v>
      </c>
      <c r="W54" s="126">
        <f t="shared" si="124"/>
        <v>0</v>
      </c>
      <c r="X54" s="126">
        <f t="shared" si="125"/>
        <v>0</v>
      </c>
      <c r="Y54" s="126">
        <f t="shared" si="13"/>
        <v>0</v>
      </c>
      <c r="Z54" s="127">
        <f t="shared" si="14"/>
        <v>0</v>
      </c>
      <c r="AA54" s="128">
        <f t="shared" si="113"/>
        <v>0</v>
      </c>
    </row>
    <row r="55" spans="1:27" x14ac:dyDescent="0.15">
      <c r="C55" s="67"/>
      <c r="D55" s="76">
        <v>2019</v>
      </c>
      <c r="E55" s="77">
        <v>19</v>
      </c>
      <c r="F55" s="79">
        <v>0</v>
      </c>
      <c r="G55" s="79">
        <v>0</v>
      </c>
      <c r="H55" s="79">
        <v>0</v>
      </c>
      <c r="I55" s="79">
        <v>19</v>
      </c>
      <c r="J55" s="79">
        <v>0</v>
      </c>
      <c r="K55" s="80">
        <v>0</v>
      </c>
      <c r="L55" s="84">
        <v>19</v>
      </c>
      <c r="M55" s="85">
        <v>0</v>
      </c>
      <c r="N55" s="86">
        <v>0</v>
      </c>
      <c r="O55" s="86">
        <v>0</v>
      </c>
      <c r="P55" s="86">
        <v>19</v>
      </c>
      <c r="Q55" s="86">
        <v>0</v>
      </c>
      <c r="R55" s="86">
        <v>0</v>
      </c>
      <c r="S55" s="87">
        <v>0</v>
      </c>
      <c r="T55" s="129">
        <f t="shared" si="121"/>
        <v>0</v>
      </c>
      <c r="U55" s="130">
        <f t="shared" ref="U55" si="180">M55-F55</f>
        <v>0</v>
      </c>
      <c r="V55" s="130">
        <f t="shared" ref="V55" si="181">N55-G55</f>
        <v>0</v>
      </c>
      <c r="W55" s="130">
        <f t="shared" ref="W55" si="182">O55-H55</f>
        <v>0</v>
      </c>
      <c r="X55" s="130">
        <f t="shared" ref="X55" si="183">P55-I55</f>
        <v>0</v>
      </c>
      <c r="Y55" s="130">
        <f t="shared" ref="Y55" si="184">Q55-J55-K55</f>
        <v>0</v>
      </c>
      <c r="Z55" s="131">
        <f t="shared" ref="Z55" si="185">R55</f>
        <v>0</v>
      </c>
      <c r="AA55" s="132">
        <f t="shared" ref="AA55" si="186">S55</f>
        <v>0</v>
      </c>
    </row>
    <row r="56" spans="1:27" x14ac:dyDescent="0.15">
      <c r="A56" s="5">
        <v>22328295</v>
      </c>
      <c r="B56" s="1" t="s">
        <v>442</v>
      </c>
      <c r="C56" s="7" t="s">
        <v>239</v>
      </c>
      <c r="D56" s="72">
        <v>2020</v>
      </c>
      <c r="E56" s="115">
        <v>17</v>
      </c>
      <c r="F56" s="120">
        <v>0</v>
      </c>
      <c r="G56" s="120">
        <v>17</v>
      </c>
      <c r="H56" s="120">
        <v>0</v>
      </c>
      <c r="I56" s="120">
        <v>0</v>
      </c>
      <c r="J56" s="120">
        <v>0</v>
      </c>
      <c r="K56" s="118">
        <v>0</v>
      </c>
      <c r="L56" s="73">
        <v>17</v>
      </c>
      <c r="M56" s="74">
        <v>0</v>
      </c>
      <c r="N56" s="74">
        <v>17</v>
      </c>
      <c r="O56" s="74">
        <v>0</v>
      </c>
      <c r="P56" s="74">
        <v>0</v>
      </c>
      <c r="Q56" s="74">
        <v>0</v>
      </c>
      <c r="R56" s="74">
        <v>0</v>
      </c>
      <c r="S56" s="75">
        <v>0</v>
      </c>
      <c r="T56" s="125">
        <f t="shared" si="121"/>
        <v>0</v>
      </c>
      <c r="U56" s="126">
        <f t="shared" si="122"/>
        <v>0</v>
      </c>
      <c r="V56" s="126">
        <f t="shared" si="123"/>
        <v>0</v>
      </c>
      <c r="W56" s="126">
        <f t="shared" si="124"/>
        <v>0</v>
      </c>
      <c r="X56" s="126">
        <f t="shared" si="125"/>
        <v>0</v>
      </c>
      <c r="Y56" s="126">
        <f t="shared" si="13"/>
        <v>0</v>
      </c>
      <c r="Z56" s="127">
        <f t="shared" si="14"/>
        <v>0</v>
      </c>
      <c r="AA56" s="128">
        <f t="shared" si="113"/>
        <v>0</v>
      </c>
    </row>
    <row r="57" spans="1:27" x14ac:dyDescent="0.15">
      <c r="C57" s="8"/>
      <c r="D57" s="76">
        <v>2019</v>
      </c>
      <c r="E57" s="77">
        <v>17</v>
      </c>
      <c r="F57" s="79">
        <v>0</v>
      </c>
      <c r="G57" s="79">
        <v>17</v>
      </c>
      <c r="H57" s="79">
        <v>0</v>
      </c>
      <c r="I57" s="79">
        <v>0</v>
      </c>
      <c r="J57" s="79">
        <v>0</v>
      </c>
      <c r="K57" s="80">
        <v>0</v>
      </c>
      <c r="L57" s="84">
        <v>17</v>
      </c>
      <c r="M57" s="85">
        <v>0</v>
      </c>
      <c r="N57" s="86">
        <v>17</v>
      </c>
      <c r="O57" s="86">
        <v>0</v>
      </c>
      <c r="P57" s="86">
        <v>0</v>
      </c>
      <c r="Q57" s="86">
        <v>0</v>
      </c>
      <c r="R57" s="86">
        <v>0</v>
      </c>
      <c r="S57" s="87">
        <v>0</v>
      </c>
      <c r="T57" s="129">
        <f t="shared" si="121"/>
        <v>0</v>
      </c>
      <c r="U57" s="130">
        <f t="shared" ref="U57" si="187">M57-F57</f>
        <v>0</v>
      </c>
      <c r="V57" s="130">
        <f t="shared" ref="V57" si="188">N57-G57</f>
        <v>0</v>
      </c>
      <c r="W57" s="130">
        <f t="shared" ref="W57" si="189">O57-H57</f>
        <v>0</v>
      </c>
      <c r="X57" s="130">
        <f t="shared" ref="X57" si="190">P57-I57</f>
        <v>0</v>
      </c>
      <c r="Y57" s="130">
        <f t="shared" ref="Y57" si="191">Q57-J57-K57</f>
        <v>0</v>
      </c>
      <c r="Z57" s="131">
        <f t="shared" ref="Z57" si="192">R57</f>
        <v>0</v>
      </c>
      <c r="AA57" s="132">
        <f t="shared" ref="AA57" si="193">S57</f>
        <v>0</v>
      </c>
    </row>
    <row r="58" spans="1:27" x14ac:dyDescent="0.15">
      <c r="A58" s="5">
        <v>22328336</v>
      </c>
      <c r="B58" s="1" t="s">
        <v>451</v>
      </c>
      <c r="C58" s="7" t="s">
        <v>230</v>
      </c>
      <c r="D58" s="72">
        <v>2020</v>
      </c>
      <c r="E58" s="115">
        <v>8</v>
      </c>
      <c r="F58" s="120">
        <v>0</v>
      </c>
      <c r="G58" s="120">
        <v>0</v>
      </c>
      <c r="H58" s="120">
        <v>0</v>
      </c>
      <c r="I58" s="120">
        <v>0</v>
      </c>
      <c r="J58" s="120">
        <v>8</v>
      </c>
      <c r="K58" s="118">
        <v>0</v>
      </c>
      <c r="L58" s="73">
        <v>8</v>
      </c>
      <c r="M58" s="74">
        <v>0</v>
      </c>
      <c r="N58" s="74">
        <v>0</v>
      </c>
      <c r="O58" s="74">
        <v>0</v>
      </c>
      <c r="P58" s="74">
        <v>0</v>
      </c>
      <c r="Q58" s="74">
        <v>8</v>
      </c>
      <c r="R58" s="74">
        <v>0</v>
      </c>
      <c r="S58" s="75">
        <v>0</v>
      </c>
      <c r="T58" s="125">
        <f t="shared" si="121"/>
        <v>0</v>
      </c>
      <c r="U58" s="126">
        <f t="shared" si="122"/>
        <v>0</v>
      </c>
      <c r="V58" s="126">
        <f t="shared" si="123"/>
        <v>0</v>
      </c>
      <c r="W58" s="126">
        <f t="shared" si="124"/>
        <v>0</v>
      </c>
      <c r="X58" s="126">
        <f t="shared" si="125"/>
        <v>0</v>
      </c>
      <c r="Y58" s="126">
        <f t="shared" si="13"/>
        <v>0</v>
      </c>
      <c r="Z58" s="127">
        <f t="shared" si="14"/>
        <v>0</v>
      </c>
      <c r="AA58" s="128">
        <f t="shared" si="113"/>
        <v>0</v>
      </c>
    </row>
    <row r="59" spans="1:27" x14ac:dyDescent="0.15">
      <c r="C59" s="8"/>
      <c r="D59" s="76">
        <v>2019</v>
      </c>
      <c r="E59" s="77">
        <v>8</v>
      </c>
      <c r="F59" s="79">
        <v>0</v>
      </c>
      <c r="G59" s="79">
        <v>0</v>
      </c>
      <c r="H59" s="79">
        <v>0</v>
      </c>
      <c r="I59" s="79">
        <v>0</v>
      </c>
      <c r="J59" s="79">
        <v>8</v>
      </c>
      <c r="K59" s="80">
        <v>0</v>
      </c>
      <c r="L59" s="84">
        <v>8</v>
      </c>
      <c r="M59" s="85">
        <v>0</v>
      </c>
      <c r="N59" s="86">
        <v>0</v>
      </c>
      <c r="O59" s="86">
        <v>0</v>
      </c>
      <c r="P59" s="86">
        <v>0</v>
      </c>
      <c r="Q59" s="86">
        <v>8</v>
      </c>
      <c r="R59" s="86">
        <v>0</v>
      </c>
      <c r="S59" s="87">
        <v>0</v>
      </c>
      <c r="T59" s="129">
        <f t="shared" si="121"/>
        <v>0</v>
      </c>
      <c r="U59" s="130">
        <f t="shared" ref="U59" si="194">M59-F59</f>
        <v>0</v>
      </c>
      <c r="V59" s="130">
        <f t="shared" ref="V59" si="195">N59-G59</f>
        <v>0</v>
      </c>
      <c r="W59" s="130">
        <f t="shared" ref="W59" si="196">O59-H59</f>
        <v>0</v>
      </c>
      <c r="X59" s="130">
        <f t="shared" ref="X59" si="197">P59-I59</f>
        <v>0</v>
      </c>
      <c r="Y59" s="130">
        <f t="shared" ref="Y59" si="198">Q59-J59-K59</f>
        <v>0</v>
      </c>
      <c r="Z59" s="131">
        <f t="shared" ref="Z59" si="199">R59</f>
        <v>0</v>
      </c>
      <c r="AA59" s="132">
        <f t="shared" ref="AA59" si="200">S59</f>
        <v>0</v>
      </c>
    </row>
    <row r="60" spans="1:27" x14ac:dyDescent="0.15">
      <c r="A60" s="5">
        <v>22328128</v>
      </c>
      <c r="B60" s="1" t="s">
        <v>415</v>
      </c>
      <c r="C60" s="7" t="s">
        <v>238</v>
      </c>
      <c r="D60" s="72">
        <v>2020</v>
      </c>
      <c r="E60" s="115">
        <v>19</v>
      </c>
      <c r="F60" s="120">
        <v>0</v>
      </c>
      <c r="G60" s="120">
        <v>0</v>
      </c>
      <c r="H60" s="120">
        <v>0</v>
      </c>
      <c r="I60" s="120">
        <v>0</v>
      </c>
      <c r="J60" s="120">
        <v>19</v>
      </c>
      <c r="K60" s="118">
        <v>0</v>
      </c>
      <c r="L60" s="73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5">
        <v>0</v>
      </c>
      <c r="T60" s="125">
        <f t="shared" si="121"/>
        <v>-19</v>
      </c>
      <c r="U60" s="126">
        <f t="shared" si="122"/>
        <v>0</v>
      </c>
      <c r="V60" s="126">
        <f t="shared" si="123"/>
        <v>0</v>
      </c>
      <c r="W60" s="126">
        <f t="shared" si="124"/>
        <v>0</v>
      </c>
      <c r="X60" s="126">
        <f t="shared" si="125"/>
        <v>0</v>
      </c>
      <c r="Y60" s="126">
        <f t="shared" si="13"/>
        <v>-19</v>
      </c>
      <c r="Z60" s="127">
        <f t="shared" si="14"/>
        <v>0</v>
      </c>
      <c r="AA60" s="128">
        <f t="shared" si="113"/>
        <v>0</v>
      </c>
    </row>
    <row r="61" spans="1:27" x14ac:dyDescent="0.15">
      <c r="C61" s="8"/>
      <c r="D61" s="76">
        <v>2019</v>
      </c>
      <c r="E61" s="77">
        <v>19</v>
      </c>
      <c r="F61" s="79">
        <v>0</v>
      </c>
      <c r="G61" s="79">
        <v>0</v>
      </c>
      <c r="H61" s="79">
        <v>0</v>
      </c>
      <c r="I61" s="79">
        <v>0</v>
      </c>
      <c r="J61" s="79">
        <v>19</v>
      </c>
      <c r="K61" s="80">
        <v>0</v>
      </c>
      <c r="L61" s="84">
        <v>19</v>
      </c>
      <c r="M61" s="85">
        <v>0</v>
      </c>
      <c r="N61" s="86">
        <v>0</v>
      </c>
      <c r="O61" s="86">
        <v>0</v>
      </c>
      <c r="P61" s="86">
        <v>19</v>
      </c>
      <c r="Q61" s="86">
        <v>0</v>
      </c>
      <c r="R61" s="86">
        <v>0</v>
      </c>
      <c r="S61" s="87">
        <v>0</v>
      </c>
      <c r="T61" s="129">
        <f t="shared" si="121"/>
        <v>0</v>
      </c>
      <c r="U61" s="130">
        <f t="shared" ref="U61" si="201">M61-F61</f>
        <v>0</v>
      </c>
      <c r="V61" s="130">
        <f t="shared" ref="V61" si="202">N61-G61</f>
        <v>0</v>
      </c>
      <c r="W61" s="130">
        <f t="shared" ref="W61" si="203">O61-H61</f>
        <v>0</v>
      </c>
      <c r="X61" s="130">
        <f t="shared" ref="X61" si="204">P61-I61</f>
        <v>19</v>
      </c>
      <c r="Y61" s="130">
        <f t="shared" ref="Y61" si="205">Q61-J61-K61</f>
        <v>-19</v>
      </c>
      <c r="Z61" s="131">
        <f t="shared" ref="Z61" si="206">R61</f>
        <v>0</v>
      </c>
      <c r="AA61" s="132">
        <f t="shared" ref="AA61" si="207">S61</f>
        <v>0</v>
      </c>
    </row>
    <row r="62" spans="1:27" x14ac:dyDescent="0.15">
      <c r="A62" s="5">
        <v>22328099</v>
      </c>
      <c r="B62" s="1" t="s">
        <v>408</v>
      </c>
      <c r="C62" s="7" t="s">
        <v>234</v>
      </c>
      <c r="D62" s="72">
        <v>2020</v>
      </c>
      <c r="E62" s="115">
        <v>9</v>
      </c>
      <c r="F62" s="120">
        <v>0</v>
      </c>
      <c r="G62" s="120">
        <v>9</v>
      </c>
      <c r="H62" s="120">
        <v>0</v>
      </c>
      <c r="I62" s="120">
        <v>0</v>
      </c>
      <c r="J62" s="120">
        <v>0</v>
      </c>
      <c r="K62" s="118">
        <v>0</v>
      </c>
      <c r="L62" s="73">
        <v>9</v>
      </c>
      <c r="M62" s="74">
        <v>0</v>
      </c>
      <c r="N62" s="74">
        <v>9</v>
      </c>
      <c r="O62" s="74">
        <v>0</v>
      </c>
      <c r="P62" s="74">
        <v>0</v>
      </c>
      <c r="Q62" s="74">
        <v>0</v>
      </c>
      <c r="R62" s="74">
        <v>0</v>
      </c>
      <c r="S62" s="75">
        <v>0</v>
      </c>
      <c r="T62" s="125">
        <f t="shared" si="121"/>
        <v>0</v>
      </c>
      <c r="U62" s="126">
        <f t="shared" si="122"/>
        <v>0</v>
      </c>
      <c r="V62" s="126">
        <f t="shared" si="123"/>
        <v>0</v>
      </c>
      <c r="W62" s="126">
        <f t="shared" si="124"/>
        <v>0</v>
      </c>
      <c r="X62" s="126">
        <f t="shared" si="125"/>
        <v>0</v>
      </c>
      <c r="Y62" s="126">
        <f t="shared" si="13"/>
        <v>0</v>
      </c>
      <c r="Z62" s="127">
        <f t="shared" si="14"/>
        <v>0</v>
      </c>
      <c r="AA62" s="128">
        <f t="shared" si="113"/>
        <v>0</v>
      </c>
    </row>
    <row r="63" spans="1:27" x14ac:dyDescent="0.15">
      <c r="C63" s="8"/>
      <c r="D63" s="76">
        <v>2019</v>
      </c>
      <c r="E63" s="77">
        <v>9</v>
      </c>
      <c r="F63" s="79">
        <v>0</v>
      </c>
      <c r="G63" s="79">
        <v>9</v>
      </c>
      <c r="H63" s="79">
        <v>0</v>
      </c>
      <c r="I63" s="79">
        <v>0</v>
      </c>
      <c r="J63" s="79">
        <v>0</v>
      </c>
      <c r="K63" s="80">
        <v>0</v>
      </c>
      <c r="L63" s="84">
        <v>9</v>
      </c>
      <c r="M63" s="85">
        <v>0</v>
      </c>
      <c r="N63" s="86">
        <v>9</v>
      </c>
      <c r="O63" s="86">
        <v>0</v>
      </c>
      <c r="P63" s="86">
        <v>0</v>
      </c>
      <c r="Q63" s="86">
        <v>0</v>
      </c>
      <c r="R63" s="86">
        <v>0</v>
      </c>
      <c r="S63" s="87">
        <v>0</v>
      </c>
      <c r="T63" s="129">
        <f t="shared" si="121"/>
        <v>0</v>
      </c>
      <c r="U63" s="130">
        <f t="shared" ref="U63" si="208">M63-F63</f>
        <v>0</v>
      </c>
      <c r="V63" s="130">
        <f t="shared" ref="V63" si="209">N63-G63</f>
        <v>0</v>
      </c>
      <c r="W63" s="130">
        <f t="shared" ref="W63" si="210">O63-H63</f>
        <v>0</v>
      </c>
      <c r="X63" s="130">
        <f t="shared" ref="X63" si="211">P63-I63</f>
        <v>0</v>
      </c>
      <c r="Y63" s="130">
        <f t="shared" ref="Y63" si="212">Q63-J63-K63</f>
        <v>0</v>
      </c>
      <c r="Z63" s="131">
        <f t="shared" ref="Z63" si="213">R63</f>
        <v>0</v>
      </c>
      <c r="AA63" s="132">
        <f t="shared" ref="AA63" si="214">S63</f>
        <v>0</v>
      </c>
    </row>
    <row r="64" spans="1:27" x14ac:dyDescent="0.15">
      <c r="A64" s="5">
        <v>22328282</v>
      </c>
      <c r="B64" s="1" t="s">
        <v>440</v>
      </c>
      <c r="C64" s="7" t="s">
        <v>211</v>
      </c>
      <c r="D64" s="72">
        <v>2020</v>
      </c>
      <c r="E64" s="115">
        <v>15</v>
      </c>
      <c r="F64" s="120">
        <v>0</v>
      </c>
      <c r="G64" s="120">
        <v>15</v>
      </c>
      <c r="H64" s="120">
        <v>0</v>
      </c>
      <c r="I64" s="120">
        <v>0</v>
      </c>
      <c r="J64" s="120">
        <v>0</v>
      </c>
      <c r="K64" s="118">
        <v>0</v>
      </c>
      <c r="L64" s="73">
        <v>15</v>
      </c>
      <c r="M64" s="74">
        <v>0</v>
      </c>
      <c r="N64" s="74">
        <v>15</v>
      </c>
      <c r="O64" s="74">
        <v>0</v>
      </c>
      <c r="P64" s="74">
        <v>0</v>
      </c>
      <c r="Q64" s="74">
        <v>0</v>
      </c>
      <c r="R64" s="74">
        <v>0</v>
      </c>
      <c r="S64" s="75">
        <v>0</v>
      </c>
      <c r="T64" s="125">
        <f t="shared" ref="T64:T69" si="215">L64-E64</f>
        <v>0</v>
      </c>
      <c r="U64" s="126">
        <f t="shared" si="122"/>
        <v>0</v>
      </c>
      <c r="V64" s="126">
        <f t="shared" si="123"/>
        <v>0</v>
      </c>
      <c r="W64" s="126">
        <f t="shared" si="124"/>
        <v>0</v>
      </c>
      <c r="X64" s="126">
        <f t="shared" si="125"/>
        <v>0</v>
      </c>
      <c r="Y64" s="126">
        <f t="shared" si="13"/>
        <v>0</v>
      </c>
      <c r="Z64" s="127">
        <f t="shared" si="14"/>
        <v>0</v>
      </c>
      <c r="AA64" s="128">
        <f t="shared" ref="AA64:AA70" si="216">S64</f>
        <v>0</v>
      </c>
    </row>
    <row r="65" spans="1:27" x14ac:dyDescent="0.15">
      <c r="C65" s="8"/>
      <c r="D65" s="76">
        <v>2019</v>
      </c>
      <c r="E65" s="77">
        <v>15</v>
      </c>
      <c r="F65" s="79">
        <v>0</v>
      </c>
      <c r="G65" s="79">
        <v>15</v>
      </c>
      <c r="H65" s="79">
        <v>0</v>
      </c>
      <c r="I65" s="79">
        <v>0</v>
      </c>
      <c r="J65" s="79">
        <v>0</v>
      </c>
      <c r="K65" s="80">
        <v>0</v>
      </c>
      <c r="L65" s="84">
        <v>15</v>
      </c>
      <c r="M65" s="85">
        <v>0</v>
      </c>
      <c r="N65" s="86">
        <v>15</v>
      </c>
      <c r="O65" s="86">
        <v>0</v>
      </c>
      <c r="P65" s="86">
        <v>0</v>
      </c>
      <c r="Q65" s="86">
        <v>0</v>
      </c>
      <c r="R65" s="86">
        <v>0</v>
      </c>
      <c r="S65" s="87">
        <v>0</v>
      </c>
      <c r="T65" s="129">
        <f t="shared" si="215"/>
        <v>0</v>
      </c>
      <c r="U65" s="130">
        <f t="shared" ref="U65" si="217">M65-F65</f>
        <v>0</v>
      </c>
      <c r="V65" s="130">
        <f t="shared" ref="V65" si="218">N65-G65</f>
        <v>0</v>
      </c>
      <c r="W65" s="130">
        <f t="shared" ref="W65" si="219">O65-H65</f>
        <v>0</v>
      </c>
      <c r="X65" s="130">
        <f t="shared" ref="X65" si="220">P65-I65</f>
        <v>0</v>
      </c>
      <c r="Y65" s="130">
        <f t="shared" ref="Y65" si="221">Q65-J65-K65</f>
        <v>0</v>
      </c>
      <c r="Z65" s="131">
        <f t="shared" ref="Z65" si="222">R65</f>
        <v>0</v>
      </c>
      <c r="AA65" s="132">
        <f t="shared" ref="AA65" si="223">S65</f>
        <v>0</v>
      </c>
    </row>
    <row r="66" spans="1:27" x14ac:dyDescent="0.15">
      <c r="A66" s="5">
        <v>22328612</v>
      </c>
      <c r="B66" s="1" t="s">
        <v>485</v>
      </c>
      <c r="C66" s="7" t="s">
        <v>228</v>
      </c>
      <c r="D66" s="72">
        <v>2020</v>
      </c>
      <c r="E66" s="115">
        <v>19</v>
      </c>
      <c r="F66" s="120">
        <v>0</v>
      </c>
      <c r="G66" s="120">
        <v>0</v>
      </c>
      <c r="H66" s="120">
        <v>19</v>
      </c>
      <c r="I66" s="120">
        <v>0</v>
      </c>
      <c r="J66" s="120">
        <v>0</v>
      </c>
      <c r="K66" s="118">
        <v>0</v>
      </c>
      <c r="L66" s="73">
        <v>19</v>
      </c>
      <c r="M66" s="74">
        <v>0</v>
      </c>
      <c r="N66" s="74">
        <v>0</v>
      </c>
      <c r="O66" s="74">
        <v>19</v>
      </c>
      <c r="P66" s="74">
        <v>0</v>
      </c>
      <c r="Q66" s="74">
        <v>0</v>
      </c>
      <c r="R66" s="74">
        <v>0</v>
      </c>
      <c r="S66" s="75">
        <v>0</v>
      </c>
      <c r="T66" s="125">
        <f t="shared" si="215"/>
        <v>0</v>
      </c>
      <c r="U66" s="126">
        <f t="shared" ref="U66:U70" si="224">M66-F66</f>
        <v>0</v>
      </c>
      <c r="V66" s="126">
        <f t="shared" ref="V66:V70" si="225">N66-G66</f>
        <v>0</v>
      </c>
      <c r="W66" s="126">
        <f t="shared" ref="W66:W70" si="226">O66-H66</f>
        <v>0</v>
      </c>
      <c r="X66" s="126">
        <f t="shared" ref="X66:X70" si="227">P66-I66</f>
        <v>0</v>
      </c>
      <c r="Y66" s="126">
        <f t="shared" si="13"/>
        <v>0</v>
      </c>
      <c r="Z66" s="127">
        <f t="shared" si="14"/>
        <v>0</v>
      </c>
      <c r="AA66" s="128">
        <f t="shared" si="216"/>
        <v>0</v>
      </c>
    </row>
    <row r="67" spans="1:27" x14ac:dyDescent="0.15">
      <c r="C67" s="8"/>
      <c r="D67" s="76">
        <v>2019</v>
      </c>
      <c r="E67" s="77">
        <v>19</v>
      </c>
      <c r="F67" s="79">
        <v>0</v>
      </c>
      <c r="G67" s="79">
        <v>0</v>
      </c>
      <c r="H67" s="79">
        <v>19</v>
      </c>
      <c r="I67" s="79">
        <v>0</v>
      </c>
      <c r="J67" s="79">
        <v>0</v>
      </c>
      <c r="K67" s="80">
        <v>0</v>
      </c>
      <c r="L67" s="84">
        <v>19</v>
      </c>
      <c r="M67" s="85">
        <v>0</v>
      </c>
      <c r="N67" s="86">
        <v>0</v>
      </c>
      <c r="O67" s="86">
        <v>19</v>
      </c>
      <c r="P67" s="86">
        <v>0</v>
      </c>
      <c r="Q67" s="86">
        <v>0</v>
      </c>
      <c r="R67" s="86">
        <v>0</v>
      </c>
      <c r="S67" s="87">
        <v>0</v>
      </c>
      <c r="T67" s="129">
        <f t="shared" si="215"/>
        <v>0</v>
      </c>
      <c r="U67" s="130">
        <f t="shared" ref="U67" si="228">M67-F67</f>
        <v>0</v>
      </c>
      <c r="V67" s="130">
        <f t="shared" ref="V67" si="229">N67-G67</f>
        <v>0</v>
      </c>
      <c r="W67" s="130">
        <f t="shared" ref="W67" si="230">O67-H67</f>
        <v>0</v>
      </c>
      <c r="X67" s="130">
        <f t="shared" ref="X67" si="231">P67-I67</f>
        <v>0</v>
      </c>
      <c r="Y67" s="130">
        <f t="shared" ref="Y67" si="232">Q67-J67-K67</f>
        <v>0</v>
      </c>
      <c r="Z67" s="131">
        <f t="shared" ref="Z67" si="233">R67</f>
        <v>0</v>
      </c>
      <c r="AA67" s="132">
        <f t="shared" ref="AA67" si="234">S67</f>
        <v>0</v>
      </c>
    </row>
    <row r="68" spans="1:27" x14ac:dyDescent="0.15">
      <c r="A68" s="5">
        <v>22328435</v>
      </c>
      <c r="B68" s="1" t="s">
        <v>464</v>
      </c>
      <c r="C68" s="7" t="s">
        <v>235</v>
      </c>
      <c r="D68" s="72">
        <v>2020</v>
      </c>
      <c r="E68" s="115">
        <v>11</v>
      </c>
      <c r="F68" s="120">
        <v>0</v>
      </c>
      <c r="G68" s="120">
        <v>11</v>
      </c>
      <c r="H68" s="120">
        <v>0</v>
      </c>
      <c r="I68" s="120">
        <v>0</v>
      </c>
      <c r="J68" s="120">
        <v>0</v>
      </c>
      <c r="K68" s="118">
        <v>0</v>
      </c>
      <c r="L68" s="73">
        <v>11</v>
      </c>
      <c r="M68" s="74">
        <v>0</v>
      </c>
      <c r="N68" s="74">
        <v>11</v>
      </c>
      <c r="O68" s="74">
        <v>0</v>
      </c>
      <c r="P68" s="74">
        <v>0</v>
      </c>
      <c r="Q68" s="74">
        <v>0</v>
      </c>
      <c r="R68" s="74">
        <v>0</v>
      </c>
      <c r="S68" s="75">
        <v>0</v>
      </c>
      <c r="T68" s="125">
        <f t="shared" si="215"/>
        <v>0</v>
      </c>
      <c r="U68" s="126">
        <f t="shared" si="224"/>
        <v>0</v>
      </c>
      <c r="V68" s="126">
        <f t="shared" si="225"/>
        <v>0</v>
      </c>
      <c r="W68" s="126">
        <f t="shared" si="226"/>
        <v>0</v>
      </c>
      <c r="X68" s="126">
        <f t="shared" si="227"/>
        <v>0</v>
      </c>
      <c r="Y68" s="126">
        <f t="shared" si="13"/>
        <v>0</v>
      </c>
      <c r="Z68" s="127">
        <f t="shared" si="14"/>
        <v>0</v>
      </c>
      <c r="AA68" s="128">
        <f t="shared" si="216"/>
        <v>0</v>
      </c>
    </row>
    <row r="69" spans="1:27" x14ac:dyDescent="0.15">
      <c r="C69" s="8"/>
      <c r="D69" s="76">
        <v>2019</v>
      </c>
      <c r="E69" s="77">
        <v>11</v>
      </c>
      <c r="F69" s="79">
        <v>0</v>
      </c>
      <c r="G69" s="79">
        <v>11</v>
      </c>
      <c r="H69" s="79">
        <v>0</v>
      </c>
      <c r="I69" s="79">
        <v>0</v>
      </c>
      <c r="J69" s="79">
        <v>0</v>
      </c>
      <c r="K69" s="80">
        <v>0</v>
      </c>
      <c r="L69" s="84">
        <v>11</v>
      </c>
      <c r="M69" s="85">
        <v>0</v>
      </c>
      <c r="N69" s="86">
        <v>11</v>
      </c>
      <c r="O69" s="86">
        <v>0</v>
      </c>
      <c r="P69" s="86">
        <v>0</v>
      </c>
      <c r="Q69" s="86">
        <v>0</v>
      </c>
      <c r="R69" s="86">
        <v>0</v>
      </c>
      <c r="S69" s="87">
        <v>0</v>
      </c>
      <c r="T69" s="129">
        <f t="shared" si="215"/>
        <v>0</v>
      </c>
      <c r="U69" s="130">
        <f t="shared" ref="U69" si="235">M69-F69</f>
        <v>0</v>
      </c>
      <c r="V69" s="130">
        <f t="shared" ref="V69" si="236">N69-G69</f>
        <v>0</v>
      </c>
      <c r="W69" s="130">
        <f t="shared" ref="W69" si="237">O69-H69</f>
        <v>0</v>
      </c>
      <c r="X69" s="130">
        <f t="shared" ref="X69" si="238">P69-I69</f>
        <v>0</v>
      </c>
      <c r="Y69" s="130">
        <f t="shared" ref="Y69" si="239">Q69-J69-K69</f>
        <v>0</v>
      </c>
      <c r="Z69" s="131">
        <f t="shared" ref="Z69" si="240">R69</f>
        <v>0</v>
      </c>
      <c r="AA69" s="132">
        <f t="shared" ref="AA69" si="241">S69</f>
        <v>0</v>
      </c>
    </row>
    <row r="70" spans="1:27" x14ac:dyDescent="0.15">
      <c r="A70" s="5">
        <v>22328188</v>
      </c>
      <c r="B70" s="1" t="s">
        <v>427</v>
      </c>
      <c r="C70" s="7" t="s">
        <v>214</v>
      </c>
      <c r="D70" s="72">
        <v>2020</v>
      </c>
      <c r="E70" s="73">
        <v>17</v>
      </c>
      <c r="F70" s="74">
        <v>0</v>
      </c>
      <c r="G70" s="74">
        <v>0</v>
      </c>
      <c r="H70" s="74">
        <v>17</v>
      </c>
      <c r="I70" s="74">
        <v>0</v>
      </c>
      <c r="J70" s="74">
        <v>0</v>
      </c>
      <c r="K70" s="75">
        <v>0</v>
      </c>
      <c r="L70" s="73">
        <v>17</v>
      </c>
      <c r="M70" s="74">
        <v>0</v>
      </c>
      <c r="N70" s="74">
        <v>0</v>
      </c>
      <c r="O70" s="74">
        <v>17</v>
      </c>
      <c r="P70" s="74">
        <v>0</v>
      </c>
      <c r="Q70" s="74">
        <v>0</v>
      </c>
      <c r="R70" s="74">
        <v>0</v>
      </c>
      <c r="S70" s="75">
        <v>0</v>
      </c>
      <c r="T70" s="125">
        <f>L70-E70</f>
        <v>0</v>
      </c>
      <c r="U70" s="126">
        <f t="shared" si="224"/>
        <v>0</v>
      </c>
      <c r="V70" s="126">
        <f t="shared" si="225"/>
        <v>0</v>
      </c>
      <c r="W70" s="126">
        <f t="shared" si="226"/>
        <v>0</v>
      </c>
      <c r="X70" s="126">
        <f t="shared" si="227"/>
        <v>0</v>
      </c>
      <c r="Y70" s="126">
        <f t="shared" ref="Y70:Y72" si="242">Q70-J70-K70</f>
        <v>0</v>
      </c>
      <c r="Z70" s="127">
        <f t="shared" ref="Z70:Z72" si="243">R70</f>
        <v>0</v>
      </c>
      <c r="AA70" s="128">
        <f t="shared" si="216"/>
        <v>0</v>
      </c>
    </row>
    <row r="71" spans="1:27" x14ac:dyDescent="0.15">
      <c r="C71" s="8"/>
      <c r="D71" s="76">
        <v>2019</v>
      </c>
      <c r="E71" s="77">
        <v>17</v>
      </c>
      <c r="F71" s="79">
        <v>0</v>
      </c>
      <c r="G71" s="79">
        <v>0</v>
      </c>
      <c r="H71" s="79">
        <v>0</v>
      </c>
      <c r="I71" s="79">
        <v>17</v>
      </c>
      <c r="J71" s="79">
        <v>0</v>
      </c>
      <c r="K71" s="80">
        <v>0</v>
      </c>
      <c r="L71" s="84">
        <v>17</v>
      </c>
      <c r="M71" s="85">
        <v>0</v>
      </c>
      <c r="N71" s="86">
        <v>0</v>
      </c>
      <c r="O71" s="86">
        <v>0</v>
      </c>
      <c r="P71" s="86">
        <v>17</v>
      </c>
      <c r="Q71" s="86">
        <v>0</v>
      </c>
      <c r="R71" s="86">
        <v>0</v>
      </c>
      <c r="S71" s="87">
        <v>0</v>
      </c>
      <c r="T71" s="129">
        <f>L71-E71</f>
        <v>0</v>
      </c>
      <c r="U71" s="130">
        <f t="shared" ref="U71" si="244">M71-F71</f>
        <v>0</v>
      </c>
      <c r="V71" s="130">
        <f t="shared" ref="V71" si="245">N71-G71</f>
        <v>0</v>
      </c>
      <c r="W71" s="130">
        <f t="shared" ref="W71" si="246">O71-H71</f>
        <v>0</v>
      </c>
      <c r="X71" s="130">
        <f t="shared" ref="X71" si="247">P71-I71</f>
        <v>0</v>
      </c>
      <c r="Y71" s="130">
        <f t="shared" ref="Y71" si="248">Q71-J71-K71</f>
        <v>0</v>
      </c>
      <c r="Z71" s="131">
        <f t="shared" ref="Z71" si="249">R71</f>
        <v>0</v>
      </c>
      <c r="AA71" s="132">
        <f t="shared" ref="AA71" si="250">S71</f>
        <v>0</v>
      </c>
    </row>
    <row r="72" spans="1:27" x14ac:dyDescent="0.15">
      <c r="A72" s="5">
        <v>22328531</v>
      </c>
      <c r="B72" s="1" t="s">
        <v>477</v>
      </c>
      <c r="C72" s="7" t="s">
        <v>519</v>
      </c>
      <c r="D72" s="72">
        <v>2020</v>
      </c>
      <c r="E72" s="115">
        <v>17</v>
      </c>
      <c r="F72" s="120">
        <v>0</v>
      </c>
      <c r="G72" s="120">
        <v>17</v>
      </c>
      <c r="H72" s="120">
        <v>0</v>
      </c>
      <c r="I72" s="120">
        <v>0</v>
      </c>
      <c r="J72" s="120">
        <v>0</v>
      </c>
      <c r="K72" s="118">
        <v>0</v>
      </c>
      <c r="L72" s="73">
        <v>17</v>
      </c>
      <c r="M72" s="74">
        <v>0</v>
      </c>
      <c r="N72" s="74">
        <v>17</v>
      </c>
      <c r="O72" s="74">
        <v>0</v>
      </c>
      <c r="P72" s="74">
        <v>0</v>
      </c>
      <c r="Q72" s="74">
        <v>0</v>
      </c>
      <c r="R72" s="74">
        <v>0</v>
      </c>
      <c r="S72" s="75">
        <v>0</v>
      </c>
      <c r="T72" s="125">
        <f>L72-E72</f>
        <v>0</v>
      </c>
      <c r="U72" s="126">
        <f t="shared" ref="U72" si="251">M72-F72</f>
        <v>0</v>
      </c>
      <c r="V72" s="126">
        <f t="shared" ref="V72" si="252">N72-G72</f>
        <v>0</v>
      </c>
      <c r="W72" s="126">
        <f t="shared" ref="W72" si="253">O72-H72</f>
        <v>0</v>
      </c>
      <c r="X72" s="126">
        <f t="shared" ref="X72" si="254">P72-I72</f>
        <v>0</v>
      </c>
      <c r="Y72" s="126">
        <f t="shared" si="242"/>
        <v>0</v>
      </c>
      <c r="Z72" s="127">
        <f t="shared" si="243"/>
        <v>0</v>
      </c>
      <c r="AA72" s="128">
        <f t="shared" ref="AA72" si="255">S72</f>
        <v>0</v>
      </c>
    </row>
    <row r="73" spans="1:27" x14ac:dyDescent="0.15">
      <c r="C73" s="8"/>
      <c r="D73" s="76">
        <v>2019</v>
      </c>
      <c r="E73" s="77">
        <v>17</v>
      </c>
      <c r="F73" s="79">
        <v>0</v>
      </c>
      <c r="G73" s="79">
        <v>17</v>
      </c>
      <c r="H73" s="79">
        <v>0</v>
      </c>
      <c r="I73" s="79">
        <v>0</v>
      </c>
      <c r="J73" s="79">
        <v>0</v>
      </c>
      <c r="K73" s="80">
        <v>0</v>
      </c>
      <c r="L73" s="84">
        <v>17</v>
      </c>
      <c r="M73" s="85">
        <v>0</v>
      </c>
      <c r="N73" s="86">
        <v>17</v>
      </c>
      <c r="O73" s="86">
        <v>0</v>
      </c>
      <c r="P73" s="86">
        <v>0</v>
      </c>
      <c r="Q73" s="86">
        <v>0</v>
      </c>
      <c r="R73" s="86">
        <v>0</v>
      </c>
      <c r="S73" s="87">
        <v>0</v>
      </c>
      <c r="T73" s="129">
        <f>L73-E73</f>
        <v>0</v>
      </c>
      <c r="U73" s="130">
        <f t="shared" ref="U73" si="256">M73-F73</f>
        <v>0</v>
      </c>
      <c r="V73" s="130">
        <f t="shared" ref="V73" si="257">N73-G73</f>
        <v>0</v>
      </c>
      <c r="W73" s="130">
        <f t="shared" ref="W73" si="258">O73-H73</f>
        <v>0</v>
      </c>
      <c r="X73" s="130">
        <f t="shared" ref="X73" si="259">P73-I73</f>
        <v>0</v>
      </c>
      <c r="Y73" s="130">
        <f t="shared" ref="Y73" si="260">Q73-J73-K73</f>
        <v>0</v>
      </c>
      <c r="Z73" s="131">
        <f t="shared" ref="Z73:Z74" si="261">R73</f>
        <v>0</v>
      </c>
      <c r="AA73" s="132">
        <f t="shared" ref="AA73:AA74" si="262">S73</f>
        <v>0</v>
      </c>
    </row>
    <row r="74" spans="1:27" x14ac:dyDescent="0.15">
      <c r="A74" s="5">
        <v>22328531</v>
      </c>
      <c r="B74" s="1" t="s">
        <v>477</v>
      </c>
      <c r="C74" s="7" t="s">
        <v>528</v>
      </c>
      <c r="D74" s="72">
        <v>2020</v>
      </c>
      <c r="E74" s="133" t="s">
        <v>396</v>
      </c>
      <c r="F74" s="134" t="s">
        <v>396</v>
      </c>
      <c r="G74" s="134" t="s">
        <v>396</v>
      </c>
      <c r="H74" s="134" t="s">
        <v>396</v>
      </c>
      <c r="I74" s="134" t="s">
        <v>396</v>
      </c>
      <c r="J74" s="134" t="s">
        <v>396</v>
      </c>
      <c r="K74" s="135" t="s">
        <v>396</v>
      </c>
      <c r="L74" s="81" t="s">
        <v>396</v>
      </c>
      <c r="M74" s="82" t="s">
        <v>396</v>
      </c>
      <c r="N74" s="82" t="s">
        <v>396</v>
      </c>
      <c r="O74" s="82" t="s">
        <v>396</v>
      </c>
      <c r="P74" s="82" t="s">
        <v>396</v>
      </c>
      <c r="Q74" s="82" t="s">
        <v>396</v>
      </c>
      <c r="R74" s="82" t="s">
        <v>396</v>
      </c>
      <c r="S74" s="83" t="s">
        <v>396</v>
      </c>
      <c r="T74" s="136" t="s">
        <v>396</v>
      </c>
      <c r="U74" s="137" t="s">
        <v>396</v>
      </c>
      <c r="V74" s="137" t="s">
        <v>396</v>
      </c>
      <c r="W74" s="137" t="s">
        <v>396</v>
      </c>
      <c r="X74" s="137" t="s">
        <v>396</v>
      </c>
      <c r="Y74" s="137" t="s">
        <v>396</v>
      </c>
      <c r="Z74" s="137" t="str">
        <f t="shared" si="261"/>
        <v>-</v>
      </c>
      <c r="AA74" s="138" t="str">
        <f t="shared" si="262"/>
        <v>-</v>
      </c>
    </row>
    <row r="75" spans="1:27" ht="14.25" thickBot="1" x14ac:dyDescent="0.2">
      <c r="C75" s="8"/>
      <c r="D75" s="76">
        <v>2019</v>
      </c>
      <c r="E75" s="121">
        <v>2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4">
        <v>2</v>
      </c>
      <c r="L75" s="139">
        <v>2</v>
      </c>
      <c r="M75" s="140">
        <v>0</v>
      </c>
      <c r="N75" s="141">
        <v>0</v>
      </c>
      <c r="O75" s="141">
        <v>0</v>
      </c>
      <c r="P75" s="141">
        <v>0</v>
      </c>
      <c r="Q75" s="141">
        <v>0</v>
      </c>
      <c r="R75" s="141">
        <v>2</v>
      </c>
      <c r="S75" s="142">
        <v>0</v>
      </c>
      <c r="T75" s="111">
        <f>L75-E75</f>
        <v>0</v>
      </c>
      <c r="U75" s="54">
        <f t="shared" ref="U75" si="263">M75-F75</f>
        <v>0</v>
      </c>
      <c r="V75" s="54">
        <f t="shared" ref="V75" si="264">N75-G75</f>
        <v>0</v>
      </c>
      <c r="W75" s="54">
        <f t="shared" ref="W75" si="265">O75-H75</f>
        <v>0</v>
      </c>
      <c r="X75" s="54">
        <f t="shared" ref="X75" si="266">P75-I75</f>
        <v>0</v>
      </c>
      <c r="Y75" s="54">
        <f t="shared" ref="Y75" si="267">Q75-J75-K75</f>
        <v>-2</v>
      </c>
      <c r="Z75" s="143">
        <f t="shared" ref="Z75" si="268">R75</f>
        <v>2</v>
      </c>
      <c r="AA75" s="113">
        <f t="shared" ref="AA75" si="269">S75</f>
        <v>0</v>
      </c>
    </row>
    <row r="76" spans="1:27" x14ac:dyDescent="0.15">
      <c r="C76" s="3"/>
      <c r="E76" s="3"/>
      <c r="F76" s="4"/>
      <c r="G76" s="4"/>
      <c r="H76" s="4"/>
      <c r="I76" s="4"/>
      <c r="J76" s="4"/>
      <c r="K76" s="4"/>
      <c r="M76" s="4"/>
      <c r="N76" s="4"/>
      <c r="O76" s="4"/>
      <c r="P76" s="4"/>
      <c r="Q76" s="4"/>
      <c r="R76" s="4"/>
      <c r="S76" s="4"/>
    </row>
    <row r="77" spans="1:27" ht="14.25" thickBot="1" x14ac:dyDescent="0.2">
      <c r="C77" s="13"/>
      <c r="D77" s="14"/>
      <c r="E77" s="3"/>
      <c r="F77" s="4"/>
      <c r="G77" s="4"/>
      <c r="H77" s="4"/>
      <c r="I77" s="4"/>
      <c r="J77" s="4"/>
      <c r="K77" s="4"/>
      <c r="M77" s="4"/>
      <c r="N77" s="4"/>
      <c r="O77" s="4"/>
      <c r="P77" s="4"/>
      <c r="Q77" s="4"/>
      <c r="R77" s="4"/>
      <c r="S77" s="4"/>
    </row>
    <row r="78" spans="1:27" x14ac:dyDescent="0.15">
      <c r="C78" s="13"/>
      <c r="D78" s="14"/>
      <c r="E78" s="184" t="s">
        <v>506</v>
      </c>
      <c r="F78" s="185"/>
      <c r="G78" s="185"/>
      <c r="H78" s="185"/>
      <c r="I78" s="185"/>
      <c r="J78" s="185"/>
      <c r="K78" s="186"/>
      <c r="L78" s="156" t="s">
        <v>521</v>
      </c>
      <c r="M78" s="157"/>
      <c r="N78" s="157"/>
      <c r="O78" s="157"/>
      <c r="P78" s="157"/>
      <c r="Q78" s="158"/>
      <c r="R78" s="158"/>
      <c r="S78" s="159"/>
      <c r="T78" s="160" t="s">
        <v>246</v>
      </c>
      <c r="U78" s="161"/>
      <c r="V78" s="161"/>
      <c r="W78" s="161"/>
      <c r="X78" s="161"/>
      <c r="Y78" s="161"/>
      <c r="Z78" s="161"/>
      <c r="AA78" s="162"/>
    </row>
    <row r="79" spans="1:27" x14ac:dyDescent="0.15">
      <c r="C79" s="13"/>
      <c r="D79" s="34"/>
      <c r="E79" s="169" t="s">
        <v>245</v>
      </c>
      <c r="F79" s="152" t="s">
        <v>241</v>
      </c>
      <c r="G79" s="152" t="s">
        <v>244</v>
      </c>
      <c r="H79" s="152" t="s">
        <v>243</v>
      </c>
      <c r="I79" s="152" t="s">
        <v>242</v>
      </c>
      <c r="J79" s="152" t="s">
        <v>524</v>
      </c>
      <c r="K79" s="167" t="s">
        <v>525</v>
      </c>
      <c r="L79" s="169" t="s">
        <v>245</v>
      </c>
      <c r="M79" s="152" t="s">
        <v>241</v>
      </c>
      <c r="N79" s="152" t="s">
        <v>244</v>
      </c>
      <c r="O79" s="152" t="s">
        <v>243</v>
      </c>
      <c r="P79" s="152" t="s">
        <v>242</v>
      </c>
      <c r="Q79" s="152" t="s">
        <v>524</v>
      </c>
      <c r="R79" s="152" t="s">
        <v>525</v>
      </c>
      <c r="S79" s="167" t="s">
        <v>511</v>
      </c>
      <c r="T79" s="164" t="s">
        <v>245</v>
      </c>
      <c r="U79" s="154" t="s">
        <v>241</v>
      </c>
      <c r="V79" s="154" t="s">
        <v>244</v>
      </c>
      <c r="W79" s="154" t="s">
        <v>243</v>
      </c>
      <c r="X79" s="154" t="s">
        <v>242</v>
      </c>
      <c r="Y79" s="152" t="s">
        <v>524</v>
      </c>
      <c r="Z79" s="152" t="s">
        <v>525</v>
      </c>
      <c r="AA79" s="167" t="s">
        <v>511</v>
      </c>
    </row>
    <row r="80" spans="1:27" ht="14.25" thickBot="1" x14ac:dyDescent="0.2">
      <c r="C80" s="13"/>
      <c r="D80" s="34"/>
      <c r="E80" s="173"/>
      <c r="F80" s="153"/>
      <c r="G80" s="153"/>
      <c r="H80" s="153"/>
      <c r="I80" s="153"/>
      <c r="J80" s="163"/>
      <c r="K80" s="172"/>
      <c r="L80" s="173"/>
      <c r="M80" s="153"/>
      <c r="N80" s="153"/>
      <c r="O80" s="153"/>
      <c r="P80" s="153"/>
      <c r="Q80" s="163"/>
      <c r="R80" s="153"/>
      <c r="S80" s="168"/>
      <c r="T80" s="171"/>
      <c r="U80" s="155"/>
      <c r="V80" s="155"/>
      <c r="W80" s="155"/>
      <c r="X80" s="155"/>
      <c r="Y80" s="153"/>
      <c r="Z80" s="153"/>
      <c r="AA80" s="168"/>
    </row>
    <row r="81" spans="1:27" x14ac:dyDescent="0.15">
      <c r="C81" s="191" t="s">
        <v>509</v>
      </c>
      <c r="D81" s="114">
        <v>2020</v>
      </c>
      <c r="E81" s="144">
        <v>4585</v>
      </c>
      <c r="F81" s="145">
        <v>2022</v>
      </c>
      <c r="G81" s="145">
        <v>1343</v>
      </c>
      <c r="H81" s="145">
        <v>243</v>
      </c>
      <c r="I81" s="145">
        <v>835</v>
      </c>
      <c r="J81" s="145">
        <v>81</v>
      </c>
      <c r="K81" s="146">
        <v>61</v>
      </c>
      <c r="L81" s="147">
        <v>4252</v>
      </c>
      <c r="M81" s="145">
        <v>2022</v>
      </c>
      <c r="N81" s="145">
        <v>1400</v>
      </c>
      <c r="O81" s="145">
        <v>244</v>
      </c>
      <c r="P81" s="145">
        <v>578</v>
      </c>
      <c r="Q81" s="145">
        <v>8</v>
      </c>
      <c r="R81" s="145">
        <v>0</v>
      </c>
      <c r="S81" s="146">
        <v>0</v>
      </c>
      <c r="T81" s="148">
        <f t="shared" ref="T81:X81" si="270">L81-E81</f>
        <v>-333</v>
      </c>
      <c r="U81" s="149">
        <f t="shared" si="270"/>
        <v>0</v>
      </c>
      <c r="V81" s="149">
        <f t="shared" si="270"/>
        <v>57</v>
      </c>
      <c r="W81" s="149">
        <f t="shared" si="270"/>
        <v>1</v>
      </c>
      <c r="X81" s="149">
        <f t="shared" si="270"/>
        <v>-257</v>
      </c>
      <c r="Y81" s="149">
        <f>Q81-J81-K81</f>
        <v>-134</v>
      </c>
      <c r="Z81" s="149">
        <f>R81</f>
        <v>0</v>
      </c>
      <c r="AA81" s="150">
        <f>S81</f>
        <v>0</v>
      </c>
    </row>
    <row r="82" spans="1:27" ht="14.25" thickBot="1" x14ac:dyDescent="0.2">
      <c r="C82" s="192"/>
      <c r="D82" s="106">
        <v>2019</v>
      </c>
      <c r="E82" s="151">
        <v>4587</v>
      </c>
      <c r="F82" s="108">
        <v>2022</v>
      </c>
      <c r="G82" s="108">
        <v>1389</v>
      </c>
      <c r="H82" s="108">
        <v>158</v>
      </c>
      <c r="I82" s="108">
        <v>875</v>
      </c>
      <c r="J82" s="108">
        <v>80</v>
      </c>
      <c r="K82" s="110">
        <v>63</v>
      </c>
      <c r="L82" s="107">
        <v>4583</v>
      </c>
      <c r="M82" s="108">
        <v>2022</v>
      </c>
      <c r="N82" s="108">
        <v>1380</v>
      </c>
      <c r="O82" s="108">
        <v>216</v>
      </c>
      <c r="P82" s="108">
        <v>894</v>
      </c>
      <c r="Q82" s="108">
        <v>8</v>
      </c>
      <c r="R82" s="108">
        <v>63</v>
      </c>
      <c r="S82" s="110">
        <v>0</v>
      </c>
      <c r="T82" s="111">
        <f t="shared" ref="T82" si="271">L82-E82</f>
        <v>-4</v>
      </c>
      <c r="U82" s="54">
        <f t="shared" ref="U82" si="272">M82-F82</f>
        <v>0</v>
      </c>
      <c r="V82" s="54">
        <f t="shared" ref="V82" si="273">N82-G82</f>
        <v>-9</v>
      </c>
      <c r="W82" s="54">
        <f t="shared" ref="W82" si="274">O82-H82</f>
        <v>58</v>
      </c>
      <c r="X82" s="54">
        <f t="shared" ref="X82" si="275">P82-I82</f>
        <v>19</v>
      </c>
      <c r="Y82" s="54">
        <f>Q82-J82-K82</f>
        <v>-135</v>
      </c>
      <c r="Z82" s="54">
        <f>R82</f>
        <v>63</v>
      </c>
      <c r="AA82" s="113">
        <f>S82</f>
        <v>0</v>
      </c>
    </row>
    <row r="83" spans="1:27" ht="14.25" thickBot="1" x14ac:dyDescent="0.2">
      <c r="C83" s="3"/>
      <c r="E83" s="3"/>
      <c r="F83" s="4"/>
      <c r="G83" s="4"/>
      <c r="H83" s="4"/>
      <c r="I83" s="4"/>
      <c r="J83" s="4"/>
      <c r="K83" s="4"/>
      <c r="M83" s="4"/>
      <c r="N83" s="4"/>
      <c r="O83" s="4"/>
      <c r="P83" s="4"/>
      <c r="Q83" s="4"/>
      <c r="R83" s="4"/>
      <c r="S83" s="4"/>
    </row>
    <row r="84" spans="1:27" ht="14.25" thickBot="1" x14ac:dyDescent="0.2">
      <c r="C84" s="180" t="s">
        <v>523</v>
      </c>
      <c r="D84" s="181"/>
      <c r="E84" s="23">
        <f>SUM(F84:I84)</f>
        <v>5268</v>
      </c>
      <c r="F84" s="24">
        <v>799</v>
      </c>
      <c r="G84" s="24">
        <v>2309</v>
      </c>
      <c r="H84" s="24">
        <v>1374</v>
      </c>
      <c r="I84" s="24">
        <v>786</v>
      </c>
      <c r="J84" s="48"/>
      <c r="K84" s="47"/>
      <c r="L84" s="2"/>
      <c r="M84" s="2"/>
      <c r="N84" s="2"/>
      <c r="O84" s="2"/>
      <c r="P84" s="2"/>
      <c r="Q84" s="2"/>
      <c r="R84" s="2"/>
      <c r="S84" s="2"/>
    </row>
    <row r="85" spans="1:27" ht="14.25" thickBot="1" x14ac:dyDescent="0.2">
      <c r="C85" s="3"/>
      <c r="E85" s="3"/>
      <c r="F85" s="4"/>
      <c r="G85" s="4"/>
      <c r="H85" s="4"/>
      <c r="I85" s="4"/>
      <c r="J85" s="4"/>
      <c r="K85" s="4"/>
      <c r="L85" s="2"/>
      <c r="M85" s="2"/>
      <c r="N85" s="2"/>
      <c r="O85" s="2"/>
      <c r="P85" s="2"/>
      <c r="Q85" s="2"/>
      <c r="R85" s="2"/>
      <c r="S85" s="2"/>
    </row>
    <row r="86" spans="1:27" x14ac:dyDescent="0.15">
      <c r="C86" s="182" t="s">
        <v>510</v>
      </c>
      <c r="D86" s="114">
        <v>2020</v>
      </c>
      <c r="E86" s="25">
        <f>E84-E81</f>
        <v>683</v>
      </c>
      <c r="F86" s="26">
        <f t="shared" ref="F86:K87" si="276">F84-F81</f>
        <v>-1223</v>
      </c>
      <c r="G86" s="26">
        <f t="shared" si="276"/>
        <v>966</v>
      </c>
      <c r="H86" s="26">
        <f t="shared" si="276"/>
        <v>1131</v>
      </c>
      <c r="I86" s="26">
        <f t="shared" si="276"/>
        <v>-49</v>
      </c>
      <c r="J86" s="59">
        <f t="shared" si="276"/>
        <v>-81</v>
      </c>
      <c r="K86" s="60">
        <f t="shared" si="276"/>
        <v>-61</v>
      </c>
      <c r="L86" s="2"/>
      <c r="M86" s="2"/>
      <c r="N86" s="2"/>
      <c r="O86" s="2"/>
      <c r="P86" s="2"/>
      <c r="Q86" s="2"/>
      <c r="R86" s="2"/>
      <c r="S86" s="2"/>
    </row>
    <row r="87" spans="1:27" ht="14.25" thickBot="1" x14ac:dyDescent="0.2">
      <c r="C87" s="183"/>
      <c r="D87" s="106">
        <v>2019</v>
      </c>
      <c r="E87" s="28">
        <f>E84-E82</f>
        <v>681</v>
      </c>
      <c r="F87" s="29">
        <f t="shared" ref="F87:I87" si="277">F84-F82</f>
        <v>-1223</v>
      </c>
      <c r="G87" s="29">
        <f t="shared" si="277"/>
        <v>920</v>
      </c>
      <c r="H87" s="29">
        <f t="shared" si="277"/>
        <v>1216</v>
      </c>
      <c r="I87" s="29">
        <f t="shared" si="277"/>
        <v>-89</v>
      </c>
      <c r="J87" s="43">
        <f t="shared" si="276"/>
        <v>-80</v>
      </c>
      <c r="K87" s="44">
        <f t="shared" si="276"/>
        <v>-63</v>
      </c>
      <c r="L87" s="2"/>
      <c r="M87" s="2"/>
      <c r="N87" s="2"/>
      <c r="O87" s="2"/>
      <c r="P87" s="2"/>
      <c r="Q87" s="2"/>
      <c r="R87" s="2"/>
      <c r="S87" s="2"/>
    </row>
    <row r="88" spans="1:27" s="2" customFormat="1" x14ac:dyDescent="0.15">
      <c r="A88" s="5"/>
      <c r="B88" s="1"/>
      <c r="C88" s="3"/>
      <c r="D88" s="10"/>
      <c r="E88" s="3"/>
      <c r="F88" s="4"/>
      <c r="G88" s="4"/>
      <c r="H88" s="4"/>
      <c r="I88" s="4"/>
      <c r="J88" s="4"/>
      <c r="K88" s="4"/>
      <c r="L88" s="1"/>
      <c r="M88" s="4"/>
      <c r="N88" s="4"/>
      <c r="O88" s="4"/>
      <c r="P88" s="4"/>
      <c r="Q88" s="4"/>
      <c r="R88" s="4"/>
      <c r="S88" s="4"/>
    </row>
    <row r="89" spans="1:27" s="2" customFormat="1" x14ac:dyDescent="0.15">
      <c r="A89" s="5"/>
      <c r="B89" s="1"/>
      <c r="C89" s="3"/>
      <c r="D89" s="10"/>
      <c r="E89" s="3"/>
      <c r="F89" s="4"/>
      <c r="G89" s="4"/>
      <c r="H89" s="4"/>
      <c r="I89" s="4"/>
      <c r="J89" s="4"/>
      <c r="K89" s="4"/>
      <c r="L89" s="1"/>
      <c r="M89" s="4"/>
      <c r="N89" s="4"/>
      <c r="O89" s="4"/>
      <c r="P89" s="4"/>
      <c r="Q89" s="4"/>
      <c r="R89" s="4"/>
      <c r="S89" s="4"/>
    </row>
    <row r="90" spans="1:27" s="2" customFormat="1" x14ac:dyDescent="0.15">
      <c r="A90" s="5"/>
      <c r="B90" s="1"/>
      <c r="C90" s="3"/>
      <c r="D90" s="10"/>
      <c r="E90" s="3"/>
      <c r="F90" s="4"/>
      <c r="G90" s="4"/>
      <c r="H90" s="4"/>
      <c r="I90" s="4"/>
      <c r="J90" s="4"/>
      <c r="K90" s="4"/>
      <c r="L90" s="1"/>
      <c r="M90" s="4"/>
      <c r="N90" s="4"/>
      <c r="O90" s="4"/>
      <c r="P90" s="4"/>
      <c r="Q90" s="4"/>
      <c r="R90" s="4"/>
      <c r="S90" s="4"/>
    </row>
    <row r="91" spans="1:27" s="2" customFormat="1" x14ac:dyDescent="0.15">
      <c r="A91" s="5"/>
      <c r="B91" s="1"/>
      <c r="C91" s="3"/>
      <c r="D91" s="10"/>
      <c r="E91" s="3"/>
      <c r="F91" s="4"/>
      <c r="G91" s="4"/>
      <c r="H91" s="4"/>
      <c r="I91" s="4"/>
      <c r="J91" s="4"/>
      <c r="K91" s="4"/>
      <c r="L91" s="1"/>
      <c r="M91" s="4"/>
      <c r="N91" s="4"/>
      <c r="O91" s="4"/>
      <c r="P91" s="4"/>
      <c r="Q91" s="4"/>
      <c r="R91" s="4"/>
      <c r="S91" s="4"/>
    </row>
    <row r="92" spans="1:27" s="2" customFormat="1" x14ac:dyDescent="0.15">
      <c r="A92" s="5"/>
      <c r="B92" s="1"/>
      <c r="C92" s="3"/>
      <c r="D92" s="10"/>
      <c r="E92" s="3"/>
      <c r="F92" s="4"/>
      <c r="G92" s="4"/>
      <c r="H92" s="4"/>
      <c r="I92" s="4"/>
      <c r="J92" s="4"/>
      <c r="K92" s="4"/>
      <c r="L92" s="1"/>
      <c r="M92" s="4"/>
      <c r="N92" s="4"/>
      <c r="O92" s="4"/>
      <c r="P92" s="4"/>
      <c r="Q92" s="4"/>
      <c r="R92" s="4"/>
      <c r="S92" s="4"/>
    </row>
    <row r="93" spans="1:27" s="2" customFormat="1" x14ac:dyDescent="0.15">
      <c r="A93" s="5"/>
      <c r="B93" s="1"/>
      <c r="C93" s="3"/>
      <c r="D93" s="10"/>
      <c r="E93" s="3"/>
      <c r="F93" s="4"/>
      <c r="G93" s="4"/>
      <c r="H93" s="4"/>
      <c r="I93" s="4"/>
      <c r="J93" s="4"/>
      <c r="K93" s="4"/>
      <c r="L93" s="1"/>
      <c r="M93" s="4"/>
      <c r="N93" s="4"/>
      <c r="O93" s="4"/>
      <c r="P93" s="4"/>
      <c r="Q93" s="4"/>
      <c r="R93" s="4"/>
      <c r="S93" s="4"/>
    </row>
    <row r="94" spans="1:27" s="2" customFormat="1" x14ac:dyDescent="0.15">
      <c r="A94" s="5"/>
      <c r="B94" s="1"/>
      <c r="C94" s="3"/>
      <c r="D94" s="10"/>
      <c r="E94" s="3"/>
      <c r="F94" s="4"/>
      <c r="G94" s="4"/>
      <c r="H94" s="4"/>
      <c r="I94" s="4"/>
      <c r="J94" s="4"/>
      <c r="K94" s="4"/>
      <c r="L94" s="1"/>
      <c r="M94" s="4"/>
      <c r="N94" s="4"/>
      <c r="O94" s="4"/>
      <c r="P94" s="4"/>
      <c r="Q94" s="4"/>
      <c r="R94" s="4"/>
      <c r="S94" s="4"/>
    </row>
    <row r="95" spans="1:27" s="2" customFormat="1" x14ac:dyDescent="0.15">
      <c r="A95" s="5"/>
      <c r="B95" s="1"/>
      <c r="C95" s="3"/>
      <c r="D95" s="10"/>
      <c r="E95" s="3"/>
      <c r="F95" s="4"/>
      <c r="G95" s="4"/>
      <c r="H95" s="4"/>
      <c r="I95" s="4"/>
      <c r="J95" s="4"/>
      <c r="K95" s="4"/>
      <c r="L95" s="1"/>
      <c r="M95" s="4"/>
      <c r="N95" s="4"/>
      <c r="O95" s="4"/>
      <c r="P95" s="4"/>
      <c r="Q95" s="4"/>
      <c r="R95" s="4"/>
      <c r="S95" s="4"/>
    </row>
    <row r="96" spans="1:27" s="2" customFormat="1" x14ac:dyDescent="0.15">
      <c r="A96" s="5"/>
      <c r="B96" s="1"/>
      <c r="C96" s="3"/>
      <c r="D96" s="10"/>
      <c r="E96" s="3"/>
      <c r="F96" s="4"/>
      <c r="G96" s="4"/>
      <c r="H96" s="4"/>
      <c r="I96" s="4"/>
      <c r="J96" s="4"/>
      <c r="K96" s="4"/>
      <c r="L96" s="1"/>
      <c r="M96" s="4"/>
      <c r="N96" s="4"/>
      <c r="O96" s="4"/>
      <c r="P96" s="4"/>
      <c r="Q96" s="4"/>
      <c r="R96" s="4"/>
      <c r="S96" s="4"/>
    </row>
    <row r="97" spans="1:19" s="2" customFormat="1" x14ac:dyDescent="0.15">
      <c r="A97" s="5"/>
      <c r="B97" s="1"/>
      <c r="C97" s="3"/>
      <c r="D97" s="10"/>
      <c r="E97" s="3"/>
      <c r="F97" s="4"/>
      <c r="G97" s="4"/>
      <c r="H97" s="4"/>
      <c r="I97" s="4"/>
      <c r="J97" s="4"/>
      <c r="K97" s="4"/>
      <c r="L97" s="1"/>
      <c r="M97" s="4"/>
      <c r="N97" s="4"/>
      <c r="O97" s="4"/>
      <c r="P97" s="4"/>
      <c r="Q97" s="4"/>
      <c r="R97" s="4"/>
      <c r="S97" s="4"/>
    </row>
    <row r="98" spans="1:19" s="2" customFormat="1" x14ac:dyDescent="0.15">
      <c r="A98" s="5"/>
      <c r="B98" s="1"/>
      <c r="C98" s="3"/>
      <c r="D98" s="10"/>
      <c r="E98" s="3"/>
      <c r="F98" s="4"/>
      <c r="G98" s="4"/>
      <c r="H98" s="4"/>
      <c r="I98" s="4"/>
      <c r="J98" s="4"/>
      <c r="K98" s="4"/>
      <c r="L98" s="1"/>
      <c r="M98" s="4"/>
      <c r="N98" s="4"/>
      <c r="O98" s="4"/>
      <c r="P98" s="4"/>
      <c r="Q98" s="4"/>
      <c r="R98" s="4"/>
      <c r="S98" s="4"/>
    </row>
    <row r="99" spans="1:19" s="2" customFormat="1" x14ac:dyDescent="0.15">
      <c r="A99" s="5"/>
      <c r="B99" s="1"/>
      <c r="C99" s="3"/>
      <c r="D99" s="10"/>
      <c r="E99" s="3"/>
      <c r="F99" s="4"/>
      <c r="G99" s="4"/>
      <c r="H99" s="4"/>
      <c r="I99" s="4"/>
      <c r="J99" s="4"/>
      <c r="K99" s="4"/>
      <c r="L99" s="1"/>
      <c r="M99" s="4"/>
      <c r="N99" s="4"/>
      <c r="O99" s="4"/>
      <c r="P99" s="4"/>
      <c r="Q99" s="4"/>
      <c r="R99" s="4"/>
      <c r="S99" s="4"/>
    </row>
    <row r="100" spans="1:19" s="2" customFormat="1" x14ac:dyDescent="0.15">
      <c r="A100" s="5"/>
      <c r="B100" s="1"/>
      <c r="C100" s="3"/>
      <c r="D100" s="10"/>
      <c r="E100" s="3"/>
      <c r="F100" s="4"/>
      <c r="G100" s="4"/>
      <c r="H100" s="4"/>
      <c r="I100" s="4"/>
      <c r="J100" s="4"/>
      <c r="K100" s="4"/>
      <c r="L100" s="1"/>
      <c r="M100" s="4"/>
      <c r="N100" s="4"/>
      <c r="O100" s="4"/>
      <c r="P100" s="4"/>
      <c r="Q100" s="4"/>
      <c r="R100" s="4"/>
      <c r="S100" s="4"/>
    </row>
    <row r="101" spans="1:19" s="2" customFormat="1" x14ac:dyDescent="0.15">
      <c r="A101" s="5"/>
      <c r="B101" s="1"/>
      <c r="C101" s="3"/>
      <c r="D101" s="10"/>
      <c r="E101" s="3"/>
      <c r="F101" s="4"/>
      <c r="G101" s="4"/>
      <c r="H101" s="4"/>
      <c r="I101" s="4"/>
      <c r="J101" s="4"/>
      <c r="K101" s="4"/>
      <c r="L101" s="1"/>
      <c r="M101" s="4"/>
      <c r="N101" s="4"/>
      <c r="O101" s="4"/>
      <c r="P101" s="4"/>
      <c r="Q101" s="4"/>
      <c r="R101" s="4"/>
      <c r="S101" s="4"/>
    </row>
    <row r="102" spans="1:19" s="2" customFormat="1" x14ac:dyDescent="0.15">
      <c r="A102" s="5"/>
      <c r="B102" s="1"/>
      <c r="C102" s="3"/>
      <c r="D102" s="10"/>
      <c r="E102" s="3"/>
      <c r="F102" s="4"/>
      <c r="G102" s="4"/>
      <c r="H102" s="4"/>
      <c r="I102" s="4"/>
      <c r="J102" s="4"/>
      <c r="K102" s="4"/>
      <c r="L102" s="1"/>
      <c r="M102" s="4"/>
      <c r="N102" s="4"/>
      <c r="O102" s="4"/>
      <c r="P102" s="4"/>
      <c r="Q102" s="4"/>
      <c r="R102" s="4"/>
      <c r="S102" s="4"/>
    </row>
    <row r="103" spans="1:19" s="2" customFormat="1" x14ac:dyDescent="0.15">
      <c r="A103" s="5"/>
      <c r="B103" s="1"/>
      <c r="C103" s="3"/>
      <c r="D103" s="10"/>
      <c r="E103" s="3"/>
      <c r="F103" s="4"/>
      <c r="G103" s="4"/>
      <c r="H103" s="4"/>
      <c r="I103" s="4"/>
      <c r="J103" s="4"/>
      <c r="K103" s="4"/>
      <c r="L103" s="1"/>
      <c r="M103" s="4"/>
      <c r="N103" s="4"/>
      <c r="O103" s="4"/>
      <c r="P103" s="4"/>
      <c r="Q103" s="4"/>
      <c r="R103" s="4"/>
      <c r="S103" s="4"/>
    </row>
    <row r="104" spans="1:19" s="2" customFormat="1" x14ac:dyDescent="0.15">
      <c r="A104" s="5"/>
      <c r="B104" s="1"/>
      <c r="C104" s="3"/>
      <c r="D104" s="10"/>
      <c r="E104" s="3"/>
      <c r="F104" s="4"/>
      <c r="G104" s="4"/>
      <c r="H104" s="4"/>
      <c r="I104" s="4"/>
      <c r="J104" s="4"/>
      <c r="K104" s="4"/>
      <c r="L104" s="1"/>
      <c r="M104" s="4"/>
      <c r="N104" s="4"/>
      <c r="O104" s="4"/>
      <c r="P104" s="4"/>
      <c r="Q104" s="4"/>
      <c r="R104" s="4"/>
      <c r="S104" s="4"/>
    </row>
    <row r="105" spans="1:19" s="2" customFormat="1" x14ac:dyDescent="0.15">
      <c r="A105" s="5"/>
      <c r="B105" s="1"/>
      <c r="C105" s="3"/>
      <c r="D105" s="10"/>
      <c r="E105" s="3"/>
      <c r="F105" s="4"/>
      <c r="G105" s="4"/>
      <c r="H105" s="4"/>
      <c r="I105" s="4"/>
      <c r="J105" s="4"/>
      <c r="K105" s="4"/>
      <c r="L105" s="1"/>
      <c r="M105" s="4"/>
      <c r="N105" s="4"/>
      <c r="O105" s="4"/>
      <c r="P105" s="4"/>
      <c r="Q105" s="4"/>
      <c r="R105" s="4"/>
      <c r="S105" s="4"/>
    </row>
    <row r="106" spans="1:19" s="2" customFormat="1" x14ac:dyDescent="0.15">
      <c r="A106" s="5"/>
      <c r="B106" s="1"/>
      <c r="C106" s="3"/>
      <c r="D106" s="10"/>
      <c r="E106" s="3"/>
      <c r="F106" s="4"/>
      <c r="G106" s="4"/>
      <c r="H106" s="4"/>
      <c r="I106" s="4"/>
      <c r="J106" s="4"/>
      <c r="K106" s="4"/>
      <c r="L106" s="1"/>
      <c r="M106" s="4"/>
      <c r="N106" s="4"/>
      <c r="O106" s="4"/>
      <c r="P106" s="4"/>
      <c r="Q106" s="4"/>
      <c r="R106" s="4"/>
      <c r="S106" s="4"/>
    </row>
    <row r="107" spans="1:19" s="2" customFormat="1" x14ac:dyDescent="0.15">
      <c r="A107" s="5"/>
      <c r="B107" s="1"/>
      <c r="C107" s="3"/>
      <c r="D107" s="10"/>
      <c r="E107" s="3"/>
      <c r="F107" s="4"/>
      <c r="G107" s="4"/>
      <c r="H107" s="4"/>
      <c r="I107" s="4"/>
      <c r="J107" s="4"/>
      <c r="K107" s="4"/>
      <c r="L107" s="1"/>
      <c r="M107" s="4"/>
      <c r="N107" s="4"/>
      <c r="O107" s="4"/>
      <c r="P107" s="4"/>
      <c r="Q107" s="4"/>
      <c r="R107" s="4"/>
      <c r="S107" s="4"/>
    </row>
    <row r="108" spans="1:19" s="2" customFormat="1" x14ac:dyDescent="0.15">
      <c r="A108" s="5"/>
      <c r="B108" s="1"/>
      <c r="C108" s="3"/>
      <c r="D108" s="10"/>
      <c r="E108" s="3"/>
      <c r="F108" s="4"/>
      <c r="G108" s="4"/>
      <c r="H108" s="4"/>
      <c r="I108" s="4"/>
      <c r="J108" s="4"/>
      <c r="K108" s="4"/>
      <c r="L108" s="1"/>
      <c r="M108" s="4"/>
      <c r="N108" s="4"/>
      <c r="O108" s="4"/>
      <c r="P108" s="4"/>
      <c r="Q108" s="4"/>
      <c r="R108" s="4"/>
      <c r="S108" s="4"/>
    </row>
    <row r="109" spans="1:19" s="2" customFormat="1" x14ac:dyDescent="0.15">
      <c r="A109" s="5"/>
      <c r="B109" s="1"/>
      <c r="C109" s="3"/>
      <c r="D109" s="10"/>
      <c r="E109" s="3"/>
      <c r="F109" s="4"/>
      <c r="G109" s="4"/>
      <c r="H109" s="4"/>
      <c r="I109" s="4"/>
      <c r="J109" s="4"/>
      <c r="K109" s="4"/>
      <c r="L109" s="1"/>
      <c r="M109" s="4"/>
      <c r="N109" s="4"/>
      <c r="O109" s="4"/>
      <c r="P109" s="4"/>
      <c r="Q109" s="4"/>
      <c r="R109" s="4"/>
      <c r="S109" s="4"/>
    </row>
    <row r="110" spans="1:19" s="2" customFormat="1" x14ac:dyDescent="0.15">
      <c r="A110" s="5"/>
      <c r="B110" s="1"/>
      <c r="C110" s="3"/>
      <c r="D110" s="10"/>
      <c r="E110" s="3"/>
      <c r="F110" s="4"/>
      <c r="G110" s="4"/>
      <c r="H110" s="4"/>
      <c r="I110" s="4"/>
      <c r="J110" s="4"/>
      <c r="K110" s="4"/>
      <c r="L110" s="1"/>
      <c r="M110" s="4"/>
      <c r="N110" s="4"/>
      <c r="O110" s="4"/>
      <c r="P110" s="4"/>
      <c r="Q110" s="4"/>
      <c r="R110" s="4"/>
      <c r="S110" s="4"/>
    </row>
    <row r="111" spans="1:19" s="2" customFormat="1" x14ac:dyDescent="0.15">
      <c r="A111" s="5"/>
      <c r="B111" s="1"/>
      <c r="C111" s="3"/>
      <c r="D111" s="10"/>
      <c r="E111" s="3"/>
      <c r="F111" s="4"/>
      <c r="G111" s="4"/>
      <c r="H111" s="4"/>
      <c r="I111" s="4"/>
      <c r="J111" s="4"/>
      <c r="K111" s="4"/>
      <c r="L111" s="1"/>
      <c r="M111" s="4"/>
      <c r="N111" s="4"/>
      <c r="O111" s="4"/>
      <c r="P111" s="4"/>
      <c r="Q111" s="4"/>
      <c r="R111" s="4"/>
      <c r="S111" s="4"/>
    </row>
    <row r="112" spans="1:19" s="2" customFormat="1" x14ac:dyDescent="0.15">
      <c r="A112" s="5"/>
      <c r="B112" s="1"/>
      <c r="C112" s="3"/>
      <c r="D112" s="10"/>
      <c r="E112" s="3"/>
      <c r="F112" s="4"/>
      <c r="G112" s="4"/>
      <c r="H112" s="4"/>
      <c r="I112" s="4"/>
      <c r="J112" s="4"/>
      <c r="K112" s="4"/>
      <c r="L112" s="1"/>
      <c r="M112" s="4"/>
      <c r="N112" s="4"/>
      <c r="O112" s="4"/>
      <c r="P112" s="4"/>
      <c r="Q112" s="4"/>
      <c r="R112" s="4"/>
      <c r="S112" s="4"/>
    </row>
    <row r="113" spans="1:19" s="2" customFormat="1" x14ac:dyDescent="0.15">
      <c r="A113" s="5"/>
      <c r="B113" s="1"/>
      <c r="C113" s="3"/>
      <c r="D113" s="10"/>
      <c r="E113" s="3"/>
      <c r="F113" s="4"/>
      <c r="G113" s="4"/>
      <c r="H113" s="4"/>
      <c r="I113" s="4"/>
      <c r="J113" s="4"/>
      <c r="K113" s="4"/>
      <c r="L113" s="1"/>
      <c r="M113" s="4"/>
      <c r="N113" s="4"/>
      <c r="O113" s="4"/>
      <c r="P113" s="4"/>
      <c r="Q113" s="4"/>
      <c r="R113" s="4"/>
      <c r="S113" s="4"/>
    </row>
    <row r="114" spans="1:19" s="2" customFormat="1" x14ac:dyDescent="0.15">
      <c r="A114" s="5"/>
      <c r="B114" s="1"/>
      <c r="C114" s="3"/>
      <c r="D114" s="10"/>
      <c r="E114" s="3"/>
      <c r="F114" s="4"/>
      <c r="G114" s="4"/>
      <c r="H114" s="4"/>
      <c r="I114" s="4"/>
      <c r="J114" s="4"/>
      <c r="K114" s="4"/>
      <c r="L114" s="1"/>
      <c r="M114" s="4"/>
      <c r="N114" s="4"/>
      <c r="O114" s="4"/>
      <c r="P114" s="4"/>
      <c r="Q114" s="4"/>
      <c r="R114" s="4"/>
      <c r="S114" s="4"/>
    </row>
    <row r="115" spans="1:19" s="2" customFormat="1" x14ac:dyDescent="0.15">
      <c r="A115" s="5"/>
      <c r="B115" s="1"/>
      <c r="C115" s="3"/>
      <c r="D115" s="10"/>
      <c r="E115" s="3"/>
      <c r="F115" s="4"/>
      <c r="G115" s="4"/>
      <c r="H115" s="4"/>
      <c r="I115" s="4"/>
      <c r="J115" s="4"/>
      <c r="K115" s="4"/>
      <c r="L115" s="1"/>
      <c r="M115" s="4"/>
      <c r="N115" s="4"/>
      <c r="O115" s="4"/>
      <c r="P115" s="4"/>
      <c r="Q115" s="4"/>
      <c r="R115" s="4"/>
      <c r="S115" s="4"/>
    </row>
    <row r="116" spans="1:19" s="2" customFormat="1" x14ac:dyDescent="0.15">
      <c r="A116" s="5"/>
      <c r="B116" s="1"/>
      <c r="C116" s="3"/>
      <c r="D116" s="10"/>
      <c r="E116" s="3"/>
      <c r="F116" s="4"/>
      <c r="G116" s="4"/>
      <c r="H116" s="4"/>
      <c r="I116" s="4"/>
      <c r="J116" s="4"/>
      <c r="K116" s="4"/>
      <c r="L116" s="1"/>
      <c r="M116" s="4"/>
      <c r="N116" s="4"/>
      <c r="O116" s="4"/>
      <c r="P116" s="4"/>
      <c r="Q116" s="4"/>
      <c r="R116" s="4"/>
      <c r="S116" s="4"/>
    </row>
    <row r="117" spans="1:19" s="2" customFormat="1" x14ac:dyDescent="0.15">
      <c r="A117" s="5"/>
      <c r="B117" s="1"/>
      <c r="C117" s="3"/>
      <c r="D117" s="10"/>
      <c r="E117" s="3"/>
      <c r="F117" s="4"/>
      <c r="G117" s="4"/>
      <c r="H117" s="4"/>
      <c r="I117" s="4"/>
      <c r="J117" s="4"/>
      <c r="K117" s="4"/>
      <c r="L117" s="1"/>
      <c r="M117" s="4"/>
      <c r="N117" s="4"/>
      <c r="O117" s="4"/>
      <c r="P117" s="4"/>
      <c r="Q117" s="4"/>
      <c r="R117" s="4"/>
      <c r="S117" s="4"/>
    </row>
    <row r="118" spans="1:19" s="2" customFormat="1" x14ac:dyDescent="0.15">
      <c r="A118" s="5"/>
      <c r="B118" s="1"/>
      <c r="C118" s="3"/>
      <c r="D118" s="10"/>
      <c r="E118" s="3"/>
      <c r="F118" s="4"/>
      <c r="G118" s="4"/>
      <c r="H118" s="4"/>
      <c r="I118" s="4"/>
      <c r="J118" s="4"/>
      <c r="K118" s="4"/>
      <c r="L118" s="1"/>
      <c r="M118" s="4"/>
      <c r="N118" s="4"/>
      <c r="O118" s="4"/>
      <c r="P118" s="4"/>
      <c r="Q118" s="4"/>
      <c r="R118" s="4"/>
      <c r="S118" s="4"/>
    </row>
    <row r="119" spans="1:19" s="2" customFormat="1" x14ac:dyDescent="0.15">
      <c r="A119" s="5"/>
      <c r="B119" s="1"/>
      <c r="C119" s="3"/>
      <c r="D119" s="10"/>
      <c r="E119" s="3"/>
      <c r="F119" s="4"/>
      <c r="G119" s="4"/>
      <c r="H119" s="4"/>
      <c r="I119" s="4"/>
      <c r="J119" s="4"/>
      <c r="K119" s="4"/>
      <c r="L119" s="1"/>
      <c r="M119" s="4"/>
      <c r="N119" s="4"/>
      <c r="O119" s="4"/>
      <c r="P119" s="4"/>
      <c r="Q119" s="4"/>
      <c r="R119" s="4"/>
      <c r="S119" s="4"/>
    </row>
    <row r="120" spans="1:19" s="2" customFormat="1" x14ac:dyDescent="0.15">
      <c r="A120" s="5"/>
      <c r="B120" s="1"/>
      <c r="C120" s="3"/>
      <c r="D120" s="10"/>
      <c r="E120" s="3"/>
      <c r="F120" s="4"/>
      <c r="G120" s="4"/>
      <c r="H120" s="4"/>
      <c r="I120" s="4"/>
      <c r="J120" s="4"/>
      <c r="K120" s="4"/>
      <c r="L120" s="1"/>
      <c r="M120" s="4"/>
      <c r="N120" s="4"/>
      <c r="O120" s="4"/>
      <c r="P120" s="4"/>
      <c r="Q120" s="4"/>
      <c r="R120" s="4"/>
      <c r="S120" s="4"/>
    </row>
    <row r="121" spans="1:19" s="2" customFormat="1" x14ac:dyDescent="0.15">
      <c r="A121" s="5"/>
      <c r="B121" s="1"/>
      <c r="C121" s="3"/>
      <c r="D121" s="10"/>
      <c r="E121" s="3"/>
      <c r="F121" s="4"/>
      <c r="G121" s="4"/>
      <c r="H121" s="4"/>
      <c r="I121" s="4"/>
      <c r="J121" s="4"/>
      <c r="K121" s="4"/>
      <c r="L121" s="1"/>
      <c r="M121" s="4"/>
      <c r="N121" s="4"/>
      <c r="O121" s="4"/>
      <c r="P121" s="4"/>
      <c r="Q121" s="4"/>
      <c r="R121" s="4"/>
      <c r="S121" s="4"/>
    </row>
    <row r="122" spans="1:19" s="2" customFormat="1" x14ac:dyDescent="0.15">
      <c r="A122" s="5"/>
      <c r="B122" s="1"/>
      <c r="C122" s="3"/>
      <c r="D122" s="10"/>
      <c r="E122" s="3"/>
      <c r="F122" s="4"/>
      <c r="G122" s="4"/>
      <c r="H122" s="4"/>
      <c r="I122" s="4"/>
      <c r="J122" s="4"/>
      <c r="K122" s="4"/>
      <c r="L122" s="1"/>
      <c r="M122" s="4"/>
      <c r="N122" s="4"/>
      <c r="O122" s="4"/>
      <c r="P122" s="4"/>
      <c r="Q122" s="4"/>
      <c r="R122" s="4"/>
      <c r="S122" s="4"/>
    </row>
    <row r="123" spans="1:19" s="2" customFormat="1" x14ac:dyDescent="0.15">
      <c r="A123" s="5"/>
      <c r="B123" s="1"/>
      <c r="C123" s="3"/>
      <c r="D123" s="10"/>
      <c r="E123" s="3"/>
      <c r="F123" s="4"/>
      <c r="G123" s="4"/>
      <c r="H123" s="4"/>
      <c r="I123" s="4"/>
      <c r="J123" s="4"/>
      <c r="K123" s="4"/>
      <c r="L123" s="1"/>
      <c r="M123" s="4"/>
      <c r="N123" s="4"/>
      <c r="O123" s="4"/>
      <c r="P123" s="4"/>
      <c r="Q123" s="4"/>
      <c r="R123" s="4"/>
      <c r="S123" s="4"/>
    </row>
    <row r="124" spans="1:19" s="2" customFormat="1" x14ac:dyDescent="0.15">
      <c r="A124" s="5"/>
      <c r="B124" s="1"/>
      <c r="C124" s="3"/>
      <c r="D124" s="10"/>
      <c r="E124" s="3"/>
      <c r="F124" s="4"/>
      <c r="G124" s="4"/>
      <c r="H124" s="4"/>
      <c r="I124" s="4"/>
      <c r="J124" s="4"/>
      <c r="K124" s="4"/>
      <c r="L124" s="1"/>
      <c r="M124" s="4"/>
      <c r="N124" s="4"/>
      <c r="O124" s="4"/>
      <c r="P124" s="4"/>
      <c r="Q124" s="4"/>
      <c r="R124" s="4"/>
      <c r="S124" s="4"/>
    </row>
    <row r="125" spans="1:19" s="2" customFormat="1" x14ac:dyDescent="0.15">
      <c r="A125" s="5"/>
      <c r="B125" s="1"/>
      <c r="C125" s="3"/>
      <c r="D125" s="10"/>
      <c r="E125" s="3"/>
      <c r="F125" s="4"/>
      <c r="G125" s="4"/>
      <c r="H125" s="4"/>
      <c r="I125" s="4"/>
      <c r="J125" s="4"/>
      <c r="K125" s="4"/>
      <c r="L125" s="1"/>
      <c r="M125" s="4"/>
      <c r="N125" s="4"/>
      <c r="O125" s="4"/>
      <c r="P125" s="4"/>
      <c r="Q125" s="4"/>
      <c r="R125" s="4"/>
      <c r="S125" s="4"/>
    </row>
    <row r="126" spans="1:19" s="2" customFormat="1" x14ac:dyDescent="0.15">
      <c r="A126" s="5"/>
      <c r="B126" s="1"/>
      <c r="C126" s="3"/>
      <c r="D126" s="10"/>
      <c r="E126" s="3"/>
      <c r="F126" s="4"/>
      <c r="G126" s="4"/>
      <c r="H126" s="4"/>
      <c r="I126" s="4"/>
      <c r="J126" s="4"/>
      <c r="K126" s="4"/>
      <c r="L126" s="1"/>
      <c r="M126" s="4"/>
      <c r="N126" s="4"/>
      <c r="O126" s="4"/>
      <c r="P126" s="4"/>
      <c r="Q126" s="4"/>
      <c r="R126" s="4"/>
      <c r="S126" s="4"/>
    </row>
    <row r="127" spans="1:19" s="2" customFormat="1" x14ac:dyDescent="0.15">
      <c r="A127" s="5"/>
      <c r="B127" s="1"/>
      <c r="C127" s="3"/>
      <c r="D127" s="10"/>
      <c r="E127" s="3"/>
      <c r="F127" s="4"/>
      <c r="G127" s="4"/>
      <c r="H127" s="4"/>
      <c r="I127" s="4"/>
      <c r="J127" s="4"/>
      <c r="K127" s="4"/>
      <c r="L127" s="1"/>
      <c r="M127" s="4"/>
      <c r="N127" s="4"/>
      <c r="O127" s="4"/>
      <c r="P127" s="4"/>
      <c r="Q127" s="4"/>
      <c r="R127" s="4"/>
      <c r="S127" s="4"/>
    </row>
    <row r="128" spans="1:19" s="2" customFormat="1" x14ac:dyDescent="0.15">
      <c r="A128" s="5"/>
      <c r="B128" s="1"/>
      <c r="C128" s="3"/>
      <c r="D128" s="10"/>
      <c r="E128" s="3"/>
      <c r="F128" s="4"/>
      <c r="G128" s="4"/>
      <c r="H128" s="4"/>
      <c r="I128" s="4"/>
      <c r="J128" s="4"/>
      <c r="K128" s="4"/>
      <c r="L128" s="1"/>
      <c r="M128" s="4"/>
      <c r="N128" s="4"/>
      <c r="O128" s="4"/>
      <c r="P128" s="4"/>
      <c r="Q128" s="4"/>
      <c r="R128" s="4"/>
      <c r="S128" s="4"/>
    </row>
    <row r="129" spans="1:19" s="2" customFormat="1" x14ac:dyDescent="0.15">
      <c r="A129" s="5"/>
      <c r="B129" s="1"/>
      <c r="C129" s="3"/>
      <c r="D129" s="10"/>
      <c r="E129" s="3"/>
      <c r="F129" s="4"/>
      <c r="G129" s="4"/>
      <c r="H129" s="4"/>
      <c r="I129" s="4"/>
      <c r="J129" s="4"/>
      <c r="K129" s="4"/>
      <c r="L129" s="1"/>
      <c r="M129" s="4"/>
      <c r="N129" s="4"/>
      <c r="O129" s="4"/>
      <c r="P129" s="4"/>
      <c r="Q129" s="4"/>
      <c r="R129" s="4"/>
      <c r="S129" s="4"/>
    </row>
    <row r="130" spans="1:19" s="2" customFormat="1" x14ac:dyDescent="0.15">
      <c r="A130" s="5"/>
      <c r="B130" s="1"/>
      <c r="C130" s="3"/>
      <c r="D130" s="10"/>
      <c r="E130" s="3"/>
      <c r="F130" s="4"/>
      <c r="G130" s="4"/>
      <c r="H130" s="4"/>
      <c r="I130" s="4"/>
      <c r="J130" s="4"/>
      <c r="K130" s="4"/>
      <c r="L130" s="1"/>
      <c r="M130" s="4"/>
      <c r="N130" s="4"/>
      <c r="O130" s="4"/>
      <c r="P130" s="4"/>
      <c r="Q130" s="4"/>
      <c r="R130" s="4"/>
      <c r="S130" s="4"/>
    </row>
    <row r="131" spans="1:19" s="2" customFormat="1" x14ac:dyDescent="0.15">
      <c r="A131" s="5"/>
      <c r="B131" s="1"/>
      <c r="C131" s="3"/>
      <c r="D131" s="10"/>
      <c r="E131" s="3"/>
      <c r="F131" s="4"/>
      <c r="G131" s="4"/>
      <c r="H131" s="4"/>
      <c r="I131" s="4"/>
      <c r="J131" s="4"/>
      <c r="K131" s="4"/>
      <c r="L131" s="1"/>
      <c r="M131" s="4"/>
      <c r="N131" s="4"/>
      <c r="O131" s="4"/>
      <c r="P131" s="4"/>
      <c r="Q131" s="4"/>
      <c r="R131" s="4"/>
      <c r="S131" s="4"/>
    </row>
    <row r="132" spans="1:19" s="2" customFormat="1" x14ac:dyDescent="0.15">
      <c r="A132" s="5"/>
      <c r="B132" s="1"/>
      <c r="C132" s="3"/>
      <c r="D132" s="10"/>
      <c r="E132" s="3"/>
      <c r="F132" s="4"/>
      <c r="G132" s="4"/>
      <c r="H132" s="4"/>
      <c r="I132" s="4"/>
      <c r="J132" s="4"/>
      <c r="K132" s="4"/>
      <c r="L132" s="1"/>
      <c r="M132" s="4"/>
      <c r="N132" s="4"/>
      <c r="O132" s="4"/>
      <c r="P132" s="4"/>
      <c r="Q132" s="4"/>
      <c r="R132" s="4"/>
      <c r="S132" s="4"/>
    </row>
    <row r="133" spans="1:19" s="2" customFormat="1" x14ac:dyDescent="0.15">
      <c r="A133" s="5"/>
      <c r="B133" s="1"/>
      <c r="C133" s="3"/>
      <c r="D133" s="10"/>
      <c r="E133" s="3"/>
      <c r="F133" s="4"/>
      <c r="G133" s="4"/>
      <c r="H133" s="4"/>
      <c r="I133" s="4"/>
      <c r="J133" s="4"/>
      <c r="K133" s="4"/>
      <c r="L133" s="1"/>
      <c r="M133" s="4"/>
      <c r="N133" s="4"/>
      <c r="O133" s="4"/>
      <c r="P133" s="4"/>
      <c r="Q133" s="4"/>
      <c r="R133" s="4"/>
      <c r="S133" s="4"/>
    </row>
    <row r="134" spans="1:19" s="2" customFormat="1" x14ac:dyDescent="0.15">
      <c r="A134" s="5"/>
      <c r="B134" s="1"/>
      <c r="C134" s="3"/>
      <c r="D134" s="10"/>
      <c r="E134" s="3"/>
      <c r="F134" s="4"/>
      <c r="G134" s="4"/>
      <c r="H134" s="4"/>
      <c r="I134" s="4"/>
      <c r="J134" s="4"/>
      <c r="K134" s="4"/>
      <c r="L134" s="1"/>
      <c r="M134" s="4"/>
      <c r="N134" s="4"/>
      <c r="O134" s="4"/>
      <c r="P134" s="4"/>
      <c r="Q134" s="4"/>
      <c r="R134" s="4"/>
      <c r="S134" s="4"/>
    </row>
    <row r="135" spans="1:19" s="2" customFormat="1" x14ac:dyDescent="0.15">
      <c r="A135" s="5"/>
      <c r="B135" s="1"/>
      <c r="C135" s="3"/>
      <c r="D135" s="10"/>
      <c r="E135" s="3"/>
      <c r="F135" s="4"/>
      <c r="G135" s="4"/>
      <c r="H135" s="4"/>
      <c r="I135" s="4"/>
      <c r="J135" s="4"/>
      <c r="K135" s="4"/>
      <c r="L135" s="1"/>
      <c r="M135" s="4"/>
      <c r="N135" s="4"/>
      <c r="O135" s="4"/>
      <c r="P135" s="4"/>
      <c r="Q135" s="4"/>
      <c r="R135" s="4"/>
      <c r="S135" s="4"/>
    </row>
    <row r="136" spans="1:19" s="2" customFormat="1" x14ac:dyDescent="0.15">
      <c r="A136" s="5"/>
      <c r="B136" s="1"/>
      <c r="C136" s="3"/>
      <c r="D136" s="10"/>
      <c r="E136" s="3"/>
      <c r="F136" s="4"/>
      <c r="G136" s="4"/>
      <c r="H136" s="4"/>
      <c r="I136" s="4"/>
      <c r="J136" s="4"/>
      <c r="K136" s="4"/>
      <c r="L136" s="1"/>
      <c r="M136" s="4"/>
      <c r="N136" s="4"/>
      <c r="O136" s="4"/>
      <c r="P136" s="4"/>
      <c r="Q136" s="4"/>
      <c r="R136" s="4"/>
      <c r="S136" s="4"/>
    </row>
    <row r="137" spans="1:19" s="2" customFormat="1" x14ac:dyDescent="0.15">
      <c r="A137" s="5"/>
      <c r="B137" s="1"/>
      <c r="C137" s="3"/>
      <c r="D137" s="10"/>
      <c r="E137" s="3"/>
      <c r="F137" s="4"/>
      <c r="G137" s="4"/>
      <c r="H137" s="4"/>
      <c r="I137" s="4"/>
      <c r="J137" s="4"/>
      <c r="K137" s="4"/>
      <c r="L137" s="1"/>
      <c r="M137" s="4"/>
      <c r="N137" s="4"/>
      <c r="O137" s="4"/>
      <c r="P137" s="4"/>
      <c r="Q137" s="4"/>
      <c r="R137" s="4"/>
      <c r="S137" s="4"/>
    </row>
    <row r="138" spans="1:19" s="2" customFormat="1" x14ac:dyDescent="0.15">
      <c r="A138" s="5"/>
      <c r="B138" s="1"/>
      <c r="C138" s="3"/>
      <c r="D138" s="10"/>
      <c r="E138" s="3"/>
      <c r="F138" s="4"/>
      <c r="G138" s="4"/>
      <c r="H138" s="4"/>
      <c r="I138" s="4"/>
      <c r="J138" s="4"/>
      <c r="K138" s="4"/>
      <c r="L138" s="1"/>
      <c r="M138" s="4"/>
      <c r="N138" s="4"/>
      <c r="O138" s="4"/>
      <c r="P138" s="4"/>
      <c r="Q138" s="4"/>
      <c r="R138" s="4"/>
      <c r="S138" s="4"/>
    </row>
    <row r="139" spans="1:19" s="2" customFormat="1" x14ac:dyDescent="0.15">
      <c r="A139" s="5"/>
      <c r="B139" s="1"/>
      <c r="C139" s="3"/>
      <c r="D139" s="10"/>
      <c r="E139" s="3"/>
      <c r="F139" s="4"/>
      <c r="G139" s="4"/>
      <c r="H139" s="4"/>
      <c r="I139" s="4"/>
      <c r="J139" s="4"/>
      <c r="K139" s="4"/>
      <c r="L139" s="1"/>
      <c r="M139" s="4"/>
      <c r="N139" s="4"/>
      <c r="O139" s="4"/>
      <c r="P139" s="4"/>
      <c r="Q139" s="4"/>
      <c r="R139" s="4"/>
      <c r="S139" s="4"/>
    </row>
    <row r="140" spans="1:19" s="2" customFormat="1" x14ac:dyDescent="0.15">
      <c r="A140" s="5"/>
      <c r="B140" s="1"/>
      <c r="C140" s="3"/>
      <c r="D140" s="10"/>
      <c r="E140" s="3"/>
      <c r="F140" s="4"/>
      <c r="G140" s="4"/>
      <c r="H140" s="4"/>
      <c r="I140" s="4"/>
      <c r="J140" s="4"/>
      <c r="K140" s="4"/>
      <c r="L140" s="1"/>
      <c r="M140" s="4"/>
      <c r="N140" s="4"/>
      <c r="O140" s="4"/>
      <c r="P140" s="4"/>
      <c r="Q140" s="4"/>
      <c r="R140" s="4"/>
      <c r="S140" s="4"/>
    </row>
    <row r="141" spans="1:19" s="2" customFormat="1" x14ac:dyDescent="0.15">
      <c r="A141" s="5"/>
      <c r="B141" s="1"/>
      <c r="C141" s="3"/>
      <c r="D141" s="10"/>
      <c r="E141" s="3"/>
      <c r="F141" s="4"/>
      <c r="G141" s="4"/>
      <c r="H141" s="4"/>
      <c r="I141" s="4"/>
      <c r="J141" s="4"/>
      <c r="K141" s="4"/>
      <c r="L141" s="1"/>
      <c r="M141" s="4"/>
      <c r="N141" s="4"/>
      <c r="O141" s="4"/>
      <c r="P141" s="4"/>
      <c r="Q141" s="4"/>
      <c r="R141" s="4"/>
      <c r="S141" s="4"/>
    </row>
    <row r="142" spans="1:19" s="2" customFormat="1" x14ac:dyDescent="0.15">
      <c r="A142" s="5"/>
      <c r="B142" s="1"/>
      <c r="C142" s="3"/>
      <c r="D142" s="10"/>
      <c r="E142" s="3"/>
      <c r="F142" s="4"/>
      <c r="G142" s="4"/>
      <c r="H142" s="4"/>
      <c r="I142" s="4"/>
      <c r="J142" s="4"/>
      <c r="K142" s="4"/>
      <c r="L142" s="1"/>
      <c r="M142" s="4"/>
      <c r="N142" s="4"/>
      <c r="O142" s="4"/>
      <c r="P142" s="4"/>
      <c r="Q142" s="4"/>
      <c r="R142" s="4"/>
      <c r="S142" s="4"/>
    </row>
    <row r="143" spans="1:19" s="2" customFormat="1" x14ac:dyDescent="0.15">
      <c r="A143" s="5"/>
      <c r="B143" s="1"/>
      <c r="C143" s="3"/>
      <c r="D143" s="10"/>
      <c r="E143" s="3"/>
      <c r="F143" s="4"/>
      <c r="G143" s="4"/>
      <c r="H143" s="4"/>
      <c r="I143" s="4"/>
      <c r="J143" s="4"/>
      <c r="K143" s="4"/>
      <c r="L143" s="1"/>
      <c r="M143" s="4"/>
      <c r="N143" s="4"/>
      <c r="O143" s="4"/>
      <c r="P143" s="4"/>
      <c r="Q143" s="4"/>
      <c r="R143" s="4"/>
      <c r="S143" s="4"/>
    </row>
    <row r="144" spans="1:19" s="2" customFormat="1" x14ac:dyDescent="0.15">
      <c r="A144" s="5"/>
      <c r="B144" s="1"/>
      <c r="C144" s="3"/>
      <c r="D144" s="10"/>
      <c r="E144" s="3"/>
      <c r="F144" s="4"/>
      <c r="G144" s="4"/>
      <c r="H144" s="4"/>
      <c r="I144" s="4"/>
      <c r="J144" s="4"/>
      <c r="K144" s="4"/>
      <c r="L144" s="1"/>
      <c r="M144" s="4"/>
      <c r="N144" s="4"/>
      <c r="O144" s="4"/>
      <c r="P144" s="4"/>
      <c r="Q144" s="4"/>
      <c r="R144" s="4"/>
      <c r="S144" s="4"/>
    </row>
    <row r="145" spans="1:19" s="2" customFormat="1" x14ac:dyDescent="0.15">
      <c r="A145" s="5"/>
      <c r="B145" s="1"/>
      <c r="C145" s="3"/>
      <c r="D145" s="10"/>
      <c r="E145" s="3"/>
      <c r="F145" s="4"/>
      <c r="G145" s="4"/>
      <c r="H145" s="4"/>
      <c r="I145" s="4"/>
      <c r="J145" s="4"/>
      <c r="K145" s="4"/>
      <c r="L145" s="1"/>
      <c r="M145" s="4"/>
      <c r="N145" s="4"/>
      <c r="O145" s="4"/>
      <c r="P145" s="4"/>
      <c r="Q145" s="4"/>
      <c r="R145" s="4"/>
      <c r="S145" s="4"/>
    </row>
    <row r="146" spans="1:19" s="2" customFormat="1" x14ac:dyDescent="0.15">
      <c r="A146" s="5"/>
      <c r="B146" s="1"/>
      <c r="C146" s="3"/>
      <c r="D146" s="10"/>
      <c r="E146" s="3"/>
      <c r="F146" s="4"/>
      <c r="G146" s="4"/>
      <c r="H146" s="4"/>
      <c r="I146" s="4"/>
      <c r="J146" s="4"/>
      <c r="K146" s="4"/>
      <c r="L146" s="1"/>
      <c r="M146" s="4"/>
      <c r="N146" s="4"/>
      <c r="O146" s="4"/>
      <c r="P146" s="4"/>
      <c r="Q146" s="4"/>
      <c r="R146" s="4"/>
      <c r="S146" s="4"/>
    </row>
    <row r="147" spans="1:19" s="2" customFormat="1" x14ac:dyDescent="0.15">
      <c r="A147" s="5"/>
      <c r="B147" s="1"/>
      <c r="C147" s="3"/>
      <c r="D147" s="10"/>
      <c r="E147" s="3"/>
      <c r="F147" s="4"/>
      <c r="G147" s="4"/>
      <c r="H147" s="4"/>
      <c r="I147" s="4"/>
      <c r="J147" s="4"/>
      <c r="K147" s="4"/>
      <c r="L147" s="1"/>
      <c r="M147" s="4"/>
      <c r="N147" s="4"/>
      <c r="O147" s="4"/>
      <c r="P147" s="4"/>
      <c r="Q147" s="4"/>
      <c r="R147" s="4"/>
      <c r="S147" s="4"/>
    </row>
    <row r="148" spans="1:19" s="2" customFormat="1" x14ac:dyDescent="0.15">
      <c r="A148" s="5"/>
      <c r="B148" s="1"/>
      <c r="C148" s="3"/>
      <c r="D148" s="10"/>
      <c r="E148" s="3"/>
      <c r="F148" s="4"/>
      <c r="G148" s="4"/>
      <c r="H148" s="4"/>
      <c r="I148" s="4"/>
      <c r="J148" s="4"/>
      <c r="K148" s="4"/>
      <c r="L148" s="1"/>
      <c r="M148" s="4"/>
      <c r="N148" s="4"/>
      <c r="O148" s="4"/>
      <c r="P148" s="4"/>
      <c r="Q148" s="4"/>
      <c r="R148" s="4"/>
      <c r="S148" s="4"/>
    </row>
    <row r="149" spans="1:19" s="2" customFormat="1" x14ac:dyDescent="0.15">
      <c r="A149" s="5"/>
      <c r="B149" s="1"/>
      <c r="C149" s="3"/>
      <c r="D149" s="10"/>
      <c r="E149" s="3"/>
      <c r="F149" s="4"/>
      <c r="G149" s="4"/>
      <c r="H149" s="4"/>
      <c r="I149" s="4"/>
      <c r="J149" s="4"/>
      <c r="K149" s="4"/>
      <c r="L149" s="1"/>
      <c r="M149" s="4"/>
      <c r="N149" s="4"/>
      <c r="O149" s="4"/>
      <c r="P149" s="4"/>
      <c r="Q149" s="4"/>
      <c r="R149" s="4"/>
      <c r="S149" s="4"/>
    </row>
    <row r="150" spans="1:19" s="2" customFormat="1" x14ac:dyDescent="0.15">
      <c r="A150" s="5"/>
      <c r="B150" s="1"/>
      <c r="C150" s="3"/>
      <c r="D150" s="10"/>
      <c r="E150" s="3"/>
      <c r="F150" s="4"/>
      <c r="G150" s="4"/>
      <c r="H150" s="4"/>
      <c r="I150" s="4"/>
      <c r="J150" s="4"/>
      <c r="K150" s="4"/>
      <c r="L150" s="1"/>
      <c r="M150" s="4"/>
      <c r="N150" s="4"/>
      <c r="O150" s="4"/>
      <c r="P150" s="4"/>
      <c r="Q150" s="4"/>
      <c r="R150" s="4"/>
      <c r="S150" s="4"/>
    </row>
    <row r="151" spans="1:19" s="2" customFormat="1" x14ac:dyDescent="0.15">
      <c r="A151" s="5"/>
      <c r="B151" s="1"/>
      <c r="C151" s="3"/>
      <c r="D151" s="10"/>
      <c r="E151" s="3"/>
      <c r="F151" s="4"/>
      <c r="G151" s="4"/>
      <c r="H151" s="4"/>
      <c r="I151" s="4"/>
      <c r="J151" s="4"/>
      <c r="K151" s="4"/>
      <c r="L151" s="1"/>
      <c r="M151" s="4"/>
      <c r="N151" s="4"/>
      <c r="O151" s="4"/>
      <c r="P151" s="4"/>
      <c r="Q151" s="4"/>
      <c r="R151" s="4"/>
      <c r="S151" s="4"/>
    </row>
    <row r="152" spans="1:19" s="2" customFormat="1" x14ac:dyDescent="0.15">
      <c r="A152" s="5"/>
      <c r="B152" s="1"/>
      <c r="C152" s="3"/>
      <c r="D152" s="10"/>
      <c r="E152" s="3"/>
      <c r="F152" s="4"/>
      <c r="G152" s="4"/>
      <c r="H152" s="4"/>
      <c r="I152" s="4"/>
      <c r="J152" s="4"/>
      <c r="K152" s="4"/>
      <c r="L152" s="1"/>
      <c r="M152" s="4"/>
      <c r="N152" s="4"/>
      <c r="O152" s="4"/>
      <c r="P152" s="4"/>
      <c r="Q152" s="4"/>
      <c r="R152" s="4"/>
      <c r="S152" s="4"/>
    </row>
    <row r="153" spans="1:19" s="2" customFormat="1" x14ac:dyDescent="0.15">
      <c r="A153" s="5"/>
      <c r="B153" s="1"/>
      <c r="C153" s="3"/>
      <c r="D153" s="10"/>
      <c r="E153" s="3"/>
      <c r="F153" s="4"/>
      <c r="G153" s="4"/>
      <c r="H153" s="4"/>
      <c r="I153" s="4"/>
      <c r="J153" s="4"/>
      <c r="K153" s="4"/>
      <c r="L153" s="1"/>
      <c r="M153" s="4"/>
      <c r="N153" s="4"/>
      <c r="O153" s="4"/>
      <c r="P153" s="4"/>
      <c r="Q153" s="4"/>
      <c r="R153" s="4"/>
      <c r="S153" s="4"/>
    </row>
    <row r="154" spans="1:19" s="2" customFormat="1" x14ac:dyDescent="0.15">
      <c r="A154" s="5"/>
      <c r="B154" s="1"/>
      <c r="C154" s="3"/>
      <c r="D154" s="10"/>
      <c r="E154" s="3"/>
      <c r="F154" s="4"/>
      <c r="G154" s="4"/>
      <c r="H154" s="4"/>
      <c r="I154" s="4"/>
      <c r="J154" s="4"/>
      <c r="K154" s="4"/>
      <c r="L154" s="1"/>
      <c r="M154" s="4"/>
      <c r="N154" s="4"/>
      <c r="O154" s="4"/>
      <c r="P154" s="4"/>
      <c r="Q154" s="4"/>
      <c r="R154" s="4"/>
      <c r="S154" s="4"/>
    </row>
    <row r="155" spans="1:19" s="2" customFormat="1" x14ac:dyDescent="0.15">
      <c r="A155" s="5"/>
      <c r="B155" s="1"/>
      <c r="C155" s="3"/>
      <c r="D155" s="10"/>
      <c r="E155" s="3"/>
      <c r="F155" s="4"/>
      <c r="G155" s="4"/>
      <c r="H155" s="4"/>
      <c r="I155" s="4"/>
      <c r="J155" s="4"/>
      <c r="K155" s="4"/>
      <c r="L155" s="1"/>
      <c r="M155" s="4"/>
      <c r="N155" s="4"/>
      <c r="O155" s="4"/>
      <c r="P155" s="4"/>
      <c r="Q155" s="4"/>
      <c r="R155" s="4"/>
      <c r="S155" s="4"/>
    </row>
    <row r="156" spans="1:19" s="2" customFormat="1" x14ac:dyDescent="0.15">
      <c r="A156" s="5"/>
      <c r="B156" s="1"/>
      <c r="C156" s="3"/>
      <c r="D156" s="10"/>
      <c r="E156" s="3"/>
      <c r="F156" s="4"/>
      <c r="G156" s="4"/>
      <c r="H156" s="4"/>
      <c r="I156" s="4"/>
      <c r="J156" s="4"/>
      <c r="K156" s="4"/>
      <c r="L156" s="1"/>
      <c r="M156" s="4"/>
      <c r="N156" s="4"/>
      <c r="O156" s="4"/>
      <c r="P156" s="4"/>
      <c r="Q156" s="4"/>
      <c r="R156" s="4"/>
      <c r="S156" s="4"/>
    </row>
    <row r="157" spans="1:19" s="2" customFormat="1" x14ac:dyDescent="0.15">
      <c r="A157" s="5"/>
      <c r="B157" s="1"/>
      <c r="C157" s="3"/>
      <c r="D157" s="10"/>
      <c r="E157" s="3"/>
      <c r="F157" s="4"/>
      <c r="G157" s="4"/>
      <c r="H157" s="4"/>
      <c r="I157" s="4"/>
      <c r="J157" s="4"/>
      <c r="K157" s="4"/>
      <c r="L157" s="1"/>
      <c r="M157" s="4"/>
      <c r="N157" s="4"/>
      <c r="O157" s="4"/>
      <c r="P157" s="4"/>
      <c r="Q157" s="4"/>
      <c r="R157" s="4"/>
      <c r="S157" s="4"/>
    </row>
    <row r="158" spans="1:19" s="2" customFormat="1" x14ac:dyDescent="0.15">
      <c r="A158" s="5"/>
      <c r="B158" s="1"/>
      <c r="C158" s="3"/>
      <c r="D158" s="10"/>
      <c r="E158" s="3"/>
      <c r="F158" s="4"/>
      <c r="G158" s="4"/>
      <c r="H158" s="4"/>
      <c r="I158" s="4"/>
      <c r="J158" s="4"/>
      <c r="K158" s="4"/>
      <c r="L158" s="1"/>
      <c r="M158" s="4"/>
      <c r="N158" s="4"/>
      <c r="O158" s="4"/>
      <c r="P158" s="4"/>
      <c r="Q158" s="4"/>
      <c r="R158" s="4"/>
      <c r="S158" s="4"/>
    </row>
    <row r="159" spans="1:19" s="2" customFormat="1" x14ac:dyDescent="0.15">
      <c r="A159" s="5"/>
      <c r="B159" s="1"/>
      <c r="C159" s="3"/>
      <c r="D159" s="10"/>
      <c r="E159" s="3"/>
      <c r="F159" s="4"/>
      <c r="G159" s="4"/>
      <c r="H159" s="4"/>
      <c r="I159" s="4"/>
      <c r="J159" s="4"/>
      <c r="K159" s="4"/>
      <c r="L159" s="1"/>
      <c r="M159" s="4"/>
      <c r="N159" s="4"/>
      <c r="O159" s="4"/>
      <c r="P159" s="4"/>
      <c r="Q159" s="4"/>
      <c r="R159" s="4"/>
      <c r="S159" s="4"/>
    </row>
    <row r="160" spans="1:19" s="2" customFormat="1" x14ac:dyDescent="0.15">
      <c r="A160" s="5"/>
      <c r="B160" s="1"/>
      <c r="C160" s="3"/>
      <c r="D160" s="10"/>
      <c r="E160" s="3"/>
      <c r="F160" s="4"/>
      <c r="G160" s="4"/>
      <c r="H160" s="4"/>
      <c r="I160" s="4"/>
      <c r="J160" s="4"/>
      <c r="K160" s="4"/>
      <c r="L160" s="1"/>
      <c r="M160" s="4"/>
      <c r="N160" s="4"/>
      <c r="O160" s="4"/>
      <c r="P160" s="4"/>
      <c r="Q160" s="4"/>
      <c r="R160" s="4"/>
      <c r="S160" s="4"/>
    </row>
    <row r="161" spans="1:19" s="2" customFormat="1" x14ac:dyDescent="0.15">
      <c r="A161" s="5"/>
      <c r="B161" s="1"/>
      <c r="C161" s="3"/>
      <c r="D161" s="10"/>
      <c r="E161" s="3"/>
      <c r="F161" s="4"/>
      <c r="G161" s="4"/>
      <c r="H161" s="4"/>
      <c r="I161" s="4"/>
      <c r="J161" s="4"/>
      <c r="K161" s="4"/>
      <c r="L161" s="1"/>
      <c r="M161" s="4"/>
      <c r="N161" s="4"/>
      <c r="O161" s="4"/>
      <c r="P161" s="4"/>
      <c r="Q161" s="4"/>
      <c r="R161" s="4"/>
      <c r="S161" s="4"/>
    </row>
    <row r="162" spans="1:19" s="2" customFormat="1" x14ac:dyDescent="0.15">
      <c r="A162" s="5"/>
      <c r="B162" s="1"/>
      <c r="C162" s="3"/>
      <c r="D162" s="10"/>
      <c r="E162" s="3"/>
      <c r="F162" s="4"/>
      <c r="G162" s="4"/>
      <c r="H162" s="4"/>
      <c r="I162" s="4"/>
      <c r="J162" s="4"/>
      <c r="K162" s="4"/>
      <c r="L162" s="1"/>
      <c r="M162" s="4"/>
      <c r="N162" s="4"/>
      <c r="O162" s="4"/>
      <c r="P162" s="4"/>
      <c r="Q162" s="4"/>
      <c r="R162" s="4"/>
      <c r="S162" s="4"/>
    </row>
    <row r="163" spans="1:19" s="2" customFormat="1" x14ac:dyDescent="0.15">
      <c r="A163" s="5"/>
      <c r="B163" s="1"/>
      <c r="C163" s="3"/>
      <c r="D163" s="10"/>
      <c r="E163" s="3"/>
      <c r="F163" s="4"/>
      <c r="G163" s="4"/>
      <c r="H163" s="4"/>
      <c r="I163" s="4"/>
      <c r="J163" s="4"/>
      <c r="K163" s="4"/>
      <c r="L163" s="1"/>
      <c r="M163" s="4"/>
      <c r="N163" s="4"/>
      <c r="O163" s="4"/>
      <c r="P163" s="4"/>
      <c r="Q163" s="4"/>
      <c r="R163" s="4"/>
      <c r="S163" s="4"/>
    </row>
    <row r="164" spans="1:19" s="2" customFormat="1" x14ac:dyDescent="0.15">
      <c r="A164" s="5"/>
      <c r="B164" s="1"/>
      <c r="C164" s="3"/>
      <c r="D164" s="10"/>
      <c r="E164" s="3"/>
      <c r="F164" s="4"/>
      <c r="G164" s="4"/>
      <c r="H164" s="4"/>
      <c r="I164" s="4"/>
      <c r="J164" s="4"/>
      <c r="K164" s="4"/>
      <c r="L164" s="1"/>
      <c r="M164" s="4"/>
      <c r="N164" s="4"/>
      <c r="O164" s="4"/>
      <c r="P164" s="4"/>
      <c r="Q164" s="4"/>
      <c r="R164" s="4"/>
      <c r="S164" s="4"/>
    </row>
    <row r="165" spans="1:19" s="2" customFormat="1" x14ac:dyDescent="0.15">
      <c r="A165" s="5"/>
      <c r="B165" s="1"/>
      <c r="C165" s="3"/>
      <c r="D165" s="10"/>
      <c r="E165" s="3"/>
      <c r="F165" s="4"/>
      <c r="G165" s="4"/>
      <c r="H165" s="4"/>
      <c r="I165" s="4"/>
      <c r="J165" s="4"/>
      <c r="K165" s="4"/>
      <c r="L165" s="1"/>
      <c r="M165" s="4"/>
      <c r="N165" s="4"/>
      <c r="O165" s="4"/>
      <c r="P165" s="4"/>
      <c r="Q165" s="4"/>
      <c r="R165" s="4"/>
      <c r="S165" s="4"/>
    </row>
    <row r="166" spans="1:19" s="2" customFormat="1" x14ac:dyDescent="0.15">
      <c r="A166" s="5"/>
      <c r="B166" s="1"/>
      <c r="C166" s="3"/>
      <c r="D166" s="10"/>
      <c r="E166" s="3"/>
      <c r="F166" s="4"/>
      <c r="G166" s="4"/>
      <c r="H166" s="4"/>
      <c r="I166" s="4"/>
      <c r="J166" s="4"/>
      <c r="K166" s="4"/>
      <c r="L166" s="1"/>
      <c r="M166" s="4"/>
      <c r="N166" s="4"/>
      <c r="O166" s="4"/>
      <c r="P166" s="4"/>
      <c r="Q166" s="4"/>
      <c r="R166" s="4"/>
      <c r="S166" s="4"/>
    </row>
    <row r="167" spans="1:19" s="2" customFormat="1" x14ac:dyDescent="0.15">
      <c r="A167" s="5"/>
      <c r="B167" s="1"/>
      <c r="C167" s="3"/>
      <c r="D167" s="10"/>
      <c r="E167" s="3"/>
      <c r="F167" s="4"/>
      <c r="G167" s="4"/>
      <c r="H167" s="4"/>
      <c r="I167" s="4"/>
      <c r="J167" s="4"/>
      <c r="K167" s="4"/>
      <c r="L167" s="1"/>
      <c r="M167" s="4"/>
      <c r="N167" s="4"/>
      <c r="O167" s="4"/>
      <c r="P167" s="4"/>
      <c r="Q167" s="4"/>
      <c r="R167" s="4"/>
      <c r="S167" s="4"/>
    </row>
    <row r="168" spans="1:19" s="2" customFormat="1" x14ac:dyDescent="0.15">
      <c r="A168" s="5"/>
      <c r="B168" s="1"/>
      <c r="C168" s="3"/>
      <c r="D168" s="10"/>
      <c r="E168" s="3"/>
      <c r="F168" s="4"/>
      <c r="G168" s="4"/>
      <c r="H168" s="4"/>
      <c r="I168" s="4"/>
      <c r="J168" s="4"/>
      <c r="K168" s="4"/>
      <c r="L168" s="1"/>
      <c r="M168" s="4"/>
      <c r="N168" s="4"/>
      <c r="O168" s="4"/>
      <c r="P168" s="4"/>
      <c r="Q168" s="4"/>
      <c r="R168" s="4"/>
      <c r="S168" s="4"/>
    </row>
    <row r="169" spans="1:19" s="2" customFormat="1" x14ac:dyDescent="0.15">
      <c r="A169" s="5"/>
      <c r="B169" s="1"/>
      <c r="C169" s="3"/>
      <c r="D169" s="10"/>
      <c r="E169" s="3"/>
      <c r="F169" s="4"/>
      <c r="G169" s="4"/>
      <c r="H169" s="4"/>
      <c r="I169" s="4"/>
      <c r="J169" s="4"/>
      <c r="K169" s="4"/>
      <c r="L169" s="1"/>
      <c r="M169" s="4"/>
      <c r="N169" s="4"/>
      <c r="O169" s="4"/>
      <c r="P169" s="4"/>
      <c r="Q169" s="4"/>
      <c r="R169" s="4"/>
      <c r="S169" s="4"/>
    </row>
    <row r="170" spans="1:19" s="2" customFormat="1" x14ac:dyDescent="0.15">
      <c r="A170" s="5"/>
      <c r="B170" s="1"/>
      <c r="C170" s="3"/>
      <c r="D170" s="10"/>
      <c r="E170" s="3"/>
      <c r="F170" s="4"/>
      <c r="G170" s="4"/>
      <c r="H170" s="4"/>
      <c r="I170" s="4"/>
      <c r="J170" s="4"/>
      <c r="K170" s="4"/>
      <c r="L170" s="1"/>
      <c r="M170" s="4"/>
      <c r="N170" s="4"/>
      <c r="O170" s="4"/>
      <c r="P170" s="4"/>
      <c r="Q170" s="4"/>
      <c r="R170" s="4"/>
      <c r="S170" s="4"/>
    </row>
    <row r="171" spans="1:19" s="2" customFormat="1" x14ac:dyDescent="0.15">
      <c r="A171" s="5"/>
      <c r="B171" s="1"/>
      <c r="C171" s="3"/>
      <c r="D171" s="10"/>
      <c r="E171" s="3"/>
      <c r="F171" s="4"/>
      <c r="G171" s="4"/>
      <c r="H171" s="4"/>
      <c r="I171" s="4"/>
      <c r="J171" s="4"/>
      <c r="K171" s="4"/>
      <c r="L171" s="1"/>
      <c r="M171" s="4"/>
      <c r="N171" s="4"/>
      <c r="O171" s="4"/>
      <c r="P171" s="4"/>
      <c r="Q171" s="4"/>
      <c r="R171" s="4"/>
      <c r="S171" s="4"/>
    </row>
    <row r="172" spans="1:19" s="2" customFormat="1" x14ac:dyDescent="0.15">
      <c r="A172" s="5"/>
      <c r="B172" s="1"/>
      <c r="C172" s="3"/>
      <c r="D172" s="10"/>
      <c r="E172" s="3"/>
      <c r="F172" s="4"/>
      <c r="G172" s="4"/>
      <c r="H172" s="4"/>
      <c r="I172" s="4"/>
      <c r="J172" s="4"/>
      <c r="K172" s="4"/>
      <c r="L172" s="1"/>
      <c r="M172" s="4"/>
      <c r="N172" s="4"/>
      <c r="O172" s="4"/>
      <c r="P172" s="4"/>
      <c r="Q172" s="4"/>
      <c r="R172" s="4"/>
      <c r="S172" s="4"/>
    </row>
    <row r="173" spans="1:19" s="2" customFormat="1" x14ac:dyDescent="0.15">
      <c r="A173" s="5"/>
      <c r="B173" s="1"/>
      <c r="C173" s="3"/>
      <c r="D173" s="10"/>
      <c r="E173" s="3"/>
      <c r="F173" s="4"/>
      <c r="G173" s="4"/>
      <c r="H173" s="4"/>
      <c r="I173" s="4"/>
      <c r="J173" s="4"/>
      <c r="K173" s="4"/>
      <c r="L173" s="1"/>
      <c r="M173" s="4"/>
      <c r="N173" s="4"/>
      <c r="O173" s="4"/>
      <c r="P173" s="4"/>
      <c r="Q173" s="4"/>
      <c r="R173" s="4"/>
      <c r="S173" s="4"/>
    </row>
    <row r="174" spans="1:19" s="2" customFormat="1" x14ac:dyDescent="0.15">
      <c r="A174" s="5"/>
      <c r="B174" s="1"/>
      <c r="C174" s="3"/>
      <c r="D174" s="10"/>
      <c r="E174" s="3"/>
      <c r="F174" s="4"/>
      <c r="G174" s="4"/>
      <c r="H174" s="4"/>
      <c r="I174" s="4"/>
      <c r="J174" s="4"/>
      <c r="K174" s="4"/>
      <c r="L174" s="1"/>
      <c r="M174" s="4"/>
      <c r="N174" s="4"/>
      <c r="O174" s="4"/>
      <c r="P174" s="4"/>
      <c r="Q174" s="4"/>
      <c r="R174" s="4"/>
      <c r="S174" s="4"/>
    </row>
    <row r="175" spans="1:19" s="2" customFormat="1" x14ac:dyDescent="0.15">
      <c r="A175" s="5"/>
      <c r="B175" s="1"/>
      <c r="C175" s="3"/>
      <c r="D175" s="10"/>
      <c r="E175" s="3"/>
      <c r="F175" s="4"/>
      <c r="G175" s="4"/>
      <c r="H175" s="4"/>
      <c r="I175" s="4"/>
      <c r="J175" s="4"/>
      <c r="K175" s="4"/>
      <c r="L175" s="1"/>
      <c r="M175" s="4"/>
      <c r="N175" s="4"/>
      <c r="O175" s="4"/>
      <c r="P175" s="4"/>
      <c r="Q175" s="4"/>
      <c r="R175" s="4"/>
      <c r="S175" s="4"/>
    </row>
    <row r="176" spans="1:19" s="2" customFormat="1" x14ac:dyDescent="0.15">
      <c r="A176" s="5"/>
      <c r="B176" s="1"/>
      <c r="C176" s="3"/>
      <c r="D176" s="10"/>
      <c r="E176" s="3"/>
      <c r="F176" s="4"/>
      <c r="G176" s="4"/>
      <c r="H176" s="4"/>
      <c r="I176" s="4"/>
      <c r="J176" s="4"/>
      <c r="K176" s="4"/>
      <c r="L176" s="1"/>
      <c r="M176" s="4"/>
      <c r="N176" s="4"/>
      <c r="O176" s="4"/>
      <c r="P176" s="4"/>
      <c r="Q176" s="4"/>
      <c r="R176" s="4"/>
      <c r="S176" s="4"/>
    </row>
    <row r="177" spans="1:19" s="2" customFormat="1" x14ac:dyDescent="0.15">
      <c r="A177" s="5"/>
      <c r="B177" s="1"/>
      <c r="C177" s="3"/>
      <c r="D177" s="10"/>
      <c r="E177" s="3"/>
      <c r="F177" s="4"/>
      <c r="G177" s="4"/>
      <c r="H177" s="4"/>
      <c r="I177" s="4"/>
      <c r="J177" s="4"/>
      <c r="K177" s="4"/>
      <c r="L177" s="1"/>
      <c r="M177" s="4"/>
      <c r="N177" s="4"/>
      <c r="O177" s="4"/>
      <c r="P177" s="4"/>
      <c r="Q177" s="4"/>
      <c r="R177" s="4"/>
      <c r="S177" s="4"/>
    </row>
    <row r="178" spans="1:19" s="2" customFormat="1" x14ac:dyDescent="0.15">
      <c r="A178" s="5"/>
      <c r="B178" s="1"/>
      <c r="C178" s="3"/>
      <c r="D178" s="10"/>
      <c r="E178" s="3"/>
      <c r="F178" s="4"/>
      <c r="G178" s="4"/>
      <c r="H178" s="4"/>
      <c r="I178" s="4"/>
      <c r="J178" s="4"/>
      <c r="K178" s="4"/>
      <c r="L178" s="1"/>
      <c r="M178" s="4"/>
      <c r="N178" s="4"/>
      <c r="O178" s="4"/>
      <c r="P178" s="4"/>
      <c r="Q178" s="4"/>
      <c r="R178" s="4"/>
      <c r="S178" s="4"/>
    </row>
    <row r="179" spans="1:19" s="2" customFormat="1" x14ac:dyDescent="0.15">
      <c r="A179" s="5"/>
      <c r="B179" s="1"/>
      <c r="C179" s="3"/>
      <c r="D179" s="10"/>
      <c r="E179" s="3"/>
      <c r="F179" s="4"/>
      <c r="G179" s="4"/>
      <c r="H179" s="4"/>
      <c r="I179" s="4"/>
      <c r="J179" s="4"/>
      <c r="K179" s="4"/>
      <c r="L179" s="1"/>
      <c r="M179" s="4"/>
      <c r="N179" s="4"/>
      <c r="O179" s="4"/>
      <c r="P179" s="4"/>
      <c r="Q179" s="4"/>
      <c r="R179" s="4"/>
      <c r="S179" s="4"/>
    </row>
    <row r="180" spans="1:19" s="2" customFormat="1" x14ac:dyDescent="0.15">
      <c r="A180" s="5"/>
      <c r="B180" s="1"/>
      <c r="C180" s="3"/>
      <c r="D180" s="10"/>
      <c r="E180" s="3"/>
      <c r="F180" s="4"/>
      <c r="G180" s="4"/>
      <c r="H180" s="4"/>
      <c r="I180" s="4"/>
      <c r="J180" s="4"/>
      <c r="K180" s="4"/>
      <c r="L180" s="1"/>
      <c r="M180" s="4"/>
      <c r="N180" s="4"/>
      <c r="O180" s="4"/>
      <c r="P180" s="4"/>
      <c r="Q180" s="4"/>
      <c r="R180" s="4"/>
      <c r="S180" s="4"/>
    </row>
    <row r="181" spans="1:19" s="2" customFormat="1" x14ac:dyDescent="0.15">
      <c r="A181" s="5"/>
      <c r="B181" s="1"/>
      <c r="C181" s="3"/>
      <c r="D181" s="10"/>
      <c r="E181" s="3"/>
      <c r="F181" s="4"/>
      <c r="G181" s="4"/>
      <c r="H181" s="4"/>
      <c r="I181" s="4"/>
      <c r="J181" s="4"/>
      <c r="K181" s="4"/>
      <c r="L181" s="1"/>
      <c r="M181" s="4"/>
      <c r="N181" s="4"/>
      <c r="O181" s="4"/>
      <c r="P181" s="4"/>
      <c r="Q181" s="4"/>
      <c r="R181" s="4"/>
      <c r="S181" s="4"/>
    </row>
    <row r="182" spans="1:19" s="2" customFormat="1" x14ac:dyDescent="0.15">
      <c r="A182" s="5"/>
      <c r="B182" s="1"/>
      <c r="C182" s="3"/>
      <c r="D182" s="10"/>
      <c r="E182" s="3"/>
      <c r="F182" s="4"/>
      <c r="G182" s="4"/>
      <c r="H182" s="4"/>
      <c r="I182" s="4"/>
      <c r="J182" s="4"/>
      <c r="K182" s="4"/>
      <c r="L182" s="1"/>
      <c r="M182" s="4"/>
      <c r="N182" s="4"/>
      <c r="O182" s="4"/>
      <c r="P182" s="4"/>
      <c r="Q182" s="4"/>
      <c r="R182" s="4"/>
      <c r="S182" s="4"/>
    </row>
    <row r="183" spans="1:19" s="2" customFormat="1" x14ac:dyDescent="0.15">
      <c r="A183" s="5"/>
      <c r="B183" s="1"/>
      <c r="C183" s="3"/>
      <c r="D183" s="10"/>
      <c r="E183" s="3"/>
      <c r="F183" s="4"/>
      <c r="G183" s="4"/>
      <c r="H183" s="4"/>
      <c r="I183" s="4"/>
      <c r="J183" s="4"/>
      <c r="K183" s="4"/>
      <c r="L183" s="1"/>
      <c r="M183" s="4"/>
      <c r="N183" s="4"/>
      <c r="O183" s="4"/>
      <c r="P183" s="4"/>
      <c r="Q183" s="4"/>
      <c r="R183" s="4"/>
      <c r="S183" s="4"/>
    </row>
    <row r="184" spans="1:19" s="2" customFormat="1" x14ac:dyDescent="0.15">
      <c r="A184" s="5"/>
      <c r="B184" s="1"/>
      <c r="C184" s="3"/>
      <c r="D184" s="10"/>
      <c r="E184" s="3"/>
      <c r="F184" s="4"/>
      <c r="G184" s="4"/>
      <c r="H184" s="4"/>
      <c r="I184" s="4"/>
      <c r="J184" s="4"/>
      <c r="K184" s="4"/>
      <c r="L184" s="1"/>
      <c r="M184" s="4"/>
      <c r="N184" s="4"/>
      <c r="O184" s="4"/>
      <c r="P184" s="4"/>
      <c r="Q184" s="4"/>
      <c r="R184" s="4"/>
      <c r="S184" s="4"/>
    </row>
    <row r="185" spans="1:19" s="2" customFormat="1" x14ac:dyDescent="0.15">
      <c r="A185" s="5"/>
      <c r="B185" s="1"/>
      <c r="C185" s="3"/>
      <c r="D185" s="10"/>
      <c r="E185" s="3"/>
      <c r="F185" s="4"/>
      <c r="G185" s="4"/>
      <c r="H185" s="4"/>
      <c r="I185" s="4"/>
      <c r="J185" s="4"/>
      <c r="K185" s="4"/>
      <c r="L185" s="1"/>
      <c r="M185" s="4"/>
      <c r="N185" s="4"/>
      <c r="O185" s="4"/>
      <c r="P185" s="4"/>
      <c r="Q185" s="4"/>
      <c r="R185" s="4"/>
      <c r="S185" s="4"/>
    </row>
    <row r="186" spans="1:19" s="2" customFormat="1" x14ac:dyDescent="0.15">
      <c r="A186" s="5"/>
      <c r="B186" s="1"/>
      <c r="C186" s="3"/>
      <c r="D186" s="10"/>
      <c r="E186" s="3"/>
      <c r="F186" s="4"/>
      <c r="G186" s="4"/>
      <c r="H186" s="4"/>
      <c r="I186" s="4"/>
      <c r="J186" s="4"/>
      <c r="K186" s="4"/>
      <c r="L186" s="1"/>
      <c r="M186" s="4"/>
      <c r="N186" s="4"/>
      <c r="O186" s="4"/>
      <c r="P186" s="4"/>
      <c r="Q186" s="4"/>
      <c r="R186" s="4"/>
      <c r="S186" s="4"/>
    </row>
    <row r="187" spans="1:19" s="2" customFormat="1" x14ac:dyDescent="0.15">
      <c r="A187" s="5"/>
      <c r="B187" s="1"/>
      <c r="C187" s="3"/>
      <c r="D187" s="10"/>
      <c r="E187" s="3"/>
      <c r="F187" s="4"/>
      <c r="G187" s="4"/>
      <c r="H187" s="4"/>
      <c r="I187" s="4"/>
      <c r="J187" s="4"/>
      <c r="K187" s="4"/>
      <c r="L187" s="1"/>
      <c r="M187" s="4"/>
      <c r="N187" s="4"/>
      <c r="O187" s="4"/>
      <c r="P187" s="4"/>
      <c r="Q187" s="4"/>
      <c r="R187" s="4"/>
      <c r="S187" s="4"/>
    </row>
    <row r="188" spans="1:19" s="2" customFormat="1" x14ac:dyDescent="0.15">
      <c r="A188" s="5"/>
      <c r="B188" s="1"/>
      <c r="C188" s="3"/>
      <c r="D188" s="10"/>
      <c r="E188" s="3"/>
      <c r="F188" s="4"/>
      <c r="G188" s="4"/>
      <c r="H188" s="4"/>
      <c r="I188" s="4"/>
      <c r="J188" s="4"/>
      <c r="K188" s="4"/>
      <c r="L188" s="1"/>
      <c r="M188" s="4"/>
      <c r="N188" s="4"/>
      <c r="O188" s="4"/>
      <c r="P188" s="4"/>
      <c r="Q188" s="4"/>
      <c r="R188" s="4"/>
      <c r="S188" s="4"/>
    </row>
    <row r="189" spans="1:19" s="2" customFormat="1" x14ac:dyDescent="0.15">
      <c r="A189" s="5"/>
      <c r="B189" s="1"/>
      <c r="C189" s="3"/>
      <c r="D189" s="10"/>
      <c r="E189" s="3"/>
      <c r="F189" s="4"/>
      <c r="G189" s="4"/>
      <c r="H189" s="4"/>
      <c r="I189" s="4"/>
      <c r="J189" s="4"/>
      <c r="K189" s="4"/>
      <c r="L189" s="1"/>
      <c r="M189" s="4"/>
      <c r="N189" s="4"/>
      <c r="O189" s="4"/>
      <c r="P189" s="4"/>
      <c r="Q189" s="4"/>
      <c r="R189" s="4"/>
      <c r="S189" s="4"/>
    </row>
    <row r="190" spans="1:19" s="2" customFormat="1" x14ac:dyDescent="0.15">
      <c r="A190" s="5"/>
      <c r="B190" s="1"/>
      <c r="C190" s="3"/>
      <c r="D190" s="10"/>
      <c r="E190" s="3"/>
      <c r="F190" s="4"/>
      <c r="G190" s="4"/>
      <c r="H190" s="4"/>
      <c r="I190" s="4"/>
      <c r="J190" s="4"/>
      <c r="K190" s="4"/>
      <c r="L190" s="1"/>
      <c r="M190" s="4"/>
      <c r="N190" s="4"/>
      <c r="O190" s="4"/>
      <c r="P190" s="4"/>
      <c r="Q190" s="4"/>
      <c r="R190" s="4"/>
      <c r="S190" s="4"/>
    </row>
    <row r="191" spans="1:19" s="2" customFormat="1" x14ac:dyDescent="0.15">
      <c r="A191" s="5"/>
      <c r="B191" s="1"/>
      <c r="C191" s="3"/>
      <c r="D191" s="10"/>
      <c r="E191" s="3"/>
      <c r="F191" s="4"/>
      <c r="G191" s="4"/>
      <c r="H191" s="4"/>
      <c r="I191" s="4"/>
      <c r="J191" s="4"/>
      <c r="K191" s="4"/>
      <c r="L191" s="1"/>
      <c r="M191" s="4"/>
      <c r="N191" s="4"/>
      <c r="O191" s="4"/>
      <c r="P191" s="4"/>
      <c r="Q191" s="4"/>
      <c r="R191" s="4"/>
      <c r="S191" s="4"/>
    </row>
    <row r="192" spans="1:19" s="2" customFormat="1" x14ac:dyDescent="0.15">
      <c r="A192" s="5"/>
      <c r="B192" s="1"/>
      <c r="C192" s="3"/>
      <c r="D192" s="10"/>
      <c r="E192" s="3"/>
      <c r="F192" s="4"/>
      <c r="G192" s="4"/>
      <c r="H192" s="4"/>
      <c r="I192" s="4"/>
      <c r="J192" s="4"/>
      <c r="K192" s="4"/>
      <c r="L192" s="1"/>
      <c r="M192" s="4"/>
      <c r="N192" s="4"/>
      <c r="O192" s="4"/>
      <c r="P192" s="4"/>
      <c r="Q192" s="4"/>
      <c r="R192" s="4"/>
      <c r="S192" s="4"/>
    </row>
    <row r="193" spans="1:19" s="2" customFormat="1" x14ac:dyDescent="0.15">
      <c r="A193" s="5"/>
      <c r="B193" s="1"/>
      <c r="C193" s="3"/>
      <c r="D193" s="10"/>
      <c r="E193" s="3"/>
      <c r="F193" s="4"/>
      <c r="G193" s="4"/>
      <c r="H193" s="4"/>
      <c r="I193" s="4"/>
      <c r="J193" s="4"/>
      <c r="K193" s="4"/>
      <c r="L193" s="1"/>
      <c r="M193" s="4"/>
      <c r="N193" s="4"/>
      <c r="O193" s="4"/>
      <c r="P193" s="4"/>
      <c r="Q193" s="4"/>
      <c r="R193" s="4"/>
      <c r="S193" s="4"/>
    </row>
    <row r="194" spans="1:19" s="2" customFormat="1" x14ac:dyDescent="0.15">
      <c r="A194" s="5"/>
      <c r="B194" s="1"/>
      <c r="C194" s="3"/>
      <c r="D194" s="10"/>
      <c r="E194" s="3"/>
      <c r="F194" s="4"/>
      <c r="G194" s="4"/>
      <c r="H194" s="4"/>
      <c r="I194" s="4"/>
      <c r="J194" s="4"/>
      <c r="K194" s="4"/>
      <c r="L194" s="1"/>
      <c r="M194" s="4"/>
      <c r="N194" s="4"/>
      <c r="O194" s="4"/>
      <c r="P194" s="4"/>
      <c r="Q194" s="4"/>
      <c r="R194" s="4"/>
      <c r="S194" s="4"/>
    </row>
    <row r="195" spans="1:19" s="2" customFormat="1" x14ac:dyDescent="0.15">
      <c r="A195" s="5"/>
      <c r="B195" s="1"/>
      <c r="C195" s="3"/>
      <c r="D195" s="10"/>
      <c r="E195" s="3"/>
      <c r="F195" s="4"/>
      <c r="G195" s="4"/>
      <c r="H195" s="4"/>
      <c r="I195" s="4"/>
      <c r="J195" s="4"/>
      <c r="K195" s="4"/>
      <c r="L195" s="1"/>
      <c r="M195" s="4"/>
      <c r="N195" s="4"/>
      <c r="O195" s="4"/>
      <c r="P195" s="4"/>
      <c r="Q195" s="4"/>
      <c r="R195" s="4"/>
      <c r="S195" s="4"/>
    </row>
    <row r="196" spans="1:19" s="2" customFormat="1" x14ac:dyDescent="0.15">
      <c r="A196" s="5"/>
      <c r="B196" s="1"/>
      <c r="C196" s="3"/>
      <c r="D196" s="10"/>
      <c r="E196" s="3"/>
      <c r="F196" s="4"/>
      <c r="G196" s="4"/>
      <c r="H196" s="4"/>
      <c r="I196" s="4"/>
      <c r="J196" s="4"/>
      <c r="K196" s="4"/>
      <c r="L196" s="1"/>
      <c r="M196" s="4"/>
      <c r="N196" s="4"/>
      <c r="O196" s="4"/>
      <c r="P196" s="4"/>
      <c r="Q196" s="4"/>
      <c r="R196" s="4"/>
      <c r="S196" s="4"/>
    </row>
    <row r="197" spans="1:19" s="2" customFormat="1" x14ac:dyDescent="0.15">
      <c r="A197" s="5"/>
      <c r="B197" s="1"/>
      <c r="C197" s="3"/>
      <c r="D197" s="10"/>
      <c r="E197" s="3"/>
      <c r="F197" s="4"/>
      <c r="G197" s="4"/>
      <c r="H197" s="4"/>
      <c r="I197" s="4"/>
      <c r="J197" s="4"/>
      <c r="K197" s="4"/>
      <c r="L197" s="1"/>
      <c r="M197" s="4"/>
      <c r="N197" s="4"/>
      <c r="O197" s="4"/>
      <c r="P197" s="4"/>
      <c r="Q197" s="4"/>
      <c r="R197" s="4"/>
      <c r="S197" s="4"/>
    </row>
    <row r="198" spans="1:19" s="2" customFormat="1" x14ac:dyDescent="0.15">
      <c r="A198" s="5"/>
      <c r="B198" s="1"/>
      <c r="C198" s="3"/>
      <c r="D198" s="10"/>
      <c r="E198" s="3"/>
      <c r="F198" s="4"/>
      <c r="G198" s="4"/>
      <c r="H198" s="4"/>
      <c r="I198" s="4"/>
      <c r="J198" s="4"/>
      <c r="K198" s="4"/>
      <c r="L198" s="1"/>
      <c r="M198" s="4"/>
      <c r="N198" s="4"/>
      <c r="O198" s="4"/>
      <c r="P198" s="4"/>
      <c r="Q198" s="4"/>
      <c r="R198" s="4"/>
      <c r="S198" s="4"/>
    </row>
    <row r="199" spans="1:19" s="2" customFormat="1" x14ac:dyDescent="0.15">
      <c r="A199" s="5"/>
      <c r="B199" s="1"/>
      <c r="C199" s="3"/>
      <c r="D199" s="10"/>
      <c r="E199" s="3"/>
      <c r="F199" s="4"/>
      <c r="G199" s="4"/>
      <c r="H199" s="4"/>
      <c r="I199" s="4"/>
      <c r="J199" s="4"/>
      <c r="K199" s="4"/>
      <c r="L199" s="1"/>
      <c r="M199" s="4"/>
      <c r="N199" s="4"/>
      <c r="O199" s="4"/>
      <c r="P199" s="4"/>
      <c r="Q199" s="4"/>
      <c r="R199" s="4"/>
      <c r="S199" s="4"/>
    </row>
    <row r="200" spans="1:19" s="2" customFormat="1" x14ac:dyDescent="0.15">
      <c r="A200" s="5"/>
      <c r="B200" s="1"/>
      <c r="C200" s="3"/>
      <c r="D200" s="10"/>
      <c r="E200" s="3"/>
      <c r="F200" s="4"/>
      <c r="G200" s="4"/>
      <c r="H200" s="4"/>
      <c r="I200" s="4"/>
      <c r="J200" s="4"/>
      <c r="K200" s="4"/>
      <c r="L200" s="1"/>
      <c r="M200" s="4"/>
      <c r="N200" s="4"/>
      <c r="O200" s="4"/>
      <c r="P200" s="4"/>
      <c r="Q200" s="4"/>
      <c r="R200" s="4"/>
      <c r="S200" s="4"/>
    </row>
    <row r="201" spans="1:19" s="2" customFormat="1" x14ac:dyDescent="0.15">
      <c r="A201" s="5"/>
      <c r="B201" s="1"/>
      <c r="C201" s="3"/>
      <c r="D201" s="10"/>
      <c r="E201" s="3"/>
      <c r="F201" s="4"/>
      <c r="G201" s="4"/>
      <c r="H201" s="4"/>
      <c r="I201" s="4"/>
      <c r="J201" s="4"/>
      <c r="K201" s="4"/>
      <c r="L201" s="1"/>
      <c r="M201" s="4"/>
      <c r="N201" s="4"/>
      <c r="O201" s="4"/>
      <c r="P201" s="4"/>
      <c r="Q201" s="4"/>
      <c r="R201" s="4"/>
      <c r="S201" s="4"/>
    </row>
    <row r="202" spans="1:19" s="2" customFormat="1" x14ac:dyDescent="0.15">
      <c r="A202" s="5"/>
      <c r="B202" s="1"/>
      <c r="C202" s="3"/>
      <c r="D202" s="10"/>
      <c r="E202" s="3"/>
      <c r="F202" s="4"/>
      <c r="G202" s="4"/>
      <c r="H202" s="4"/>
      <c r="I202" s="4"/>
      <c r="J202" s="4"/>
      <c r="K202" s="4"/>
      <c r="L202" s="1"/>
      <c r="M202" s="4"/>
      <c r="N202" s="4"/>
      <c r="O202" s="4"/>
      <c r="P202" s="4"/>
      <c r="Q202" s="4"/>
      <c r="R202" s="4"/>
      <c r="S202" s="4"/>
    </row>
    <row r="203" spans="1:19" s="2" customFormat="1" x14ac:dyDescent="0.15">
      <c r="A203" s="5"/>
      <c r="B203" s="1"/>
      <c r="C203" s="3"/>
      <c r="D203" s="10"/>
      <c r="E203" s="3"/>
      <c r="F203" s="4"/>
      <c r="G203" s="4"/>
      <c r="H203" s="4"/>
      <c r="I203" s="4"/>
      <c r="J203" s="4"/>
      <c r="K203" s="4"/>
      <c r="L203" s="1"/>
      <c r="M203" s="4"/>
      <c r="N203" s="4"/>
      <c r="O203" s="4"/>
      <c r="P203" s="4"/>
      <c r="Q203" s="4"/>
      <c r="R203" s="4"/>
      <c r="S203" s="4"/>
    </row>
    <row r="204" spans="1:19" s="2" customFormat="1" x14ac:dyDescent="0.15">
      <c r="A204" s="5"/>
      <c r="B204" s="1"/>
      <c r="C204" s="3"/>
      <c r="D204" s="10"/>
      <c r="E204" s="3"/>
      <c r="F204" s="4"/>
      <c r="G204" s="4"/>
      <c r="H204" s="4"/>
      <c r="I204" s="4"/>
      <c r="J204" s="4"/>
      <c r="K204" s="4"/>
      <c r="L204" s="1"/>
      <c r="M204" s="4"/>
      <c r="N204" s="4"/>
      <c r="O204" s="4"/>
      <c r="P204" s="4"/>
      <c r="Q204" s="4"/>
      <c r="R204" s="4"/>
      <c r="S204" s="4"/>
    </row>
    <row r="205" spans="1:19" s="2" customFormat="1" x14ac:dyDescent="0.15">
      <c r="A205" s="5"/>
      <c r="B205" s="1"/>
      <c r="C205" s="3"/>
      <c r="D205" s="10"/>
      <c r="E205" s="3"/>
      <c r="F205" s="4"/>
      <c r="G205" s="4"/>
      <c r="H205" s="4"/>
      <c r="I205" s="4"/>
      <c r="J205" s="4"/>
      <c r="K205" s="4"/>
      <c r="L205" s="1"/>
      <c r="M205" s="4"/>
      <c r="N205" s="4"/>
      <c r="O205" s="4"/>
      <c r="P205" s="4"/>
      <c r="Q205" s="4"/>
      <c r="R205" s="4"/>
      <c r="S205" s="4"/>
    </row>
    <row r="206" spans="1:19" s="2" customFormat="1" x14ac:dyDescent="0.15">
      <c r="A206" s="5"/>
      <c r="B206" s="1"/>
      <c r="C206" s="3"/>
      <c r="D206" s="10"/>
      <c r="E206" s="3"/>
      <c r="F206" s="4"/>
      <c r="G206" s="4"/>
      <c r="H206" s="4"/>
      <c r="I206" s="4"/>
      <c r="J206" s="4"/>
      <c r="K206" s="4"/>
      <c r="L206" s="1"/>
      <c r="M206" s="4"/>
      <c r="N206" s="4"/>
      <c r="O206" s="4"/>
      <c r="P206" s="4"/>
      <c r="Q206" s="4"/>
      <c r="R206" s="4"/>
      <c r="S206" s="4"/>
    </row>
    <row r="207" spans="1:19" s="2" customFormat="1" x14ac:dyDescent="0.15">
      <c r="A207" s="5"/>
      <c r="B207" s="1"/>
      <c r="C207" s="3"/>
      <c r="D207" s="10"/>
      <c r="E207" s="3"/>
      <c r="F207" s="4"/>
      <c r="G207" s="4"/>
      <c r="H207" s="4"/>
      <c r="I207" s="4"/>
      <c r="J207" s="4"/>
      <c r="K207" s="4"/>
      <c r="L207" s="1"/>
      <c r="M207" s="4"/>
      <c r="N207" s="4"/>
      <c r="O207" s="4"/>
      <c r="P207" s="4"/>
      <c r="Q207" s="4"/>
      <c r="R207" s="4"/>
      <c r="S207" s="4"/>
    </row>
    <row r="208" spans="1:19" s="2" customFormat="1" x14ac:dyDescent="0.15">
      <c r="A208" s="5"/>
      <c r="B208" s="1"/>
      <c r="C208" s="3"/>
      <c r="D208" s="10"/>
      <c r="E208" s="3"/>
      <c r="F208" s="4"/>
      <c r="G208" s="4"/>
      <c r="H208" s="4"/>
      <c r="I208" s="4"/>
      <c r="J208" s="4"/>
      <c r="K208" s="4"/>
      <c r="L208" s="1"/>
      <c r="M208" s="4"/>
      <c r="N208" s="4"/>
      <c r="O208" s="4"/>
      <c r="P208" s="4"/>
      <c r="Q208" s="4"/>
      <c r="R208" s="4"/>
      <c r="S208" s="4"/>
    </row>
    <row r="209" spans="1:19" s="2" customFormat="1" x14ac:dyDescent="0.15">
      <c r="A209" s="5"/>
      <c r="B209" s="1"/>
      <c r="C209" s="3"/>
      <c r="D209" s="10"/>
      <c r="E209" s="3"/>
      <c r="F209" s="4"/>
      <c r="G209" s="4"/>
      <c r="H209" s="4"/>
      <c r="I209" s="4"/>
      <c r="J209" s="4"/>
      <c r="K209" s="4"/>
      <c r="L209" s="1"/>
      <c r="M209" s="4"/>
      <c r="N209" s="4"/>
      <c r="O209" s="4"/>
      <c r="P209" s="4"/>
      <c r="Q209" s="4"/>
      <c r="R209" s="4"/>
      <c r="S209" s="4"/>
    </row>
    <row r="210" spans="1:19" s="2" customFormat="1" x14ac:dyDescent="0.15">
      <c r="A210" s="5"/>
      <c r="B210" s="1"/>
      <c r="C210" s="3"/>
      <c r="D210" s="10"/>
      <c r="E210" s="3"/>
      <c r="F210" s="4"/>
      <c r="G210" s="4"/>
      <c r="H210" s="4"/>
      <c r="I210" s="4"/>
      <c r="J210" s="4"/>
      <c r="K210" s="4"/>
      <c r="L210" s="1"/>
      <c r="M210" s="4"/>
      <c r="N210" s="4"/>
      <c r="O210" s="4"/>
      <c r="P210" s="4"/>
      <c r="Q210" s="4"/>
      <c r="R210" s="4"/>
      <c r="S210" s="4"/>
    </row>
    <row r="211" spans="1:19" s="2" customFormat="1" x14ac:dyDescent="0.15">
      <c r="A211" s="5"/>
      <c r="B211" s="1"/>
      <c r="C211" s="3"/>
      <c r="D211" s="10"/>
      <c r="E211" s="3"/>
      <c r="F211" s="4"/>
      <c r="G211" s="4"/>
      <c r="H211" s="4"/>
      <c r="I211" s="4"/>
      <c r="J211" s="4"/>
      <c r="K211" s="4"/>
      <c r="L211" s="1"/>
      <c r="M211" s="4"/>
      <c r="N211" s="4"/>
      <c r="O211" s="4"/>
      <c r="P211" s="4"/>
      <c r="Q211" s="4"/>
      <c r="R211" s="4"/>
      <c r="S211" s="4"/>
    </row>
    <row r="212" spans="1:19" s="2" customFormat="1" x14ac:dyDescent="0.15">
      <c r="A212" s="5"/>
      <c r="B212" s="1"/>
      <c r="C212" s="3"/>
      <c r="D212" s="10"/>
      <c r="E212" s="3"/>
      <c r="F212" s="4"/>
      <c r="G212" s="4"/>
      <c r="H212" s="4"/>
      <c r="I212" s="4"/>
      <c r="J212" s="4"/>
      <c r="K212" s="4"/>
      <c r="L212" s="1"/>
      <c r="M212" s="4"/>
      <c r="N212" s="4"/>
      <c r="O212" s="4"/>
      <c r="P212" s="4"/>
      <c r="Q212" s="4"/>
      <c r="R212" s="4"/>
      <c r="S212" s="4"/>
    </row>
    <row r="213" spans="1:19" s="2" customFormat="1" x14ac:dyDescent="0.15">
      <c r="A213" s="5"/>
      <c r="B213" s="1"/>
      <c r="C213" s="3"/>
      <c r="D213" s="10"/>
      <c r="E213" s="3"/>
      <c r="F213" s="4"/>
      <c r="G213" s="4"/>
      <c r="H213" s="4"/>
      <c r="I213" s="4"/>
      <c r="J213" s="4"/>
      <c r="K213" s="4"/>
      <c r="L213" s="1"/>
      <c r="M213" s="4"/>
      <c r="N213" s="4"/>
      <c r="O213" s="4"/>
      <c r="P213" s="4"/>
      <c r="Q213" s="4"/>
      <c r="R213" s="4"/>
      <c r="S213" s="4"/>
    </row>
    <row r="214" spans="1:19" s="2" customFormat="1" x14ac:dyDescent="0.15">
      <c r="A214" s="5"/>
      <c r="B214" s="1"/>
      <c r="C214" s="3"/>
      <c r="D214" s="10"/>
      <c r="E214" s="3"/>
      <c r="F214" s="4"/>
      <c r="G214" s="4"/>
      <c r="H214" s="4"/>
      <c r="I214" s="4"/>
      <c r="J214" s="4"/>
      <c r="K214" s="4"/>
      <c r="L214" s="1"/>
      <c r="M214" s="4"/>
      <c r="N214" s="4"/>
      <c r="O214" s="4"/>
      <c r="P214" s="4"/>
      <c r="Q214" s="4"/>
      <c r="R214" s="4"/>
      <c r="S214" s="4"/>
    </row>
    <row r="215" spans="1:19" s="2" customFormat="1" x14ac:dyDescent="0.15">
      <c r="A215" s="5"/>
      <c r="B215" s="1"/>
      <c r="C215" s="3"/>
      <c r="D215" s="10"/>
      <c r="E215" s="3"/>
      <c r="F215" s="4"/>
      <c r="G215" s="4"/>
      <c r="H215" s="4"/>
      <c r="I215" s="4"/>
      <c r="J215" s="4"/>
      <c r="K215" s="4"/>
      <c r="L215" s="1"/>
      <c r="M215" s="4"/>
      <c r="N215" s="4"/>
      <c r="O215" s="4"/>
      <c r="P215" s="4"/>
      <c r="Q215" s="4"/>
      <c r="R215" s="4"/>
      <c r="S215" s="4"/>
    </row>
    <row r="216" spans="1:19" s="2" customFormat="1" x14ac:dyDescent="0.15">
      <c r="A216" s="5"/>
      <c r="B216" s="1"/>
      <c r="C216" s="3"/>
      <c r="D216" s="10"/>
      <c r="E216" s="3"/>
      <c r="F216" s="4"/>
      <c r="G216" s="4"/>
      <c r="H216" s="4"/>
      <c r="I216" s="4"/>
      <c r="J216" s="4"/>
      <c r="K216" s="4"/>
      <c r="L216" s="1"/>
      <c r="M216" s="4"/>
      <c r="N216" s="4"/>
      <c r="O216" s="4"/>
      <c r="P216" s="4"/>
      <c r="Q216" s="4"/>
      <c r="R216" s="4"/>
      <c r="S216" s="4"/>
    </row>
    <row r="217" spans="1:19" s="2" customFormat="1" x14ac:dyDescent="0.15">
      <c r="A217" s="5"/>
      <c r="B217" s="1"/>
      <c r="C217" s="3"/>
      <c r="D217" s="10"/>
      <c r="E217" s="3"/>
      <c r="F217" s="4"/>
      <c r="G217" s="4"/>
      <c r="H217" s="4"/>
      <c r="I217" s="4"/>
      <c r="J217" s="4"/>
      <c r="K217" s="4"/>
      <c r="L217" s="1"/>
      <c r="M217" s="4"/>
      <c r="N217" s="4"/>
      <c r="O217" s="4"/>
      <c r="P217" s="4"/>
      <c r="Q217" s="4"/>
      <c r="R217" s="4"/>
      <c r="S217" s="4"/>
    </row>
    <row r="218" spans="1:19" s="2" customFormat="1" x14ac:dyDescent="0.15">
      <c r="A218" s="5"/>
      <c r="B218" s="1"/>
      <c r="C218" s="3"/>
      <c r="D218" s="10"/>
      <c r="E218" s="3"/>
      <c r="F218" s="4"/>
      <c r="G218" s="4"/>
      <c r="H218" s="4"/>
      <c r="I218" s="4"/>
      <c r="J218" s="4"/>
      <c r="K218" s="4"/>
      <c r="L218" s="1"/>
      <c r="M218" s="4"/>
      <c r="N218" s="4"/>
      <c r="O218" s="4"/>
      <c r="P218" s="4"/>
      <c r="Q218" s="4"/>
      <c r="R218" s="4"/>
      <c r="S218" s="4"/>
    </row>
    <row r="219" spans="1:19" s="2" customFormat="1" x14ac:dyDescent="0.15">
      <c r="A219" s="5"/>
      <c r="B219" s="1"/>
      <c r="C219" s="3"/>
      <c r="D219" s="10"/>
      <c r="E219" s="3"/>
      <c r="F219" s="4"/>
      <c r="G219" s="4"/>
      <c r="H219" s="4"/>
      <c r="I219" s="4"/>
      <c r="J219" s="4"/>
      <c r="K219" s="4"/>
      <c r="L219" s="1"/>
      <c r="M219" s="4"/>
      <c r="N219" s="4"/>
      <c r="O219" s="4"/>
      <c r="P219" s="4"/>
      <c r="Q219" s="4"/>
      <c r="R219" s="4"/>
      <c r="S219" s="4"/>
    </row>
    <row r="220" spans="1:19" s="2" customFormat="1" x14ac:dyDescent="0.15">
      <c r="A220" s="5"/>
      <c r="B220" s="1"/>
      <c r="C220" s="3"/>
      <c r="D220" s="10"/>
      <c r="E220" s="3"/>
      <c r="F220" s="4"/>
      <c r="G220" s="4"/>
      <c r="H220" s="4"/>
      <c r="I220" s="4"/>
      <c r="J220" s="4"/>
      <c r="K220" s="4"/>
      <c r="L220" s="1"/>
      <c r="M220" s="4"/>
      <c r="N220" s="4"/>
      <c r="O220" s="4"/>
      <c r="P220" s="4"/>
      <c r="Q220" s="4"/>
      <c r="R220" s="4"/>
      <c r="S220" s="4"/>
    </row>
    <row r="221" spans="1:19" s="2" customFormat="1" x14ac:dyDescent="0.15">
      <c r="A221" s="5"/>
      <c r="B221" s="1"/>
      <c r="C221" s="3"/>
      <c r="D221" s="10"/>
      <c r="E221" s="3"/>
      <c r="F221" s="4"/>
      <c r="G221" s="4"/>
      <c r="H221" s="4"/>
      <c r="I221" s="4"/>
      <c r="J221" s="4"/>
      <c r="K221" s="4"/>
      <c r="L221" s="1"/>
      <c r="M221" s="4"/>
      <c r="N221" s="4"/>
      <c r="O221" s="4"/>
      <c r="P221" s="4"/>
      <c r="Q221" s="4"/>
      <c r="R221" s="4"/>
      <c r="S221" s="4"/>
    </row>
    <row r="222" spans="1:19" s="2" customFormat="1" x14ac:dyDescent="0.15">
      <c r="A222" s="5"/>
      <c r="B222" s="1"/>
      <c r="C222" s="3"/>
      <c r="D222" s="10"/>
      <c r="E222" s="3"/>
      <c r="F222" s="4"/>
      <c r="G222" s="4"/>
      <c r="H222" s="4"/>
      <c r="I222" s="4"/>
      <c r="J222" s="4"/>
      <c r="K222" s="4"/>
      <c r="L222" s="1"/>
      <c r="M222" s="4"/>
      <c r="N222" s="4"/>
      <c r="O222" s="4"/>
      <c r="P222" s="4"/>
      <c r="Q222" s="4"/>
      <c r="R222" s="4"/>
      <c r="S222" s="4"/>
    </row>
    <row r="223" spans="1:19" s="2" customFormat="1" x14ac:dyDescent="0.15">
      <c r="A223" s="5"/>
      <c r="B223" s="1"/>
      <c r="C223" s="3"/>
      <c r="D223" s="10"/>
      <c r="E223" s="3"/>
      <c r="F223" s="4"/>
      <c r="G223" s="4"/>
      <c r="H223" s="4"/>
      <c r="I223" s="4"/>
      <c r="J223" s="4"/>
      <c r="K223" s="4"/>
      <c r="L223" s="1"/>
      <c r="M223" s="4"/>
      <c r="N223" s="4"/>
      <c r="O223" s="4"/>
      <c r="P223" s="4"/>
      <c r="Q223" s="4"/>
      <c r="R223" s="4"/>
      <c r="S223" s="4"/>
    </row>
    <row r="224" spans="1:19" s="2" customFormat="1" x14ac:dyDescent="0.15">
      <c r="A224" s="5"/>
      <c r="B224" s="1"/>
      <c r="C224" s="3"/>
      <c r="D224" s="10"/>
      <c r="E224" s="3"/>
      <c r="F224" s="4"/>
      <c r="G224" s="4"/>
      <c r="H224" s="4"/>
      <c r="I224" s="4"/>
      <c r="J224" s="4"/>
      <c r="K224" s="4"/>
      <c r="L224" s="1"/>
      <c r="M224" s="4"/>
      <c r="N224" s="4"/>
      <c r="O224" s="4"/>
      <c r="P224" s="4"/>
      <c r="Q224" s="4"/>
      <c r="R224" s="4"/>
      <c r="S224" s="4"/>
    </row>
    <row r="225" spans="1:19" s="2" customFormat="1" x14ac:dyDescent="0.15">
      <c r="A225" s="5"/>
      <c r="B225" s="1"/>
      <c r="C225" s="3"/>
      <c r="D225" s="10"/>
      <c r="E225" s="3"/>
      <c r="F225" s="4"/>
      <c r="G225" s="4"/>
      <c r="H225" s="4"/>
      <c r="I225" s="4"/>
      <c r="J225" s="4"/>
      <c r="K225" s="4"/>
      <c r="L225" s="1"/>
      <c r="M225" s="4"/>
      <c r="N225" s="4"/>
      <c r="O225" s="4"/>
      <c r="P225" s="4"/>
      <c r="Q225" s="4"/>
      <c r="R225" s="4"/>
      <c r="S225" s="4"/>
    </row>
    <row r="226" spans="1:19" s="2" customFormat="1" x14ac:dyDescent="0.15">
      <c r="A226" s="5"/>
      <c r="B226" s="1"/>
      <c r="C226" s="3"/>
      <c r="D226" s="10"/>
      <c r="E226" s="3"/>
      <c r="F226" s="4"/>
      <c r="G226" s="4"/>
      <c r="H226" s="4"/>
      <c r="I226" s="4"/>
      <c r="J226" s="4"/>
      <c r="K226" s="4"/>
      <c r="L226" s="1"/>
      <c r="M226" s="4"/>
      <c r="N226" s="4"/>
      <c r="O226" s="4"/>
      <c r="P226" s="4"/>
      <c r="Q226" s="4"/>
      <c r="R226" s="4"/>
      <c r="S226" s="4"/>
    </row>
    <row r="227" spans="1:19" s="2" customFormat="1" x14ac:dyDescent="0.15">
      <c r="A227" s="5"/>
      <c r="B227" s="1"/>
      <c r="C227" s="3"/>
      <c r="D227" s="10"/>
      <c r="E227" s="3"/>
      <c r="F227" s="4"/>
      <c r="G227" s="4"/>
      <c r="H227" s="4"/>
      <c r="I227" s="4"/>
      <c r="J227" s="4"/>
      <c r="K227" s="4"/>
      <c r="L227" s="1"/>
      <c r="M227" s="4"/>
      <c r="N227" s="4"/>
      <c r="O227" s="4"/>
      <c r="P227" s="4"/>
      <c r="Q227" s="4"/>
      <c r="R227" s="4"/>
      <c r="S227" s="4"/>
    </row>
    <row r="228" spans="1:19" s="2" customFormat="1" x14ac:dyDescent="0.15">
      <c r="A228" s="5"/>
      <c r="B228" s="1"/>
      <c r="C228" s="3"/>
      <c r="D228" s="10"/>
      <c r="E228" s="3"/>
      <c r="F228" s="4"/>
      <c r="G228" s="4"/>
      <c r="H228" s="4"/>
      <c r="I228" s="4"/>
      <c r="J228" s="4"/>
      <c r="K228" s="4"/>
      <c r="L228" s="1"/>
      <c r="M228" s="4"/>
      <c r="N228" s="4"/>
      <c r="O228" s="4"/>
      <c r="P228" s="4"/>
      <c r="Q228" s="4"/>
      <c r="R228" s="4"/>
      <c r="S228" s="4"/>
    </row>
    <row r="229" spans="1:19" s="2" customFormat="1" x14ac:dyDescent="0.15">
      <c r="A229" s="5"/>
      <c r="B229" s="1"/>
      <c r="C229" s="3"/>
      <c r="D229" s="10"/>
      <c r="E229" s="3"/>
      <c r="F229" s="4"/>
      <c r="G229" s="4"/>
      <c r="H229" s="4"/>
      <c r="I229" s="4"/>
      <c r="J229" s="4"/>
      <c r="K229" s="4"/>
      <c r="L229" s="1"/>
      <c r="M229" s="4"/>
      <c r="N229" s="4"/>
      <c r="O229" s="4"/>
      <c r="P229" s="4"/>
      <c r="Q229" s="4"/>
      <c r="R229" s="4"/>
      <c r="S229" s="4"/>
    </row>
    <row r="230" spans="1:19" s="2" customFormat="1" x14ac:dyDescent="0.15">
      <c r="A230" s="5"/>
      <c r="B230" s="1"/>
      <c r="C230" s="3"/>
      <c r="D230" s="10"/>
      <c r="E230" s="3"/>
      <c r="F230" s="4"/>
      <c r="G230" s="4"/>
      <c r="H230" s="4"/>
      <c r="I230" s="4"/>
      <c r="J230" s="4"/>
      <c r="K230" s="4"/>
      <c r="L230" s="1"/>
      <c r="M230" s="4"/>
      <c r="N230" s="4"/>
      <c r="O230" s="4"/>
      <c r="P230" s="4"/>
      <c r="Q230" s="4"/>
      <c r="R230" s="4"/>
      <c r="S230" s="4"/>
    </row>
    <row r="231" spans="1:19" s="2" customFormat="1" x14ac:dyDescent="0.15">
      <c r="A231" s="5"/>
      <c r="B231" s="1"/>
      <c r="C231" s="3"/>
      <c r="D231" s="10"/>
      <c r="E231" s="3"/>
      <c r="F231" s="4"/>
      <c r="G231" s="4"/>
      <c r="H231" s="4"/>
      <c r="I231" s="4"/>
      <c r="J231" s="4"/>
      <c r="K231" s="4"/>
      <c r="L231" s="1"/>
      <c r="M231" s="4"/>
      <c r="N231" s="4"/>
      <c r="O231" s="4"/>
      <c r="P231" s="4"/>
      <c r="Q231" s="4"/>
      <c r="R231" s="4"/>
      <c r="S231" s="4"/>
    </row>
    <row r="232" spans="1:19" s="2" customFormat="1" x14ac:dyDescent="0.15">
      <c r="A232" s="5"/>
      <c r="B232" s="1"/>
      <c r="C232" s="3"/>
      <c r="D232" s="10"/>
      <c r="E232" s="3"/>
      <c r="F232" s="4"/>
      <c r="G232" s="4"/>
      <c r="H232" s="4"/>
      <c r="I232" s="4"/>
      <c r="J232" s="4"/>
      <c r="K232" s="4"/>
      <c r="L232" s="1"/>
      <c r="M232" s="4"/>
      <c r="N232" s="4"/>
      <c r="O232" s="4"/>
      <c r="P232" s="4"/>
      <c r="Q232" s="4"/>
      <c r="R232" s="4"/>
      <c r="S232" s="4"/>
    </row>
    <row r="233" spans="1:19" s="2" customFormat="1" x14ac:dyDescent="0.15">
      <c r="A233" s="5"/>
      <c r="B233" s="1"/>
      <c r="C233" s="3"/>
      <c r="D233" s="10"/>
      <c r="E233" s="3"/>
      <c r="F233" s="4"/>
      <c r="G233" s="4"/>
      <c r="H233" s="4"/>
      <c r="I233" s="4"/>
      <c r="J233" s="4"/>
      <c r="K233" s="4"/>
      <c r="L233" s="1"/>
      <c r="M233" s="4"/>
      <c r="N233" s="4"/>
      <c r="O233" s="4"/>
      <c r="P233" s="4"/>
      <c r="Q233" s="4"/>
      <c r="R233" s="4"/>
      <c r="S233" s="4"/>
    </row>
    <row r="234" spans="1:19" s="2" customFormat="1" x14ac:dyDescent="0.15">
      <c r="A234" s="5"/>
      <c r="B234" s="1"/>
      <c r="C234" s="3"/>
      <c r="D234" s="10"/>
      <c r="E234" s="3"/>
      <c r="F234" s="4"/>
      <c r="G234" s="4"/>
      <c r="H234" s="4"/>
      <c r="I234" s="4"/>
      <c r="J234" s="4"/>
      <c r="K234" s="4"/>
      <c r="L234" s="1"/>
      <c r="M234" s="4"/>
      <c r="N234" s="4"/>
      <c r="O234" s="4"/>
      <c r="P234" s="4"/>
      <c r="Q234" s="4"/>
      <c r="R234" s="4"/>
      <c r="S234" s="4"/>
    </row>
    <row r="235" spans="1:19" s="2" customFormat="1" x14ac:dyDescent="0.15">
      <c r="A235" s="5"/>
      <c r="B235" s="1"/>
      <c r="C235" s="3"/>
      <c r="D235" s="10"/>
      <c r="E235" s="3"/>
      <c r="F235" s="4"/>
      <c r="G235" s="4"/>
      <c r="H235" s="4"/>
      <c r="I235" s="4"/>
      <c r="J235" s="4"/>
      <c r="K235" s="4"/>
      <c r="L235" s="1"/>
      <c r="M235" s="4"/>
      <c r="N235" s="4"/>
      <c r="O235" s="4"/>
      <c r="P235" s="4"/>
      <c r="Q235" s="4"/>
      <c r="R235" s="4"/>
      <c r="S235" s="4"/>
    </row>
    <row r="236" spans="1:19" s="2" customFormat="1" x14ac:dyDescent="0.15">
      <c r="A236" s="5"/>
      <c r="B236" s="1"/>
      <c r="C236" s="3"/>
      <c r="D236" s="10"/>
      <c r="E236" s="3"/>
      <c r="F236" s="4"/>
      <c r="G236" s="4"/>
      <c r="H236" s="4"/>
      <c r="I236" s="4"/>
      <c r="J236" s="4"/>
      <c r="K236" s="4"/>
      <c r="L236" s="1"/>
      <c r="M236" s="4"/>
      <c r="N236" s="4"/>
      <c r="O236" s="4"/>
      <c r="P236" s="4"/>
      <c r="Q236" s="4"/>
      <c r="R236" s="4"/>
      <c r="S236" s="4"/>
    </row>
    <row r="237" spans="1:19" s="2" customFormat="1" x14ac:dyDescent="0.15">
      <c r="A237" s="5"/>
      <c r="B237" s="1"/>
      <c r="C237" s="3"/>
      <c r="D237" s="10"/>
      <c r="E237" s="3"/>
      <c r="F237" s="4"/>
      <c r="G237" s="4"/>
      <c r="H237" s="4"/>
      <c r="I237" s="4"/>
      <c r="J237" s="4"/>
      <c r="K237" s="4"/>
      <c r="L237" s="1"/>
      <c r="M237" s="4"/>
      <c r="N237" s="4"/>
      <c r="O237" s="4"/>
      <c r="P237" s="4"/>
      <c r="Q237" s="4"/>
      <c r="R237" s="4"/>
      <c r="S237" s="4"/>
    </row>
    <row r="238" spans="1:19" s="2" customFormat="1" x14ac:dyDescent="0.15">
      <c r="A238" s="5"/>
      <c r="B238" s="1"/>
      <c r="C238" s="3"/>
      <c r="D238" s="10"/>
      <c r="E238" s="3"/>
      <c r="F238" s="4"/>
      <c r="G238" s="4"/>
      <c r="H238" s="4"/>
      <c r="I238" s="4"/>
      <c r="J238" s="4"/>
      <c r="K238" s="4"/>
      <c r="L238" s="1"/>
      <c r="M238" s="4"/>
      <c r="N238" s="4"/>
      <c r="O238" s="4"/>
      <c r="P238" s="4"/>
      <c r="Q238" s="4"/>
      <c r="R238" s="4"/>
      <c r="S238" s="4"/>
    </row>
    <row r="239" spans="1:19" s="2" customFormat="1" x14ac:dyDescent="0.15">
      <c r="A239" s="5"/>
      <c r="B239" s="1"/>
      <c r="C239" s="3"/>
      <c r="D239" s="10"/>
      <c r="E239" s="3"/>
      <c r="F239" s="4"/>
      <c r="G239" s="4"/>
      <c r="H239" s="4"/>
      <c r="I239" s="4"/>
      <c r="J239" s="4"/>
      <c r="K239" s="4"/>
      <c r="L239" s="1"/>
      <c r="M239" s="4"/>
      <c r="N239" s="4"/>
      <c r="O239" s="4"/>
      <c r="P239" s="4"/>
      <c r="Q239" s="4"/>
      <c r="R239" s="4"/>
      <c r="S239" s="4"/>
    </row>
    <row r="240" spans="1:19" s="2" customFormat="1" x14ac:dyDescent="0.15">
      <c r="A240" s="5"/>
      <c r="B240" s="1"/>
      <c r="C240" s="3"/>
      <c r="D240" s="10"/>
      <c r="E240" s="3"/>
      <c r="F240" s="4"/>
      <c r="G240" s="4"/>
      <c r="H240" s="4"/>
      <c r="I240" s="4"/>
      <c r="J240" s="4"/>
      <c r="K240" s="4"/>
      <c r="L240" s="1"/>
      <c r="M240" s="4"/>
      <c r="N240" s="4"/>
      <c r="O240" s="4"/>
      <c r="P240" s="4"/>
      <c r="Q240" s="4"/>
      <c r="R240" s="4"/>
      <c r="S240" s="4"/>
    </row>
    <row r="241" spans="1:19" s="2" customFormat="1" x14ac:dyDescent="0.15">
      <c r="A241" s="5"/>
      <c r="B241" s="1"/>
      <c r="C241" s="3"/>
      <c r="D241" s="10"/>
      <c r="E241" s="3"/>
      <c r="F241" s="4"/>
      <c r="G241" s="4"/>
      <c r="H241" s="4"/>
      <c r="I241" s="4"/>
      <c r="J241" s="4"/>
      <c r="K241" s="4"/>
      <c r="L241" s="1"/>
      <c r="M241" s="4"/>
      <c r="N241" s="4"/>
      <c r="O241" s="4"/>
      <c r="P241" s="4"/>
      <c r="Q241" s="4"/>
      <c r="R241" s="4"/>
      <c r="S241" s="4"/>
    </row>
    <row r="242" spans="1:19" s="2" customFormat="1" x14ac:dyDescent="0.15">
      <c r="A242" s="5"/>
      <c r="B242" s="1"/>
      <c r="C242" s="3"/>
      <c r="D242" s="10"/>
      <c r="E242" s="3"/>
      <c r="F242" s="4"/>
      <c r="G242" s="4"/>
      <c r="H242" s="4"/>
      <c r="I242" s="4"/>
      <c r="J242" s="4"/>
      <c r="K242" s="4"/>
      <c r="L242" s="1"/>
      <c r="M242" s="4"/>
      <c r="N242" s="4"/>
      <c r="O242" s="4"/>
      <c r="P242" s="4"/>
      <c r="Q242" s="4"/>
      <c r="R242" s="4"/>
      <c r="S242" s="4"/>
    </row>
    <row r="243" spans="1:19" s="2" customFormat="1" x14ac:dyDescent="0.15">
      <c r="A243" s="5"/>
      <c r="B243" s="1"/>
      <c r="C243" s="3"/>
      <c r="D243" s="10"/>
      <c r="E243" s="3"/>
      <c r="F243" s="4"/>
      <c r="G243" s="4"/>
      <c r="H243" s="4"/>
      <c r="I243" s="4"/>
      <c r="J243" s="4"/>
      <c r="K243" s="4"/>
      <c r="L243" s="1"/>
      <c r="M243" s="4"/>
      <c r="N243" s="4"/>
      <c r="O243" s="4"/>
      <c r="P243" s="4"/>
      <c r="Q243" s="4"/>
      <c r="R243" s="4"/>
      <c r="S243" s="4"/>
    </row>
    <row r="244" spans="1:19" s="2" customFormat="1" x14ac:dyDescent="0.15">
      <c r="A244" s="5"/>
      <c r="B244" s="1"/>
      <c r="C244" s="3"/>
      <c r="D244" s="10"/>
      <c r="E244" s="3"/>
      <c r="F244" s="4"/>
      <c r="G244" s="4"/>
      <c r="H244" s="4"/>
      <c r="I244" s="4"/>
      <c r="J244" s="4"/>
      <c r="K244" s="4"/>
      <c r="L244" s="1"/>
      <c r="M244" s="4"/>
      <c r="N244" s="4"/>
      <c r="O244" s="4"/>
      <c r="P244" s="4"/>
      <c r="Q244" s="4"/>
      <c r="R244" s="4"/>
      <c r="S244" s="4"/>
    </row>
    <row r="245" spans="1:19" s="2" customFormat="1" x14ac:dyDescent="0.15">
      <c r="A245" s="5"/>
      <c r="B245" s="1"/>
      <c r="C245" s="3"/>
      <c r="D245" s="10"/>
      <c r="E245" s="3"/>
      <c r="F245" s="4"/>
      <c r="G245" s="4"/>
      <c r="H245" s="4"/>
      <c r="I245" s="4"/>
      <c r="J245" s="4"/>
      <c r="K245" s="4"/>
      <c r="L245" s="1"/>
      <c r="M245" s="4"/>
      <c r="N245" s="4"/>
      <c r="O245" s="4"/>
      <c r="P245" s="4"/>
      <c r="Q245" s="4"/>
      <c r="R245" s="4"/>
      <c r="S245" s="4"/>
    </row>
    <row r="246" spans="1:19" s="2" customFormat="1" x14ac:dyDescent="0.15">
      <c r="A246" s="5"/>
      <c r="B246" s="1"/>
      <c r="C246" s="3"/>
      <c r="D246" s="10"/>
      <c r="E246" s="3"/>
      <c r="F246" s="4"/>
      <c r="G246" s="4"/>
      <c r="H246" s="4"/>
      <c r="I246" s="4"/>
      <c r="J246" s="4"/>
      <c r="K246" s="4"/>
      <c r="L246" s="1"/>
      <c r="M246" s="4"/>
      <c r="N246" s="4"/>
      <c r="O246" s="4"/>
      <c r="P246" s="4"/>
      <c r="Q246" s="4"/>
      <c r="R246" s="4"/>
      <c r="S246" s="4"/>
    </row>
    <row r="247" spans="1:19" s="2" customFormat="1" x14ac:dyDescent="0.15">
      <c r="A247" s="5"/>
      <c r="B247" s="1"/>
      <c r="C247" s="3"/>
      <c r="D247" s="10"/>
      <c r="E247" s="3"/>
      <c r="F247" s="4"/>
      <c r="G247" s="4"/>
      <c r="H247" s="4"/>
      <c r="I247" s="4"/>
      <c r="J247" s="4"/>
      <c r="K247" s="4"/>
      <c r="L247" s="1"/>
      <c r="M247" s="4"/>
      <c r="N247" s="4"/>
      <c r="O247" s="4"/>
      <c r="P247" s="4"/>
      <c r="Q247" s="4"/>
      <c r="R247" s="4"/>
      <c r="S247" s="4"/>
    </row>
    <row r="248" spans="1:19" s="2" customFormat="1" x14ac:dyDescent="0.15">
      <c r="A248" s="5"/>
      <c r="B248" s="1"/>
      <c r="C248" s="3"/>
      <c r="D248" s="10"/>
      <c r="E248" s="3"/>
      <c r="F248" s="4"/>
      <c r="G248" s="4"/>
      <c r="H248" s="4"/>
      <c r="I248" s="4"/>
      <c r="J248" s="4"/>
      <c r="K248" s="4"/>
      <c r="L248" s="1"/>
      <c r="M248" s="4"/>
      <c r="N248" s="4"/>
      <c r="O248" s="4"/>
      <c r="P248" s="4"/>
      <c r="Q248" s="4"/>
      <c r="R248" s="4"/>
      <c r="S248" s="4"/>
    </row>
    <row r="249" spans="1:19" s="2" customFormat="1" x14ac:dyDescent="0.15">
      <c r="A249" s="5"/>
      <c r="B249" s="1"/>
      <c r="C249" s="3"/>
      <c r="D249" s="10"/>
      <c r="E249" s="3"/>
      <c r="F249" s="4"/>
      <c r="G249" s="4"/>
      <c r="H249" s="4"/>
      <c r="I249" s="4"/>
      <c r="J249" s="4"/>
      <c r="K249" s="4"/>
      <c r="L249" s="1"/>
      <c r="M249" s="4"/>
      <c r="N249" s="4"/>
      <c r="O249" s="4"/>
      <c r="P249" s="4"/>
      <c r="Q249" s="4"/>
      <c r="R249" s="4"/>
      <c r="S249" s="4"/>
    </row>
    <row r="250" spans="1:19" s="2" customFormat="1" x14ac:dyDescent="0.15">
      <c r="A250" s="5"/>
      <c r="B250" s="1"/>
      <c r="C250" s="3"/>
      <c r="D250" s="10"/>
      <c r="E250" s="3"/>
      <c r="F250" s="4"/>
      <c r="G250" s="4"/>
      <c r="H250" s="4"/>
      <c r="I250" s="4"/>
      <c r="J250" s="4"/>
      <c r="K250" s="4"/>
      <c r="L250" s="1"/>
      <c r="M250" s="4"/>
      <c r="N250" s="4"/>
      <c r="O250" s="4"/>
      <c r="P250" s="4"/>
      <c r="Q250" s="4"/>
      <c r="R250" s="4"/>
      <c r="S250" s="4"/>
    </row>
    <row r="251" spans="1:19" s="2" customFormat="1" x14ac:dyDescent="0.15">
      <c r="A251" s="5"/>
      <c r="B251" s="1"/>
      <c r="C251" s="3"/>
      <c r="D251" s="10"/>
      <c r="E251" s="3"/>
      <c r="F251" s="4"/>
      <c r="G251" s="4"/>
      <c r="H251" s="4"/>
      <c r="I251" s="4"/>
      <c r="J251" s="4"/>
      <c r="K251" s="4"/>
      <c r="L251" s="1"/>
      <c r="M251" s="4"/>
      <c r="N251" s="4"/>
      <c r="O251" s="4"/>
      <c r="P251" s="4"/>
      <c r="Q251" s="4"/>
      <c r="R251" s="4"/>
      <c r="S251" s="4"/>
    </row>
    <row r="252" spans="1:19" s="2" customFormat="1" x14ac:dyDescent="0.15">
      <c r="A252" s="5"/>
      <c r="B252" s="1"/>
      <c r="C252" s="3"/>
      <c r="D252" s="10"/>
      <c r="E252" s="3"/>
      <c r="F252" s="4"/>
      <c r="G252" s="4"/>
      <c r="H252" s="4"/>
      <c r="I252" s="4"/>
      <c r="J252" s="4"/>
      <c r="K252" s="4"/>
      <c r="L252" s="1"/>
      <c r="M252" s="4"/>
      <c r="N252" s="4"/>
      <c r="O252" s="4"/>
      <c r="P252" s="4"/>
      <c r="Q252" s="4"/>
      <c r="R252" s="4"/>
      <c r="S252" s="4"/>
    </row>
    <row r="253" spans="1:19" s="2" customFormat="1" x14ac:dyDescent="0.15">
      <c r="A253" s="5"/>
      <c r="B253" s="1"/>
      <c r="C253" s="3"/>
      <c r="D253" s="10"/>
      <c r="E253" s="3"/>
      <c r="F253" s="4"/>
      <c r="G253" s="4"/>
      <c r="H253" s="4"/>
      <c r="I253" s="4"/>
      <c r="J253" s="4"/>
      <c r="K253" s="4"/>
      <c r="L253" s="1"/>
      <c r="M253" s="4"/>
      <c r="N253" s="4"/>
      <c r="O253" s="4"/>
      <c r="P253" s="4"/>
      <c r="Q253" s="4"/>
      <c r="R253" s="4"/>
      <c r="S253" s="4"/>
    </row>
    <row r="254" spans="1:19" s="2" customFormat="1" x14ac:dyDescent="0.15">
      <c r="A254" s="5"/>
      <c r="B254" s="1"/>
      <c r="C254" s="3"/>
      <c r="D254" s="10"/>
      <c r="E254" s="3"/>
      <c r="F254" s="4"/>
      <c r="G254" s="4"/>
      <c r="H254" s="4"/>
      <c r="I254" s="4"/>
      <c r="J254" s="4"/>
      <c r="K254" s="4"/>
      <c r="L254" s="1"/>
      <c r="M254" s="4"/>
      <c r="N254" s="4"/>
      <c r="O254" s="4"/>
      <c r="P254" s="4"/>
      <c r="Q254" s="4"/>
      <c r="R254" s="4"/>
      <c r="S254" s="4"/>
    </row>
    <row r="255" spans="1:19" s="2" customFormat="1" x14ac:dyDescent="0.15">
      <c r="A255" s="5"/>
      <c r="B255" s="1"/>
      <c r="C255" s="3"/>
      <c r="D255" s="10"/>
      <c r="E255" s="3"/>
      <c r="F255" s="4"/>
      <c r="G255" s="4"/>
      <c r="H255" s="4"/>
      <c r="I255" s="4"/>
      <c r="J255" s="4"/>
      <c r="K255" s="4"/>
      <c r="L255" s="1"/>
      <c r="M255" s="4"/>
      <c r="N255" s="4"/>
      <c r="O255" s="4"/>
      <c r="P255" s="4"/>
      <c r="Q255" s="4"/>
      <c r="R255" s="4"/>
      <c r="S255" s="4"/>
    </row>
    <row r="256" spans="1:19" s="2" customFormat="1" x14ac:dyDescent="0.15">
      <c r="A256" s="5"/>
      <c r="B256" s="1"/>
      <c r="C256" s="3"/>
      <c r="D256" s="10"/>
      <c r="E256" s="3"/>
      <c r="F256" s="4"/>
      <c r="G256" s="4"/>
      <c r="H256" s="4"/>
      <c r="I256" s="4"/>
      <c r="J256" s="4"/>
      <c r="K256" s="4"/>
      <c r="L256" s="1"/>
      <c r="M256" s="4"/>
      <c r="N256" s="4"/>
      <c r="O256" s="4"/>
      <c r="P256" s="4"/>
      <c r="Q256" s="4"/>
      <c r="R256" s="4"/>
      <c r="S256" s="4"/>
    </row>
    <row r="257" spans="1:19" s="2" customFormat="1" x14ac:dyDescent="0.15">
      <c r="A257" s="5"/>
      <c r="B257" s="1"/>
      <c r="C257" s="3"/>
      <c r="D257" s="10"/>
      <c r="E257" s="3"/>
      <c r="F257" s="4"/>
      <c r="G257" s="4"/>
      <c r="H257" s="4"/>
      <c r="I257" s="4"/>
      <c r="J257" s="4"/>
      <c r="K257" s="4"/>
      <c r="L257" s="1"/>
      <c r="M257" s="4"/>
      <c r="N257" s="4"/>
      <c r="O257" s="4"/>
      <c r="P257" s="4"/>
      <c r="Q257" s="4"/>
      <c r="R257" s="4"/>
      <c r="S257" s="4"/>
    </row>
    <row r="258" spans="1:19" s="2" customFormat="1" x14ac:dyDescent="0.15">
      <c r="A258" s="5"/>
      <c r="B258" s="1"/>
      <c r="C258" s="3"/>
      <c r="D258" s="10"/>
      <c r="E258" s="3"/>
      <c r="F258" s="4"/>
      <c r="G258" s="4"/>
      <c r="H258" s="4"/>
      <c r="I258" s="4"/>
      <c r="J258" s="4"/>
      <c r="K258" s="4"/>
      <c r="L258" s="1"/>
      <c r="M258" s="4"/>
      <c r="N258" s="4"/>
      <c r="O258" s="4"/>
      <c r="P258" s="4"/>
      <c r="Q258" s="4"/>
      <c r="R258" s="4"/>
      <c r="S258" s="4"/>
    </row>
    <row r="259" spans="1:19" s="2" customFormat="1" x14ac:dyDescent="0.15">
      <c r="A259" s="5"/>
      <c r="B259" s="1"/>
      <c r="C259" s="3"/>
      <c r="D259" s="10"/>
      <c r="E259" s="3"/>
      <c r="F259" s="4"/>
      <c r="G259" s="4"/>
      <c r="H259" s="4"/>
      <c r="I259" s="4"/>
      <c r="J259" s="4"/>
      <c r="K259" s="4"/>
      <c r="L259" s="1"/>
      <c r="M259" s="4"/>
      <c r="N259" s="4"/>
      <c r="O259" s="4"/>
      <c r="P259" s="4"/>
      <c r="Q259" s="4"/>
      <c r="R259" s="4"/>
      <c r="S259" s="4"/>
    </row>
    <row r="260" spans="1:19" s="2" customFormat="1" x14ac:dyDescent="0.15">
      <c r="A260" s="5"/>
      <c r="B260" s="1"/>
      <c r="C260" s="3"/>
      <c r="D260" s="10"/>
      <c r="E260" s="3"/>
      <c r="F260" s="4"/>
      <c r="G260" s="4"/>
      <c r="H260" s="4"/>
      <c r="I260" s="4"/>
      <c r="J260" s="4"/>
      <c r="K260" s="4"/>
      <c r="L260" s="1"/>
      <c r="M260" s="4"/>
      <c r="N260" s="4"/>
      <c r="O260" s="4"/>
      <c r="P260" s="4"/>
      <c r="Q260" s="4"/>
      <c r="R260" s="4"/>
      <c r="S260" s="4"/>
    </row>
    <row r="261" spans="1:19" s="2" customFormat="1" x14ac:dyDescent="0.15">
      <c r="A261" s="5"/>
      <c r="B261" s="1"/>
      <c r="C261" s="3"/>
      <c r="D261" s="10"/>
      <c r="E261" s="3"/>
      <c r="F261" s="4"/>
      <c r="G261" s="4"/>
      <c r="H261" s="4"/>
      <c r="I261" s="4"/>
      <c r="J261" s="4"/>
      <c r="K261" s="4"/>
      <c r="L261" s="1"/>
      <c r="M261" s="4"/>
      <c r="N261" s="4"/>
      <c r="O261" s="4"/>
      <c r="P261" s="4"/>
      <c r="Q261" s="4"/>
      <c r="R261" s="4"/>
      <c r="S261" s="4"/>
    </row>
    <row r="262" spans="1:19" s="2" customFormat="1" x14ac:dyDescent="0.15">
      <c r="A262" s="5"/>
      <c r="B262" s="1"/>
      <c r="C262" s="3"/>
      <c r="D262" s="10"/>
      <c r="E262" s="3"/>
      <c r="F262" s="4"/>
      <c r="G262" s="4"/>
      <c r="H262" s="4"/>
      <c r="I262" s="4"/>
      <c r="J262" s="4"/>
      <c r="K262" s="4"/>
      <c r="L262" s="1"/>
      <c r="M262" s="4"/>
      <c r="N262" s="4"/>
      <c r="O262" s="4"/>
      <c r="P262" s="4"/>
      <c r="Q262" s="4"/>
      <c r="R262" s="4"/>
      <c r="S262" s="4"/>
    </row>
    <row r="263" spans="1:19" s="2" customFormat="1" x14ac:dyDescent="0.15">
      <c r="A263" s="5"/>
      <c r="B263" s="1"/>
      <c r="C263" s="3"/>
      <c r="D263" s="10"/>
      <c r="E263" s="3"/>
      <c r="F263" s="4"/>
      <c r="G263" s="4"/>
      <c r="H263" s="4"/>
      <c r="I263" s="4"/>
      <c r="J263" s="4"/>
      <c r="K263" s="4"/>
      <c r="L263" s="1"/>
      <c r="M263" s="4"/>
      <c r="N263" s="4"/>
      <c r="O263" s="4"/>
      <c r="P263" s="4"/>
      <c r="Q263" s="4"/>
      <c r="R263" s="4"/>
      <c r="S263" s="4"/>
    </row>
    <row r="264" spans="1:19" s="2" customFormat="1" x14ac:dyDescent="0.15">
      <c r="A264" s="5"/>
      <c r="B264" s="1"/>
      <c r="C264" s="3"/>
      <c r="D264" s="10"/>
      <c r="E264" s="3"/>
      <c r="F264" s="4"/>
      <c r="G264" s="4"/>
      <c r="H264" s="4"/>
      <c r="I264" s="4"/>
      <c r="J264" s="4"/>
      <c r="K264" s="4"/>
      <c r="L264" s="1"/>
      <c r="M264" s="4"/>
      <c r="N264" s="4"/>
      <c r="O264" s="4"/>
      <c r="P264" s="4"/>
      <c r="Q264" s="4"/>
      <c r="R264" s="4"/>
      <c r="S264" s="4"/>
    </row>
    <row r="265" spans="1:19" s="2" customFormat="1" x14ac:dyDescent="0.15">
      <c r="A265" s="5"/>
      <c r="B265" s="1"/>
      <c r="C265" s="3"/>
      <c r="D265" s="10"/>
      <c r="E265" s="3"/>
      <c r="F265" s="4"/>
      <c r="G265" s="4"/>
      <c r="H265" s="4"/>
      <c r="I265" s="4"/>
      <c r="J265" s="4"/>
      <c r="K265" s="4"/>
      <c r="L265" s="1"/>
      <c r="M265" s="4"/>
      <c r="N265" s="4"/>
      <c r="O265" s="4"/>
      <c r="P265" s="4"/>
      <c r="Q265" s="4"/>
      <c r="R265" s="4"/>
      <c r="S265" s="4"/>
    </row>
    <row r="266" spans="1:19" s="2" customFormat="1" x14ac:dyDescent="0.15">
      <c r="A266" s="5"/>
      <c r="B266" s="1"/>
      <c r="C266" s="3"/>
      <c r="D266" s="10"/>
      <c r="E266" s="3"/>
      <c r="F266" s="4"/>
      <c r="G266" s="4"/>
      <c r="H266" s="4"/>
      <c r="I266" s="4"/>
      <c r="J266" s="4"/>
      <c r="K266" s="4"/>
      <c r="L266" s="1"/>
      <c r="M266" s="4"/>
      <c r="N266" s="4"/>
      <c r="O266" s="4"/>
      <c r="P266" s="4"/>
      <c r="Q266" s="4"/>
      <c r="R266" s="4"/>
      <c r="S266" s="4"/>
    </row>
    <row r="267" spans="1:19" s="2" customFormat="1" x14ac:dyDescent="0.15">
      <c r="A267" s="5"/>
      <c r="B267" s="1"/>
      <c r="C267" s="3"/>
      <c r="D267" s="10"/>
      <c r="E267" s="3"/>
      <c r="F267" s="4"/>
      <c r="G267" s="4"/>
      <c r="H267" s="4"/>
      <c r="I267" s="4"/>
      <c r="J267" s="4"/>
      <c r="K267" s="4"/>
      <c r="L267" s="1"/>
      <c r="M267" s="4"/>
      <c r="N267" s="4"/>
      <c r="O267" s="4"/>
      <c r="P267" s="4"/>
      <c r="Q267" s="4"/>
      <c r="R267" s="4"/>
      <c r="S267" s="4"/>
    </row>
    <row r="268" spans="1:19" s="2" customFormat="1" x14ac:dyDescent="0.15">
      <c r="A268" s="5"/>
      <c r="B268" s="1"/>
      <c r="C268" s="3"/>
      <c r="D268" s="10"/>
      <c r="E268" s="3"/>
      <c r="F268" s="4"/>
      <c r="G268" s="4"/>
      <c r="H268" s="4"/>
      <c r="I268" s="4"/>
      <c r="J268" s="4"/>
      <c r="K268" s="4"/>
      <c r="L268" s="1"/>
      <c r="M268" s="4"/>
      <c r="N268" s="4"/>
      <c r="O268" s="4"/>
      <c r="P268" s="4"/>
      <c r="Q268" s="4"/>
      <c r="R268" s="4"/>
      <c r="S268" s="4"/>
    </row>
    <row r="269" spans="1:19" s="2" customFormat="1" x14ac:dyDescent="0.15">
      <c r="A269" s="5"/>
      <c r="B269" s="1"/>
      <c r="C269" s="3"/>
      <c r="D269" s="10"/>
      <c r="E269" s="3"/>
      <c r="F269" s="4"/>
      <c r="G269" s="4"/>
      <c r="H269" s="4"/>
      <c r="I269" s="4"/>
      <c r="J269" s="4"/>
      <c r="K269" s="4"/>
      <c r="L269" s="1"/>
      <c r="M269" s="4"/>
      <c r="N269" s="4"/>
      <c r="O269" s="4"/>
      <c r="P269" s="4"/>
      <c r="Q269" s="4"/>
      <c r="R269" s="4"/>
      <c r="S269" s="4"/>
    </row>
    <row r="270" spans="1:19" s="2" customFormat="1" x14ac:dyDescent="0.15">
      <c r="A270" s="5"/>
      <c r="B270" s="1"/>
      <c r="C270" s="3"/>
      <c r="D270" s="10"/>
      <c r="E270" s="3"/>
      <c r="F270" s="4"/>
      <c r="G270" s="4"/>
      <c r="H270" s="4"/>
      <c r="I270" s="4"/>
      <c r="J270" s="4"/>
      <c r="K270" s="4"/>
      <c r="L270" s="1"/>
      <c r="M270" s="4"/>
      <c r="N270" s="4"/>
      <c r="O270" s="4"/>
      <c r="P270" s="4"/>
      <c r="Q270" s="4"/>
      <c r="R270" s="4"/>
      <c r="S270" s="4"/>
    </row>
    <row r="271" spans="1:19" s="2" customFormat="1" x14ac:dyDescent="0.15">
      <c r="A271" s="5"/>
      <c r="B271" s="1"/>
      <c r="C271" s="3"/>
      <c r="D271" s="10"/>
      <c r="E271" s="3"/>
      <c r="F271" s="4"/>
      <c r="G271" s="4"/>
      <c r="H271" s="4"/>
      <c r="I271" s="4"/>
      <c r="J271" s="4"/>
      <c r="K271" s="4"/>
      <c r="L271" s="1"/>
      <c r="M271" s="4"/>
      <c r="N271" s="4"/>
      <c r="O271" s="4"/>
      <c r="P271" s="4"/>
      <c r="Q271" s="4"/>
      <c r="R271" s="4"/>
      <c r="S271" s="4"/>
    </row>
    <row r="272" spans="1:19" s="2" customFormat="1" x14ac:dyDescent="0.15">
      <c r="A272" s="5"/>
      <c r="B272" s="1"/>
      <c r="C272" s="3"/>
      <c r="D272" s="10"/>
      <c r="E272" s="3"/>
      <c r="F272" s="4"/>
      <c r="G272" s="4"/>
      <c r="H272" s="4"/>
      <c r="I272" s="4"/>
      <c r="J272" s="4"/>
      <c r="K272" s="4"/>
      <c r="L272" s="1"/>
      <c r="M272" s="4"/>
      <c r="N272" s="4"/>
      <c r="O272" s="4"/>
      <c r="P272" s="4"/>
      <c r="Q272" s="4"/>
      <c r="R272" s="4"/>
      <c r="S272" s="4"/>
    </row>
    <row r="273" spans="1:19" s="2" customFormat="1" x14ac:dyDescent="0.15">
      <c r="A273" s="5"/>
      <c r="B273" s="1"/>
      <c r="C273" s="3"/>
      <c r="D273" s="10"/>
      <c r="E273" s="3"/>
      <c r="F273" s="4"/>
      <c r="G273" s="4"/>
      <c r="H273" s="4"/>
      <c r="I273" s="4"/>
      <c r="J273" s="4"/>
      <c r="K273" s="4"/>
      <c r="L273" s="1"/>
      <c r="M273" s="4"/>
      <c r="N273" s="4"/>
      <c r="O273" s="4"/>
      <c r="P273" s="4"/>
      <c r="Q273" s="4"/>
      <c r="R273" s="4"/>
      <c r="S273" s="4"/>
    </row>
    <row r="274" spans="1:19" s="2" customFormat="1" x14ac:dyDescent="0.15">
      <c r="A274" s="5"/>
      <c r="B274" s="1"/>
      <c r="C274" s="3"/>
      <c r="D274" s="10"/>
      <c r="E274" s="3"/>
      <c r="F274" s="4"/>
      <c r="G274" s="4"/>
      <c r="H274" s="4"/>
      <c r="I274" s="4"/>
      <c r="J274" s="4"/>
      <c r="K274" s="4"/>
      <c r="L274" s="1"/>
      <c r="M274" s="4"/>
      <c r="N274" s="4"/>
      <c r="O274" s="4"/>
      <c r="P274" s="4"/>
      <c r="Q274" s="4"/>
      <c r="R274" s="4"/>
      <c r="S274" s="4"/>
    </row>
    <row r="275" spans="1:19" s="2" customFormat="1" x14ac:dyDescent="0.15">
      <c r="A275" s="5"/>
      <c r="B275" s="1"/>
      <c r="C275" s="3"/>
      <c r="D275" s="10"/>
      <c r="E275" s="3"/>
      <c r="F275" s="4"/>
      <c r="G275" s="4"/>
      <c r="H275" s="4"/>
      <c r="I275" s="4"/>
      <c r="J275" s="4"/>
      <c r="K275" s="4"/>
      <c r="L275" s="1"/>
      <c r="M275" s="4"/>
      <c r="N275" s="4"/>
      <c r="O275" s="4"/>
      <c r="P275" s="4"/>
      <c r="Q275" s="4"/>
      <c r="R275" s="4"/>
      <c r="S275" s="4"/>
    </row>
    <row r="276" spans="1:19" s="2" customFormat="1" x14ac:dyDescent="0.15">
      <c r="A276" s="5"/>
      <c r="B276" s="1"/>
      <c r="C276" s="3"/>
      <c r="D276" s="10"/>
      <c r="E276" s="3"/>
      <c r="F276" s="4"/>
      <c r="G276" s="4"/>
      <c r="H276" s="4"/>
      <c r="I276" s="4"/>
      <c r="J276" s="4"/>
      <c r="K276" s="4"/>
      <c r="L276" s="1"/>
      <c r="M276" s="4"/>
      <c r="N276" s="4"/>
      <c r="O276" s="4"/>
      <c r="P276" s="4"/>
      <c r="Q276" s="4"/>
      <c r="R276" s="4"/>
      <c r="S276" s="4"/>
    </row>
    <row r="277" spans="1:19" s="2" customFormat="1" x14ac:dyDescent="0.15">
      <c r="A277" s="5"/>
      <c r="B277" s="1"/>
      <c r="C277" s="3"/>
      <c r="D277" s="10"/>
      <c r="E277" s="3"/>
      <c r="F277" s="4"/>
      <c r="G277" s="4"/>
      <c r="H277" s="4"/>
      <c r="I277" s="4"/>
      <c r="J277" s="4"/>
      <c r="K277" s="4"/>
      <c r="L277" s="1"/>
      <c r="M277" s="4"/>
      <c r="N277" s="4"/>
      <c r="O277" s="4"/>
      <c r="P277" s="4"/>
      <c r="Q277" s="4"/>
      <c r="R277" s="4"/>
      <c r="S277" s="4"/>
    </row>
    <row r="278" spans="1:19" s="2" customFormat="1" x14ac:dyDescent="0.15">
      <c r="A278" s="5"/>
      <c r="B278" s="1"/>
      <c r="C278" s="3"/>
      <c r="D278" s="10"/>
      <c r="E278" s="3"/>
      <c r="F278" s="4"/>
      <c r="G278" s="4"/>
      <c r="H278" s="4"/>
      <c r="I278" s="4"/>
      <c r="J278" s="4"/>
      <c r="K278" s="4"/>
      <c r="L278" s="1"/>
      <c r="M278" s="4"/>
      <c r="N278" s="4"/>
      <c r="O278" s="4"/>
      <c r="P278" s="4"/>
      <c r="Q278" s="4"/>
      <c r="R278" s="4"/>
      <c r="S278" s="4"/>
    </row>
    <row r="279" spans="1:19" s="2" customFormat="1" x14ac:dyDescent="0.15">
      <c r="A279" s="5"/>
      <c r="B279" s="1"/>
      <c r="C279" s="3"/>
      <c r="D279" s="10"/>
      <c r="E279" s="3"/>
      <c r="F279" s="4"/>
      <c r="G279" s="4"/>
      <c r="H279" s="4"/>
      <c r="I279" s="4"/>
      <c r="J279" s="4"/>
      <c r="K279" s="4"/>
      <c r="L279" s="1"/>
      <c r="M279" s="4"/>
      <c r="N279" s="4"/>
      <c r="O279" s="4"/>
      <c r="P279" s="4"/>
      <c r="Q279" s="4"/>
      <c r="R279" s="4"/>
      <c r="S279" s="4"/>
    </row>
    <row r="280" spans="1:19" s="2" customFormat="1" x14ac:dyDescent="0.15">
      <c r="A280" s="5"/>
      <c r="B280" s="1"/>
      <c r="C280" s="3"/>
      <c r="D280" s="10"/>
      <c r="E280" s="3"/>
      <c r="F280" s="4"/>
      <c r="G280" s="4"/>
      <c r="H280" s="4"/>
      <c r="I280" s="4"/>
      <c r="J280" s="4"/>
      <c r="K280" s="4"/>
      <c r="L280" s="1"/>
      <c r="M280" s="4"/>
      <c r="N280" s="4"/>
      <c r="O280" s="4"/>
      <c r="P280" s="4"/>
      <c r="Q280" s="4"/>
      <c r="R280" s="4"/>
      <c r="S280" s="4"/>
    </row>
    <row r="281" spans="1:19" s="2" customFormat="1" x14ac:dyDescent="0.15">
      <c r="A281" s="5"/>
      <c r="B281" s="1"/>
      <c r="C281" s="3"/>
      <c r="D281" s="10"/>
      <c r="E281" s="3"/>
      <c r="F281" s="4"/>
      <c r="G281" s="4"/>
      <c r="H281" s="4"/>
      <c r="I281" s="4"/>
      <c r="J281" s="4"/>
      <c r="K281" s="4"/>
      <c r="L281" s="1"/>
      <c r="M281" s="4"/>
      <c r="N281" s="4"/>
      <c r="O281" s="4"/>
      <c r="P281" s="4"/>
      <c r="Q281" s="4"/>
      <c r="R281" s="4"/>
      <c r="S281" s="4"/>
    </row>
    <row r="282" spans="1:19" s="2" customFormat="1" x14ac:dyDescent="0.15">
      <c r="A282" s="5"/>
      <c r="B282" s="1"/>
      <c r="C282" s="3"/>
      <c r="D282" s="10"/>
      <c r="E282" s="3"/>
      <c r="F282" s="4"/>
      <c r="G282" s="4"/>
      <c r="H282" s="4"/>
      <c r="I282" s="4"/>
      <c r="J282" s="4"/>
      <c r="K282" s="4"/>
      <c r="L282" s="1"/>
      <c r="M282" s="4"/>
      <c r="N282" s="4"/>
      <c r="O282" s="4"/>
      <c r="P282" s="4"/>
      <c r="Q282" s="4"/>
      <c r="R282" s="4"/>
      <c r="S282" s="4"/>
    </row>
    <row r="283" spans="1:19" s="2" customFormat="1" x14ac:dyDescent="0.15">
      <c r="A283" s="5"/>
      <c r="B283" s="1"/>
      <c r="C283" s="3"/>
      <c r="D283" s="10"/>
      <c r="E283" s="3"/>
      <c r="F283" s="4"/>
      <c r="G283" s="4"/>
      <c r="H283" s="4"/>
      <c r="I283" s="4"/>
      <c r="J283" s="4"/>
      <c r="K283" s="4"/>
      <c r="L283" s="1"/>
      <c r="M283" s="4"/>
      <c r="N283" s="4"/>
      <c r="O283" s="4"/>
      <c r="P283" s="4"/>
      <c r="Q283" s="4"/>
      <c r="R283" s="4"/>
      <c r="S283" s="4"/>
    </row>
    <row r="284" spans="1:19" s="2" customFormat="1" x14ac:dyDescent="0.15">
      <c r="A284" s="5"/>
      <c r="B284" s="1"/>
      <c r="C284" s="3"/>
      <c r="D284" s="10"/>
      <c r="E284" s="3"/>
      <c r="F284" s="4"/>
      <c r="G284" s="4"/>
      <c r="H284" s="4"/>
      <c r="I284" s="4"/>
      <c r="J284" s="4"/>
      <c r="K284" s="4"/>
      <c r="L284" s="1"/>
      <c r="M284" s="4"/>
      <c r="N284" s="4"/>
      <c r="O284" s="4"/>
      <c r="P284" s="4"/>
      <c r="Q284" s="4"/>
      <c r="R284" s="4"/>
      <c r="S284" s="4"/>
    </row>
    <row r="285" spans="1:19" s="2" customFormat="1" x14ac:dyDescent="0.15">
      <c r="A285" s="5"/>
      <c r="B285" s="1"/>
      <c r="C285" s="3"/>
      <c r="D285" s="10"/>
      <c r="E285" s="3"/>
      <c r="F285" s="4"/>
      <c r="G285" s="4"/>
      <c r="H285" s="4"/>
      <c r="I285" s="4"/>
      <c r="J285" s="4"/>
      <c r="K285" s="4"/>
      <c r="L285" s="1"/>
      <c r="M285" s="4"/>
      <c r="N285" s="4"/>
      <c r="O285" s="4"/>
      <c r="P285" s="4"/>
      <c r="Q285" s="4"/>
      <c r="R285" s="4"/>
      <c r="S285" s="4"/>
    </row>
    <row r="286" spans="1:19" s="2" customFormat="1" x14ac:dyDescent="0.15">
      <c r="A286" s="5"/>
      <c r="B286" s="1"/>
      <c r="C286" s="3"/>
      <c r="D286" s="10"/>
      <c r="E286" s="3"/>
      <c r="F286" s="4"/>
      <c r="G286" s="4"/>
      <c r="H286" s="4"/>
      <c r="I286" s="4"/>
      <c r="J286" s="4"/>
      <c r="K286" s="4"/>
      <c r="L286" s="1"/>
      <c r="M286" s="4"/>
      <c r="N286" s="4"/>
      <c r="O286" s="4"/>
      <c r="P286" s="4"/>
      <c r="Q286" s="4"/>
      <c r="R286" s="4"/>
      <c r="S286" s="4"/>
    </row>
    <row r="287" spans="1:19" s="2" customFormat="1" x14ac:dyDescent="0.15">
      <c r="A287" s="5"/>
      <c r="B287" s="1"/>
      <c r="C287" s="3"/>
      <c r="D287" s="10"/>
      <c r="E287" s="3"/>
      <c r="F287" s="4"/>
      <c r="G287" s="4"/>
      <c r="H287" s="4"/>
      <c r="I287" s="4"/>
      <c r="J287" s="4"/>
      <c r="K287" s="4"/>
      <c r="L287" s="1"/>
      <c r="M287" s="4"/>
      <c r="N287" s="4"/>
      <c r="O287" s="4"/>
      <c r="P287" s="4"/>
      <c r="Q287" s="4"/>
      <c r="R287" s="4"/>
      <c r="S287" s="4"/>
    </row>
    <row r="288" spans="1:19" s="2" customFormat="1" x14ac:dyDescent="0.15">
      <c r="A288" s="5"/>
      <c r="B288" s="1"/>
      <c r="C288" s="3"/>
      <c r="D288" s="10"/>
      <c r="E288" s="3"/>
      <c r="F288" s="4"/>
      <c r="G288" s="4"/>
      <c r="H288" s="4"/>
      <c r="I288" s="4"/>
      <c r="J288" s="4"/>
      <c r="K288" s="4"/>
      <c r="L288" s="1"/>
      <c r="M288" s="4"/>
      <c r="N288" s="4"/>
      <c r="O288" s="4"/>
      <c r="P288" s="4"/>
      <c r="Q288" s="4"/>
      <c r="R288" s="4"/>
      <c r="S288" s="4"/>
    </row>
    <row r="289" spans="1:19" s="2" customFormat="1" x14ac:dyDescent="0.15">
      <c r="A289" s="5"/>
      <c r="B289" s="1"/>
      <c r="C289" s="3"/>
      <c r="D289" s="10"/>
      <c r="E289" s="3"/>
      <c r="F289" s="4"/>
      <c r="G289" s="4"/>
      <c r="H289" s="4"/>
      <c r="I289" s="4"/>
      <c r="J289" s="4"/>
      <c r="K289" s="4"/>
      <c r="L289" s="1"/>
      <c r="M289" s="4"/>
      <c r="N289" s="4"/>
      <c r="O289" s="4"/>
      <c r="P289" s="4"/>
      <c r="Q289" s="4"/>
      <c r="R289" s="4"/>
      <c r="S289" s="4"/>
    </row>
    <row r="290" spans="1:19" s="2" customFormat="1" x14ac:dyDescent="0.15">
      <c r="A290" s="5"/>
      <c r="B290" s="1"/>
      <c r="C290" s="3"/>
      <c r="D290" s="10"/>
      <c r="E290" s="3"/>
      <c r="F290" s="4"/>
      <c r="G290" s="4"/>
      <c r="H290" s="4"/>
      <c r="I290" s="4"/>
      <c r="J290" s="4"/>
      <c r="K290" s="4"/>
      <c r="L290" s="1"/>
      <c r="M290" s="4"/>
      <c r="N290" s="4"/>
      <c r="O290" s="4"/>
      <c r="P290" s="4"/>
      <c r="Q290" s="4"/>
      <c r="R290" s="4"/>
      <c r="S290" s="4"/>
    </row>
    <row r="291" spans="1:19" s="2" customFormat="1" x14ac:dyDescent="0.15">
      <c r="A291" s="5"/>
      <c r="B291" s="1"/>
      <c r="C291" s="3"/>
      <c r="D291" s="10"/>
      <c r="E291" s="3"/>
      <c r="F291" s="4"/>
      <c r="G291" s="4"/>
      <c r="H291" s="4"/>
      <c r="I291" s="4"/>
      <c r="J291" s="4"/>
      <c r="K291" s="4"/>
      <c r="L291" s="1"/>
      <c r="M291" s="4"/>
      <c r="N291" s="4"/>
      <c r="O291" s="4"/>
      <c r="P291" s="4"/>
      <c r="Q291" s="4"/>
      <c r="R291" s="4"/>
      <c r="S291" s="4"/>
    </row>
    <row r="292" spans="1:19" s="2" customFormat="1" x14ac:dyDescent="0.15">
      <c r="A292" s="5"/>
      <c r="B292" s="1"/>
      <c r="C292" s="3"/>
      <c r="D292" s="10"/>
      <c r="E292" s="3"/>
      <c r="F292" s="4"/>
      <c r="G292" s="4"/>
      <c r="H292" s="4"/>
      <c r="I292" s="4"/>
      <c r="J292" s="4"/>
      <c r="K292" s="4"/>
      <c r="L292" s="1"/>
      <c r="M292" s="4"/>
      <c r="N292" s="4"/>
      <c r="O292" s="4"/>
      <c r="P292" s="4"/>
      <c r="Q292" s="4"/>
      <c r="R292" s="4"/>
      <c r="S292" s="4"/>
    </row>
    <row r="293" spans="1:19" s="2" customFormat="1" x14ac:dyDescent="0.15">
      <c r="A293" s="5"/>
      <c r="B293" s="1"/>
      <c r="C293" s="3"/>
      <c r="D293" s="10"/>
      <c r="E293" s="3"/>
      <c r="F293" s="4"/>
      <c r="G293" s="4"/>
      <c r="H293" s="4"/>
      <c r="I293" s="4"/>
      <c r="J293" s="4"/>
      <c r="K293" s="4"/>
      <c r="L293" s="1"/>
      <c r="M293" s="4"/>
      <c r="N293" s="4"/>
      <c r="O293" s="4"/>
      <c r="P293" s="4"/>
      <c r="Q293" s="4"/>
      <c r="R293" s="4"/>
      <c r="S293" s="4"/>
    </row>
    <row r="294" spans="1:19" s="2" customFormat="1" x14ac:dyDescent="0.15">
      <c r="A294" s="5"/>
      <c r="B294" s="1"/>
      <c r="C294" s="3"/>
      <c r="D294" s="10"/>
      <c r="E294" s="3"/>
      <c r="F294" s="4"/>
      <c r="G294" s="4"/>
      <c r="H294" s="4"/>
      <c r="I294" s="4"/>
      <c r="J294" s="4"/>
      <c r="K294" s="4"/>
      <c r="L294" s="1"/>
      <c r="M294" s="4"/>
      <c r="N294" s="4"/>
      <c r="O294" s="4"/>
      <c r="P294" s="4"/>
      <c r="Q294" s="4"/>
      <c r="R294" s="4"/>
      <c r="S294" s="4"/>
    </row>
    <row r="295" spans="1:19" s="2" customFormat="1" x14ac:dyDescent="0.15">
      <c r="A295" s="5"/>
      <c r="B295" s="1"/>
      <c r="C295" s="3"/>
      <c r="D295" s="10"/>
      <c r="E295" s="3"/>
      <c r="F295" s="4"/>
      <c r="G295" s="4"/>
      <c r="H295" s="4"/>
      <c r="I295" s="4"/>
      <c r="J295" s="4"/>
      <c r="K295" s="4"/>
      <c r="L295" s="1"/>
      <c r="M295" s="4"/>
      <c r="N295" s="4"/>
      <c r="O295" s="4"/>
      <c r="P295" s="4"/>
      <c r="Q295" s="4"/>
      <c r="R295" s="4"/>
      <c r="S295" s="4"/>
    </row>
    <row r="296" spans="1:19" s="2" customFormat="1" x14ac:dyDescent="0.15">
      <c r="A296" s="5"/>
      <c r="B296" s="1"/>
      <c r="C296" s="3"/>
      <c r="D296" s="10"/>
      <c r="E296" s="3"/>
      <c r="F296" s="4"/>
      <c r="G296" s="4"/>
      <c r="H296" s="4"/>
      <c r="I296" s="4"/>
      <c r="J296" s="4"/>
      <c r="K296" s="4"/>
      <c r="L296" s="1"/>
      <c r="M296" s="4"/>
      <c r="N296" s="4"/>
      <c r="O296" s="4"/>
      <c r="P296" s="4"/>
      <c r="Q296" s="4"/>
      <c r="R296" s="4"/>
      <c r="S296" s="4"/>
    </row>
    <row r="297" spans="1:19" s="2" customFormat="1" x14ac:dyDescent="0.15">
      <c r="A297" s="5"/>
      <c r="B297" s="1"/>
      <c r="C297" s="3"/>
      <c r="D297" s="10"/>
      <c r="E297" s="3"/>
      <c r="F297" s="4"/>
      <c r="G297" s="4"/>
      <c r="H297" s="4"/>
      <c r="I297" s="4"/>
      <c r="J297" s="4"/>
      <c r="K297" s="4"/>
      <c r="L297" s="1"/>
      <c r="M297" s="4"/>
      <c r="N297" s="4"/>
      <c r="O297" s="4"/>
      <c r="P297" s="4"/>
      <c r="Q297" s="4"/>
      <c r="R297" s="4"/>
      <c r="S297" s="4"/>
    </row>
    <row r="298" spans="1:19" s="2" customFormat="1" x14ac:dyDescent="0.15">
      <c r="A298" s="5"/>
      <c r="B298" s="1"/>
      <c r="C298" s="3"/>
      <c r="D298" s="10"/>
      <c r="E298" s="3"/>
      <c r="F298" s="4"/>
      <c r="G298" s="4"/>
      <c r="H298" s="4"/>
      <c r="I298" s="4"/>
      <c r="J298" s="4"/>
      <c r="K298" s="4"/>
      <c r="L298" s="1"/>
      <c r="M298" s="4"/>
      <c r="N298" s="4"/>
      <c r="O298" s="4"/>
      <c r="P298" s="4"/>
      <c r="Q298" s="4"/>
      <c r="R298" s="4"/>
      <c r="S298" s="4"/>
    </row>
    <row r="299" spans="1:19" s="2" customFormat="1" x14ac:dyDescent="0.15">
      <c r="A299" s="5"/>
      <c r="B299" s="1"/>
      <c r="C299" s="3"/>
      <c r="D299" s="10"/>
      <c r="E299" s="3"/>
      <c r="F299" s="4"/>
      <c r="G299" s="4"/>
      <c r="H299" s="4"/>
      <c r="I299" s="4"/>
      <c r="J299" s="4"/>
      <c r="K299" s="4"/>
      <c r="L299" s="1"/>
      <c r="M299" s="4"/>
      <c r="N299" s="4"/>
      <c r="O299" s="4"/>
      <c r="P299" s="4"/>
      <c r="Q299" s="4"/>
      <c r="R299" s="4"/>
      <c r="S299" s="4"/>
    </row>
    <row r="300" spans="1:19" s="2" customFormat="1" x14ac:dyDescent="0.15">
      <c r="A300" s="5"/>
      <c r="B300" s="1"/>
      <c r="C300" s="3"/>
      <c r="D300" s="10"/>
      <c r="E300" s="3"/>
      <c r="F300" s="4"/>
      <c r="G300" s="4"/>
      <c r="H300" s="4"/>
      <c r="I300" s="4"/>
      <c r="J300" s="4"/>
      <c r="K300" s="4"/>
      <c r="L300" s="1"/>
      <c r="M300" s="4"/>
      <c r="N300" s="4"/>
      <c r="O300" s="4"/>
      <c r="P300" s="4"/>
      <c r="Q300" s="4"/>
      <c r="R300" s="4"/>
      <c r="S300" s="4"/>
    </row>
    <row r="301" spans="1:19" s="2" customFormat="1" x14ac:dyDescent="0.15">
      <c r="A301" s="5"/>
      <c r="B301" s="1"/>
      <c r="C301" s="3"/>
      <c r="D301" s="10"/>
      <c r="E301" s="3"/>
      <c r="F301" s="4"/>
      <c r="G301" s="4"/>
      <c r="H301" s="4"/>
      <c r="I301" s="4"/>
      <c r="J301" s="4"/>
      <c r="K301" s="4"/>
      <c r="L301" s="1"/>
      <c r="M301" s="4"/>
      <c r="N301" s="4"/>
      <c r="O301" s="4"/>
      <c r="P301" s="4"/>
      <c r="Q301" s="4"/>
      <c r="R301" s="4"/>
      <c r="S301" s="4"/>
    </row>
    <row r="302" spans="1:19" s="2" customFormat="1" x14ac:dyDescent="0.15">
      <c r="A302" s="5"/>
      <c r="B302" s="1"/>
      <c r="C302" s="3"/>
      <c r="D302" s="10"/>
      <c r="E302" s="3"/>
      <c r="F302" s="4"/>
      <c r="G302" s="4"/>
      <c r="H302" s="4"/>
      <c r="I302" s="4"/>
      <c r="J302" s="4"/>
      <c r="K302" s="4"/>
      <c r="L302" s="1"/>
      <c r="M302" s="4"/>
      <c r="N302" s="4"/>
      <c r="O302" s="4"/>
      <c r="P302" s="4"/>
      <c r="Q302" s="4"/>
      <c r="R302" s="4"/>
      <c r="S302" s="4"/>
    </row>
    <row r="303" spans="1:19" s="2" customFormat="1" x14ac:dyDescent="0.15">
      <c r="A303" s="5"/>
      <c r="B303" s="1"/>
      <c r="C303" s="3"/>
      <c r="D303" s="10"/>
      <c r="E303" s="3"/>
      <c r="F303" s="4"/>
      <c r="G303" s="4"/>
      <c r="H303" s="4"/>
      <c r="I303" s="4"/>
      <c r="J303" s="4"/>
      <c r="K303" s="4"/>
      <c r="L303" s="1"/>
      <c r="M303" s="4"/>
      <c r="N303" s="4"/>
      <c r="O303" s="4"/>
      <c r="P303" s="4"/>
      <c r="Q303" s="4"/>
      <c r="R303" s="4"/>
      <c r="S303" s="4"/>
    </row>
    <row r="304" spans="1:19" s="2" customFormat="1" x14ac:dyDescent="0.15">
      <c r="A304" s="5"/>
      <c r="B304" s="1"/>
      <c r="C304" s="3"/>
      <c r="D304" s="10"/>
      <c r="E304" s="3"/>
      <c r="F304" s="4"/>
      <c r="G304" s="4"/>
      <c r="H304" s="4"/>
      <c r="I304" s="4"/>
      <c r="J304" s="4"/>
      <c r="K304" s="4"/>
      <c r="L304" s="1"/>
      <c r="M304" s="4"/>
      <c r="N304" s="4"/>
      <c r="O304" s="4"/>
      <c r="P304" s="4"/>
      <c r="Q304" s="4"/>
      <c r="R304" s="4"/>
      <c r="S304" s="4"/>
    </row>
    <row r="305" spans="1:19" s="2" customFormat="1" x14ac:dyDescent="0.15">
      <c r="A305" s="5"/>
      <c r="B305" s="1"/>
      <c r="C305" s="3"/>
      <c r="D305" s="10"/>
      <c r="E305" s="3"/>
      <c r="F305" s="4"/>
      <c r="G305" s="4"/>
      <c r="H305" s="4"/>
      <c r="I305" s="4"/>
      <c r="J305" s="4"/>
      <c r="K305" s="4"/>
      <c r="L305" s="1"/>
      <c r="M305" s="4"/>
      <c r="N305" s="4"/>
      <c r="O305" s="4"/>
      <c r="P305" s="4"/>
      <c r="Q305" s="4"/>
      <c r="R305" s="4"/>
      <c r="S305" s="4"/>
    </row>
    <row r="306" spans="1:19" s="2" customFormat="1" x14ac:dyDescent="0.15">
      <c r="A306" s="5"/>
      <c r="B306" s="1"/>
      <c r="C306" s="3"/>
      <c r="D306" s="10"/>
      <c r="E306" s="3"/>
      <c r="F306" s="4"/>
      <c r="G306" s="4"/>
      <c r="H306" s="4"/>
      <c r="I306" s="4"/>
      <c r="J306" s="4"/>
      <c r="K306" s="4"/>
      <c r="L306" s="1"/>
      <c r="M306" s="4"/>
      <c r="N306" s="4"/>
      <c r="O306" s="4"/>
      <c r="P306" s="4"/>
      <c r="Q306" s="4"/>
      <c r="R306" s="4"/>
      <c r="S306" s="4"/>
    </row>
    <row r="307" spans="1:19" s="2" customFormat="1" x14ac:dyDescent="0.15">
      <c r="A307" s="5"/>
      <c r="B307" s="1"/>
      <c r="C307" s="3"/>
      <c r="D307" s="10"/>
      <c r="E307" s="3"/>
      <c r="F307" s="4"/>
      <c r="G307" s="4"/>
      <c r="H307" s="4"/>
      <c r="I307" s="4"/>
      <c r="J307" s="4"/>
      <c r="K307" s="4"/>
      <c r="L307" s="1"/>
      <c r="M307" s="4"/>
      <c r="N307" s="4"/>
      <c r="O307" s="4"/>
      <c r="P307" s="4"/>
      <c r="Q307" s="4"/>
      <c r="R307" s="4"/>
      <c r="S307" s="4"/>
    </row>
    <row r="308" spans="1:19" s="2" customFormat="1" x14ac:dyDescent="0.15">
      <c r="A308" s="5"/>
      <c r="B308" s="1"/>
      <c r="C308" s="3"/>
      <c r="D308" s="10"/>
      <c r="E308" s="3"/>
      <c r="F308" s="4"/>
      <c r="G308" s="4"/>
      <c r="H308" s="4"/>
      <c r="I308" s="4"/>
      <c r="J308" s="4"/>
      <c r="K308" s="4"/>
      <c r="L308" s="1"/>
      <c r="M308" s="4"/>
      <c r="N308" s="4"/>
      <c r="O308" s="4"/>
      <c r="P308" s="4"/>
      <c r="Q308" s="4"/>
      <c r="R308" s="4"/>
      <c r="S308" s="4"/>
    </row>
    <row r="309" spans="1:19" s="2" customFormat="1" x14ac:dyDescent="0.15">
      <c r="A309" s="5"/>
      <c r="B309" s="1"/>
      <c r="C309" s="3"/>
      <c r="D309" s="10"/>
      <c r="E309" s="3"/>
      <c r="F309" s="4"/>
      <c r="G309" s="4"/>
      <c r="H309" s="4"/>
      <c r="I309" s="4"/>
      <c r="J309" s="4"/>
      <c r="K309" s="4"/>
      <c r="L309" s="1"/>
      <c r="M309" s="4"/>
      <c r="N309" s="4"/>
      <c r="O309" s="4"/>
      <c r="P309" s="4"/>
      <c r="Q309" s="4"/>
      <c r="R309" s="4"/>
      <c r="S309" s="4"/>
    </row>
    <row r="310" spans="1:19" s="2" customFormat="1" x14ac:dyDescent="0.15">
      <c r="A310" s="5"/>
      <c r="B310" s="1"/>
      <c r="C310" s="3"/>
      <c r="D310" s="10"/>
      <c r="E310" s="3"/>
      <c r="F310" s="4"/>
      <c r="G310" s="4"/>
      <c r="H310" s="4"/>
      <c r="I310" s="4"/>
      <c r="J310" s="4"/>
      <c r="K310" s="4"/>
      <c r="L310" s="1"/>
      <c r="M310" s="4"/>
      <c r="N310" s="4"/>
      <c r="O310" s="4"/>
      <c r="P310" s="4"/>
      <c r="Q310" s="4"/>
      <c r="R310" s="4"/>
      <c r="S310" s="4"/>
    </row>
    <row r="311" spans="1:19" s="2" customFormat="1" x14ac:dyDescent="0.15">
      <c r="A311" s="5"/>
      <c r="B311" s="1"/>
      <c r="C311" s="3"/>
      <c r="D311" s="10"/>
      <c r="E311" s="3"/>
      <c r="F311" s="4"/>
      <c r="G311" s="4"/>
      <c r="H311" s="4"/>
      <c r="I311" s="4"/>
      <c r="J311" s="4"/>
      <c r="K311" s="4"/>
      <c r="L311" s="1"/>
      <c r="M311" s="4"/>
      <c r="N311" s="4"/>
      <c r="O311" s="4"/>
      <c r="P311" s="4"/>
      <c r="Q311" s="4"/>
      <c r="R311" s="4"/>
      <c r="S311" s="4"/>
    </row>
    <row r="312" spans="1:19" s="2" customFormat="1" x14ac:dyDescent="0.15">
      <c r="A312" s="5"/>
      <c r="B312" s="1"/>
      <c r="C312" s="3"/>
      <c r="D312" s="10"/>
      <c r="E312" s="3"/>
      <c r="F312" s="4"/>
      <c r="G312" s="4"/>
      <c r="H312" s="4"/>
      <c r="I312" s="4"/>
      <c r="J312" s="4"/>
      <c r="K312" s="4"/>
      <c r="L312" s="1"/>
      <c r="M312" s="4"/>
      <c r="N312" s="4"/>
      <c r="O312" s="4"/>
      <c r="P312" s="4"/>
      <c r="Q312" s="4"/>
      <c r="R312" s="4"/>
      <c r="S312" s="4"/>
    </row>
    <row r="313" spans="1:19" s="2" customFormat="1" x14ac:dyDescent="0.15">
      <c r="A313" s="5"/>
      <c r="B313" s="1"/>
      <c r="C313" s="3"/>
      <c r="D313" s="10"/>
      <c r="E313" s="3"/>
      <c r="F313" s="4"/>
      <c r="G313" s="4"/>
      <c r="H313" s="4"/>
      <c r="I313" s="4"/>
      <c r="J313" s="4"/>
      <c r="K313" s="4"/>
      <c r="L313" s="1"/>
      <c r="M313" s="4"/>
      <c r="N313" s="4"/>
      <c r="O313" s="4"/>
      <c r="P313" s="4"/>
      <c r="Q313" s="4"/>
      <c r="R313" s="4"/>
      <c r="S313" s="4"/>
    </row>
    <row r="314" spans="1:19" s="2" customFormat="1" x14ac:dyDescent="0.15">
      <c r="A314" s="5"/>
      <c r="B314" s="1"/>
      <c r="C314" s="3"/>
      <c r="D314" s="10"/>
      <c r="E314" s="3"/>
      <c r="F314" s="4"/>
      <c r="G314" s="4"/>
      <c r="H314" s="4"/>
      <c r="I314" s="4"/>
      <c r="J314" s="4"/>
      <c r="K314" s="4"/>
      <c r="L314" s="1"/>
      <c r="M314" s="4"/>
      <c r="N314" s="4"/>
      <c r="O314" s="4"/>
      <c r="P314" s="4"/>
      <c r="Q314" s="4"/>
      <c r="R314" s="4"/>
      <c r="S314" s="4"/>
    </row>
    <row r="315" spans="1:19" s="2" customFormat="1" x14ac:dyDescent="0.15">
      <c r="A315" s="5"/>
      <c r="B315" s="1"/>
      <c r="C315" s="3"/>
      <c r="D315" s="10"/>
      <c r="E315" s="3"/>
      <c r="F315" s="4"/>
      <c r="G315" s="4"/>
      <c r="H315" s="4"/>
      <c r="I315" s="4"/>
      <c r="J315" s="4"/>
      <c r="K315" s="4"/>
      <c r="L315" s="1"/>
      <c r="M315" s="4"/>
      <c r="N315" s="4"/>
      <c r="O315" s="4"/>
      <c r="P315" s="4"/>
      <c r="Q315" s="4"/>
      <c r="R315" s="4"/>
      <c r="S315" s="4"/>
    </row>
    <row r="316" spans="1:19" s="2" customFormat="1" x14ac:dyDescent="0.15">
      <c r="A316" s="5"/>
      <c r="B316" s="1"/>
      <c r="C316" s="3"/>
      <c r="D316" s="10"/>
      <c r="E316" s="3"/>
      <c r="F316" s="4"/>
      <c r="G316" s="4"/>
      <c r="H316" s="4"/>
      <c r="I316" s="4"/>
      <c r="J316" s="4"/>
      <c r="K316" s="4"/>
      <c r="L316" s="1"/>
      <c r="M316" s="4"/>
      <c r="N316" s="4"/>
      <c r="O316" s="4"/>
      <c r="P316" s="4"/>
      <c r="Q316" s="4"/>
      <c r="R316" s="4"/>
      <c r="S316" s="4"/>
    </row>
    <row r="317" spans="1:19" s="2" customFormat="1" x14ac:dyDescent="0.15">
      <c r="A317" s="5"/>
      <c r="B317" s="1"/>
      <c r="C317" s="3"/>
      <c r="D317" s="10"/>
      <c r="E317" s="3"/>
      <c r="F317" s="4"/>
      <c r="G317" s="4"/>
      <c r="H317" s="4"/>
      <c r="I317" s="4"/>
      <c r="J317" s="4"/>
      <c r="K317" s="4"/>
      <c r="L317" s="1"/>
      <c r="M317" s="4"/>
      <c r="N317" s="4"/>
      <c r="O317" s="4"/>
      <c r="P317" s="4"/>
      <c r="Q317" s="4"/>
      <c r="R317" s="4"/>
      <c r="S317" s="4"/>
    </row>
    <row r="318" spans="1:19" s="2" customFormat="1" x14ac:dyDescent="0.15">
      <c r="A318" s="5"/>
      <c r="B318" s="1"/>
      <c r="C318" s="3"/>
      <c r="D318" s="10"/>
      <c r="E318" s="3"/>
      <c r="F318" s="4"/>
      <c r="G318" s="4"/>
      <c r="H318" s="4"/>
      <c r="I318" s="4"/>
      <c r="J318" s="4"/>
      <c r="K318" s="4"/>
      <c r="L318" s="1"/>
      <c r="M318" s="4"/>
      <c r="N318" s="4"/>
      <c r="O318" s="4"/>
      <c r="P318" s="4"/>
      <c r="Q318" s="4"/>
      <c r="R318" s="4"/>
      <c r="S318" s="4"/>
    </row>
    <row r="319" spans="1:19" s="2" customFormat="1" x14ac:dyDescent="0.15">
      <c r="A319" s="5"/>
      <c r="B319" s="1"/>
      <c r="C319" s="3"/>
      <c r="D319" s="10"/>
      <c r="E319" s="3"/>
      <c r="F319" s="4"/>
      <c r="G319" s="4"/>
      <c r="H319" s="4"/>
      <c r="I319" s="4"/>
      <c r="J319" s="4"/>
      <c r="K319" s="4"/>
      <c r="L319" s="1"/>
      <c r="M319" s="4"/>
      <c r="N319" s="4"/>
      <c r="O319" s="4"/>
      <c r="P319" s="4"/>
      <c r="Q319" s="4"/>
      <c r="R319" s="4"/>
      <c r="S319" s="4"/>
    </row>
    <row r="320" spans="1:19" s="2" customFormat="1" x14ac:dyDescent="0.15">
      <c r="A320" s="5"/>
      <c r="B320" s="1"/>
      <c r="C320" s="3"/>
      <c r="D320" s="10"/>
      <c r="E320" s="3"/>
      <c r="F320" s="4"/>
      <c r="G320" s="4"/>
      <c r="H320" s="4"/>
      <c r="I320" s="4"/>
      <c r="J320" s="4"/>
      <c r="K320" s="4"/>
      <c r="L320" s="1"/>
      <c r="M320" s="4"/>
      <c r="N320" s="4"/>
      <c r="O320" s="4"/>
      <c r="P320" s="4"/>
      <c r="Q320" s="4"/>
      <c r="R320" s="4"/>
      <c r="S320" s="4"/>
    </row>
    <row r="321" spans="1:19" s="2" customFormat="1" x14ac:dyDescent="0.15">
      <c r="A321" s="5"/>
      <c r="B321" s="1"/>
      <c r="C321" s="3"/>
      <c r="D321" s="10"/>
      <c r="E321" s="3"/>
      <c r="F321" s="4"/>
      <c r="G321" s="4"/>
      <c r="H321" s="4"/>
      <c r="I321" s="4"/>
      <c r="J321" s="4"/>
      <c r="K321" s="4"/>
      <c r="L321" s="1"/>
      <c r="M321" s="4"/>
      <c r="N321" s="4"/>
      <c r="O321" s="4"/>
      <c r="P321" s="4"/>
      <c r="Q321" s="4"/>
      <c r="R321" s="4"/>
      <c r="S321" s="4"/>
    </row>
    <row r="322" spans="1:19" s="2" customFormat="1" x14ac:dyDescent="0.15">
      <c r="A322" s="5"/>
      <c r="B322" s="1"/>
      <c r="C322" s="3"/>
      <c r="D322" s="10"/>
      <c r="E322" s="3"/>
      <c r="F322" s="4"/>
      <c r="G322" s="4"/>
      <c r="H322" s="4"/>
      <c r="I322" s="4"/>
      <c r="J322" s="4"/>
      <c r="K322" s="4"/>
      <c r="L322" s="1"/>
      <c r="M322" s="4"/>
      <c r="N322" s="4"/>
      <c r="O322" s="4"/>
      <c r="P322" s="4"/>
      <c r="Q322" s="4"/>
      <c r="R322" s="4"/>
      <c r="S322" s="4"/>
    </row>
    <row r="323" spans="1:19" s="2" customFormat="1" x14ac:dyDescent="0.15">
      <c r="A323" s="5"/>
      <c r="B323" s="1"/>
      <c r="C323" s="3"/>
      <c r="D323" s="10"/>
      <c r="E323" s="3"/>
      <c r="F323" s="4"/>
      <c r="G323" s="4"/>
      <c r="H323" s="4"/>
      <c r="I323" s="4"/>
      <c r="J323" s="4"/>
      <c r="K323" s="4"/>
      <c r="L323" s="1"/>
      <c r="M323" s="4"/>
      <c r="N323" s="4"/>
      <c r="O323" s="4"/>
      <c r="P323" s="4"/>
      <c r="Q323" s="4"/>
      <c r="R323" s="4"/>
      <c r="S323" s="4"/>
    </row>
    <row r="324" spans="1:19" s="2" customFormat="1" x14ac:dyDescent="0.15">
      <c r="A324" s="5"/>
      <c r="B324" s="1"/>
      <c r="C324" s="3"/>
      <c r="D324" s="10"/>
      <c r="E324" s="3"/>
      <c r="F324" s="4"/>
      <c r="G324" s="4"/>
      <c r="H324" s="4"/>
      <c r="I324" s="4"/>
      <c r="J324" s="4"/>
      <c r="K324" s="4"/>
      <c r="L324" s="1"/>
      <c r="M324" s="4"/>
      <c r="N324" s="4"/>
      <c r="O324" s="4"/>
      <c r="P324" s="4"/>
      <c r="Q324" s="4"/>
      <c r="R324" s="4"/>
      <c r="S324" s="4"/>
    </row>
    <row r="325" spans="1:19" s="2" customFormat="1" x14ac:dyDescent="0.15">
      <c r="A325" s="5"/>
      <c r="B325" s="1"/>
      <c r="C325" s="3"/>
      <c r="D325" s="10"/>
      <c r="E325" s="3"/>
      <c r="F325" s="4"/>
      <c r="G325" s="4"/>
      <c r="H325" s="4"/>
      <c r="I325" s="4"/>
      <c r="J325" s="4"/>
      <c r="K325" s="4"/>
      <c r="L325" s="1"/>
      <c r="M325" s="4"/>
      <c r="N325" s="4"/>
      <c r="O325" s="4"/>
      <c r="P325" s="4"/>
      <c r="Q325" s="4"/>
      <c r="R325" s="4"/>
      <c r="S325" s="4"/>
    </row>
    <row r="326" spans="1:19" s="2" customFormat="1" x14ac:dyDescent="0.15">
      <c r="A326" s="5"/>
      <c r="B326" s="1"/>
      <c r="C326" s="3"/>
      <c r="D326" s="10"/>
      <c r="E326" s="3"/>
      <c r="F326" s="4"/>
      <c r="G326" s="4"/>
      <c r="H326" s="4"/>
      <c r="I326" s="4"/>
      <c r="J326" s="4"/>
      <c r="K326" s="4"/>
      <c r="L326" s="1"/>
      <c r="M326" s="4"/>
      <c r="N326" s="4"/>
      <c r="O326" s="4"/>
      <c r="P326" s="4"/>
      <c r="Q326" s="4"/>
      <c r="R326" s="4"/>
      <c r="S326" s="4"/>
    </row>
    <row r="327" spans="1:19" s="2" customFormat="1" x14ac:dyDescent="0.15">
      <c r="A327" s="5"/>
      <c r="B327" s="1"/>
      <c r="C327" s="3"/>
      <c r="D327" s="10"/>
      <c r="E327" s="3"/>
      <c r="F327" s="4"/>
      <c r="G327" s="4"/>
      <c r="H327" s="4"/>
      <c r="I327" s="4"/>
      <c r="J327" s="4"/>
      <c r="K327" s="4"/>
      <c r="L327" s="1"/>
      <c r="M327" s="4"/>
      <c r="N327" s="4"/>
      <c r="O327" s="4"/>
      <c r="P327" s="4"/>
      <c r="Q327" s="4"/>
      <c r="R327" s="4"/>
      <c r="S327" s="4"/>
    </row>
    <row r="328" spans="1:19" s="2" customFormat="1" x14ac:dyDescent="0.15">
      <c r="A328" s="5"/>
      <c r="B328" s="1"/>
      <c r="C328" s="3"/>
      <c r="D328" s="10"/>
      <c r="E328" s="3"/>
      <c r="F328" s="4"/>
      <c r="G328" s="4"/>
      <c r="H328" s="4"/>
      <c r="I328" s="4"/>
      <c r="J328" s="4"/>
      <c r="K328" s="4"/>
      <c r="L328" s="1"/>
      <c r="M328" s="4"/>
      <c r="N328" s="4"/>
      <c r="O328" s="4"/>
      <c r="P328" s="4"/>
      <c r="Q328" s="4"/>
      <c r="R328" s="4"/>
      <c r="S328" s="4"/>
    </row>
    <row r="329" spans="1:19" s="2" customFormat="1" x14ac:dyDescent="0.15">
      <c r="A329" s="5"/>
      <c r="B329" s="1"/>
      <c r="C329" s="3"/>
      <c r="D329" s="10"/>
      <c r="E329" s="3"/>
      <c r="F329" s="4"/>
      <c r="G329" s="4"/>
      <c r="H329" s="4"/>
      <c r="I329" s="4"/>
      <c r="J329" s="4"/>
      <c r="K329" s="4"/>
      <c r="L329" s="1"/>
      <c r="M329" s="4"/>
      <c r="N329" s="4"/>
      <c r="O329" s="4"/>
      <c r="P329" s="4"/>
      <c r="Q329" s="4"/>
      <c r="R329" s="4"/>
      <c r="S329" s="4"/>
    </row>
    <row r="330" spans="1:19" s="2" customFormat="1" x14ac:dyDescent="0.15">
      <c r="A330" s="5"/>
      <c r="B330" s="1"/>
      <c r="C330" s="3"/>
      <c r="D330" s="10"/>
      <c r="E330" s="3"/>
      <c r="F330" s="4"/>
      <c r="G330" s="4"/>
      <c r="H330" s="4"/>
      <c r="I330" s="4"/>
      <c r="J330" s="4"/>
      <c r="K330" s="4"/>
      <c r="L330" s="1"/>
      <c r="M330" s="4"/>
      <c r="N330" s="4"/>
      <c r="O330" s="4"/>
      <c r="P330" s="4"/>
      <c r="Q330" s="4"/>
      <c r="R330" s="4"/>
      <c r="S330" s="4"/>
    </row>
    <row r="331" spans="1:19" s="2" customFormat="1" x14ac:dyDescent="0.15">
      <c r="A331" s="5"/>
      <c r="B331" s="1"/>
      <c r="C331" s="3"/>
      <c r="D331" s="10"/>
      <c r="E331" s="3"/>
      <c r="F331" s="4"/>
      <c r="G331" s="4"/>
      <c r="H331" s="4"/>
      <c r="I331" s="4"/>
      <c r="J331" s="4"/>
      <c r="K331" s="4"/>
      <c r="L331" s="1"/>
      <c r="M331" s="4"/>
      <c r="N331" s="4"/>
      <c r="O331" s="4"/>
      <c r="P331" s="4"/>
      <c r="Q331" s="4"/>
      <c r="R331" s="4"/>
      <c r="S331" s="4"/>
    </row>
    <row r="332" spans="1:19" s="2" customFormat="1" x14ac:dyDescent="0.15">
      <c r="A332" s="5"/>
      <c r="B332" s="1"/>
      <c r="C332" s="3"/>
      <c r="D332" s="10"/>
      <c r="E332" s="3"/>
      <c r="F332" s="4"/>
      <c r="G332" s="4"/>
      <c r="H332" s="4"/>
      <c r="I332" s="4"/>
      <c r="J332" s="4"/>
      <c r="K332" s="4"/>
      <c r="L332" s="1"/>
      <c r="M332" s="4"/>
      <c r="N332" s="4"/>
      <c r="O332" s="4"/>
      <c r="P332" s="4"/>
      <c r="Q332" s="4"/>
      <c r="R332" s="4"/>
      <c r="S332" s="4"/>
    </row>
    <row r="333" spans="1:19" s="2" customFormat="1" x14ac:dyDescent="0.15">
      <c r="A333" s="5"/>
      <c r="B333" s="1"/>
      <c r="C333" s="3"/>
      <c r="D333" s="10"/>
      <c r="E333" s="3"/>
      <c r="F333" s="4"/>
      <c r="G333" s="4"/>
      <c r="H333" s="4"/>
      <c r="I333" s="4"/>
      <c r="J333" s="4"/>
      <c r="K333" s="4"/>
      <c r="L333" s="1"/>
      <c r="M333" s="4"/>
      <c r="N333" s="4"/>
      <c r="O333" s="4"/>
      <c r="P333" s="4"/>
      <c r="Q333" s="4"/>
      <c r="R333" s="4"/>
      <c r="S333" s="4"/>
    </row>
    <row r="334" spans="1:19" s="2" customFormat="1" x14ac:dyDescent="0.15">
      <c r="A334" s="5"/>
      <c r="B334" s="1"/>
      <c r="C334" s="3"/>
      <c r="D334" s="10"/>
      <c r="E334" s="3"/>
      <c r="F334" s="4"/>
      <c r="G334" s="4"/>
      <c r="H334" s="4"/>
      <c r="I334" s="4"/>
      <c r="J334" s="4"/>
      <c r="K334" s="4"/>
      <c r="L334" s="1"/>
      <c r="M334" s="4"/>
      <c r="N334" s="4"/>
      <c r="O334" s="4"/>
      <c r="P334" s="4"/>
      <c r="Q334" s="4"/>
      <c r="R334" s="4"/>
      <c r="S334" s="4"/>
    </row>
    <row r="335" spans="1:19" s="2" customFormat="1" x14ac:dyDescent="0.15">
      <c r="A335" s="5"/>
      <c r="B335" s="1"/>
      <c r="C335" s="3"/>
      <c r="D335" s="10"/>
      <c r="E335" s="3"/>
      <c r="F335" s="4"/>
      <c r="G335" s="4"/>
      <c r="H335" s="4"/>
      <c r="I335" s="4"/>
      <c r="J335" s="4"/>
      <c r="K335" s="4"/>
      <c r="L335" s="1"/>
      <c r="M335" s="4"/>
      <c r="N335" s="4"/>
      <c r="O335" s="4"/>
      <c r="P335" s="4"/>
      <c r="Q335" s="4"/>
      <c r="R335" s="4"/>
      <c r="S335" s="4"/>
    </row>
    <row r="336" spans="1:19" s="2" customFormat="1" x14ac:dyDescent="0.15">
      <c r="A336" s="5"/>
      <c r="B336" s="1"/>
      <c r="C336" s="3"/>
      <c r="D336" s="10"/>
      <c r="E336" s="3"/>
      <c r="F336" s="4"/>
      <c r="G336" s="4"/>
      <c r="H336" s="4"/>
      <c r="I336" s="4"/>
      <c r="J336" s="4"/>
      <c r="K336" s="4"/>
      <c r="L336" s="1"/>
      <c r="M336" s="4"/>
      <c r="N336" s="4"/>
      <c r="O336" s="4"/>
      <c r="P336" s="4"/>
      <c r="Q336" s="4"/>
      <c r="R336" s="4"/>
      <c r="S336" s="4"/>
    </row>
    <row r="337" spans="1:19" s="2" customFormat="1" x14ac:dyDescent="0.15">
      <c r="A337" s="5"/>
      <c r="B337" s="1"/>
      <c r="C337" s="3"/>
      <c r="D337" s="10"/>
      <c r="E337" s="3"/>
      <c r="F337" s="4"/>
      <c r="G337" s="4"/>
      <c r="H337" s="4"/>
      <c r="I337" s="4"/>
      <c r="J337" s="4"/>
      <c r="K337" s="4"/>
      <c r="L337" s="1"/>
      <c r="M337" s="4"/>
      <c r="N337" s="4"/>
      <c r="O337" s="4"/>
      <c r="P337" s="4"/>
      <c r="Q337" s="4"/>
      <c r="R337" s="4"/>
      <c r="S337" s="4"/>
    </row>
    <row r="338" spans="1:19" s="2" customFormat="1" x14ac:dyDescent="0.15">
      <c r="A338" s="5"/>
      <c r="B338" s="1"/>
      <c r="C338" s="3"/>
      <c r="D338" s="10"/>
      <c r="E338" s="3"/>
      <c r="F338" s="4"/>
      <c r="G338" s="4"/>
      <c r="H338" s="4"/>
      <c r="I338" s="4"/>
      <c r="J338" s="4"/>
      <c r="K338" s="4"/>
      <c r="L338" s="1"/>
      <c r="M338" s="4"/>
      <c r="N338" s="4"/>
      <c r="O338" s="4"/>
      <c r="P338" s="4"/>
      <c r="Q338" s="4"/>
      <c r="R338" s="4"/>
      <c r="S338" s="4"/>
    </row>
    <row r="339" spans="1:19" s="2" customFormat="1" x14ac:dyDescent="0.15">
      <c r="A339" s="5"/>
      <c r="B339" s="1"/>
      <c r="C339" s="3"/>
      <c r="D339" s="10"/>
      <c r="E339" s="3"/>
      <c r="F339" s="4"/>
      <c r="G339" s="4"/>
      <c r="H339" s="4"/>
      <c r="I339" s="4"/>
      <c r="J339" s="4"/>
      <c r="K339" s="4"/>
      <c r="L339" s="1"/>
      <c r="M339" s="4"/>
      <c r="N339" s="4"/>
      <c r="O339" s="4"/>
      <c r="P339" s="4"/>
      <c r="Q339" s="4"/>
      <c r="R339" s="4"/>
      <c r="S339" s="4"/>
    </row>
    <row r="340" spans="1:19" s="2" customFormat="1" x14ac:dyDescent="0.15">
      <c r="A340" s="5"/>
      <c r="B340" s="1"/>
      <c r="C340" s="3"/>
      <c r="D340" s="10"/>
      <c r="E340" s="3"/>
      <c r="F340" s="4"/>
      <c r="G340" s="4"/>
      <c r="H340" s="4"/>
      <c r="I340" s="4"/>
      <c r="J340" s="4"/>
      <c r="K340" s="4"/>
      <c r="L340" s="1"/>
      <c r="M340" s="4"/>
      <c r="N340" s="4"/>
      <c r="O340" s="4"/>
      <c r="P340" s="4"/>
      <c r="Q340" s="4"/>
      <c r="R340" s="4"/>
      <c r="S340" s="4"/>
    </row>
    <row r="341" spans="1:19" s="2" customFormat="1" x14ac:dyDescent="0.15">
      <c r="A341" s="5"/>
      <c r="B341" s="1"/>
      <c r="C341" s="3"/>
      <c r="D341" s="10"/>
      <c r="E341" s="3"/>
      <c r="F341" s="4"/>
      <c r="G341" s="4"/>
      <c r="H341" s="4"/>
      <c r="I341" s="4"/>
      <c r="J341" s="4"/>
      <c r="K341" s="4"/>
      <c r="L341" s="1"/>
      <c r="M341" s="4"/>
      <c r="N341" s="4"/>
      <c r="O341" s="4"/>
      <c r="P341" s="4"/>
      <c r="Q341" s="4"/>
      <c r="R341" s="4"/>
      <c r="S341" s="4"/>
    </row>
    <row r="342" spans="1:19" s="2" customFormat="1" x14ac:dyDescent="0.15">
      <c r="A342" s="5"/>
      <c r="B342" s="1"/>
      <c r="C342" s="3"/>
      <c r="D342" s="10"/>
      <c r="E342" s="3"/>
      <c r="F342" s="4"/>
      <c r="G342" s="4"/>
      <c r="H342" s="4"/>
      <c r="I342" s="4"/>
      <c r="J342" s="4"/>
      <c r="K342" s="4"/>
      <c r="L342" s="1"/>
      <c r="M342" s="4"/>
      <c r="N342" s="4"/>
      <c r="O342" s="4"/>
      <c r="P342" s="4"/>
      <c r="Q342" s="4"/>
      <c r="R342" s="4"/>
      <c r="S342" s="4"/>
    </row>
    <row r="343" spans="1:19" s="2" customFormat="1" x14ac:dyDescent="0.15">
      <c r="A343" s="5"/>
      <c r="B343" s="1"/>
      <c r="C343" s="3"/>
      <c r="D343" s="10"/>
      <c r="E343" s="3"/>
      <c r="F343" s="4"/>
      <c r="G343" s="4"/>
      <c r="H343" s="4"/>
      <c r="I343" s="4"/>
      <c r="J343" s="4"/>
      <c r="K343" s="4"/>
      <c r="L343" s="1"/>
      <c r="M343" s="4"/>
      <c r="N343" s="4"/>
      <c r="O343" s="4"/>
      <c r="P343" s="4"/>
      <c r="Q343" s="4"/>
      <c r="R343" s="4"/>
      <c r="S343" s="4"/>
    </row>
    <row r="344" spans="1:19" s="2" customFormat="1" x14ac:dyDescent="0.15">
      <c r="A344" s="5"/>
      <c r="B344" s="1"/>
      <c r="C344" s="3"/>
      <c r="D344" s="10"/>
      <c r="E344" s="3"/>
      <c r="F344" s="4"/>
      <c r="G344" s="4"/>
      <c r="H344" s="4"/>
      <c r="I344" s="4"/>
      <c r="J344" s="4"/>
      <c r="K344" s="4"/>
      <c r="L344" s="1"/>
      <c r="M344" s="4"/>
      <c r="N344" s="4"/>
      <c r="O344" s="4"/>
      <c r="P344" s="4"/>
      <c r="Q344" s="4"/>
      <c r="R344" s="4"/>
      <c r="S344" s="4"/>
    </row>
    <row r="345" spans="1:19" s="2" customFormat="1" x14ac:dyDescent="0.15">
      <c r="A345" s="5"/>
      <c r="B345" s="1"/>
      <c r="C345" s="3"/>
      <c r="D345" s="10"/>
      <c r="E345" s="3"/>
      <c r="F345" s="4"/>
      <c r="G345" s="4"/>
      <c r="H345" s="4"/>
      <c r="I345" s="4"/>
      <c r="J345" s="4"/>
      <c r="K345" s="4"/>
      <c r="L345" s="1"/>
      <c r="M345" s="4"/>
      <c r="N345" s="4"/>
      <c r="O345" s="4"/>
      <c r="P345" s="4"/>
      <c r="Q345" s="4"/>
      <c r="R345" s="4"/>
      <c r="S345" s="4"/>
    </row>
    <row r="346" spans="1:19" s="2" customFormat="1" x14ac:dyDescent="0.15">
      <c r="A346" s="5"/>
      <c r="B346" s="1"/>
      <c r="C346" s="3"/>
      <c r="D346" s="10"/>
      <c r="E346" s="3"/>
      <c r="F346" s="4"/>
      <c r="G346" s="4"/>
      <c r="H346" s="4"/>
      <c r="I346" s="4"/>
      <c r="J346" s="4"/>
      <c r="K346" s="4"/>
      <c r="L346" s="1"/>
      <c r="M346" s="4"/>
      <c r="N346" s="4"/>
      <c r="O346" s="4"/>
      <c r="P346" s="4"/>
      <c r="Q346" s="4"/>
      <c r="R346" s="4"/>
      <c r="S346" s="4"/>
    </row>
    <row r="347" spans="1:19" s="2" customFormat="1" x14ac:dyDescent="0.15">
      <c r="A347" s="5"/>
      <c r="B347" s="1"/>
      <c r="C347" s="3"/>
      <c r="D347" s="10"/>
      <c r="E347" s="3"/>
      <c r="F347" s="4"/>
      <c r="G347" s="4"/>
      <c r="H347" s="4"/>
      <c r="I347" s="4"/>
      <c r="J347" s="4"/>
      <c r="K347" s="4"/>
      <c r="L347" s="1"/>
      <c r="M347" s="4"/>
      <c r="N347" s="4"/>
      <c r="O347" s="4"/>
      <c r="P347" s="4"/>
      <c r="Q347" s="4"/>
      <c r="R347" s="4"/>
      <c r="S347" s="4"/>
    </row>
    <row r="348" spans="1:19" s="2" customFormat="1" x14ac:dyDescent="0.15">
      <c r="A348" s="5"/>
      <c r="B348" s="1"/>
      <c r="C348" s="3"/>
      <c r="D348" s="10"/>
      <c r="E348" s="3"/>
      <c r="F348" s="4"/>
      <c r="G348" s="4"/>
      <c r="H348" s="4"/>
      <c r="I348" s="4"/>
      <c r="J348" s="4"/>
      <c r="K348" s="4"/>
      <c r="L348" s="1"/>
      <c r="M348" s="4"/>
      <c r="N348" s="4"/>
      <c r="O348" s="4"/>
      <c r="P348" s="4"/>
      <c r="Q348" s="4"/>
      <c r="R348" s="4"/>
      <c r="S348" s="4"/>
    </row>
    <row r="349" spans="1:19" x14ac:dyDescent="0.15">
      <c r="C349" s="3"/>
      <c r="E349" s="3"/>
      <c r="F349" s="4"/>
      <c r="G349" s="4"/>
      <c r="H349" s="4"/>
      <c r="I349" s="4"/>
      <c r="J349" s="4"/>
      <c r="K349" s="4"/>
      <c r="M349" s="4"/>
      <c r="N349" s="4"/>
      <c r="O349" s="4"/>
      <c r="P349" s="4"/>
      <c r="Q349" s="4"/>
      <c r="R349" s="4"/>
      <c r="S349" s="4"/>
    </row>
  </sheetData>
  <autoFilter ref="A4:AA75"/>
  <mergeCells count="57">
    <mergeCell ref="Z79:Z80"/>
    <mergeCell ref="L78:S78"/>
    <mergeCell ref="T78:AA78"/>
    <mergeCell ref="AA79:AA80"/>
    <mergeCell ref="S79:S80"/>
    <mergeCell ref="T79:T80"/>
    <mergeCell ref="U79:U80"/>
    <mergeCell ref="V79:V80"/>
    <mergeCell ref="W79:W80"/>
    <mergeCell ref="L79:L80"/>
    <mergeCell ref="J79:J80"/>
    <mergeCell ref="K79:K80"/>
    <mergeCell ref="Q79:Q80"/>
    <mergeCell ref="R79:R80"/>
    <mergeCell ref="Y79:Y80"/>
    <mergeCell ref="M79:M80"/>
    <mergeCell ref="N79:N80"/>
    <mergeCell ref="O79:O80"/>
    <mergeCell ref="P79:P80"/>
    <mergeCell ref="X79:X80"/>
    <mergeCell ref="C84:D84"/>
    <mergeCell ref="C86:C87"/>
    <mergeCell ref="C81:C82"/>
    <mergeCell ref="E3:K3"/>
    <mergeCell ref="C3:C5"/>
    <mergeCell ref="D3:D5"/>
    <mergeCell ref="E78:K78"/>
    <mergeCell ref="E79:E80"/>
    <mergeCell ref="F79:F80"/>
    <mergeCell ref="G79:G80"/>
    <mergeCell ref="H79:H80"/>
    <mergeCell ref="I79:I80"/>
    <mergeCell ref="E4:E5"/>
    <mergeCell ref="F4:F5"/>
    <mergeCell ref="G4:G5"/>
    <mergeCell ref="H4:H5"/>
    <mergeCell ref="I4:I5"/>
    <mergeCell ref="L4:L5"/>
    <mergeCell ref="M4:M5"/>
    <mergeCell ref="N4:N5"/>
    <mergeCell ref="V4:V5"/>
    <mergeCell ref="J4:J5"/>
    <mergeCell ref="K4:K5"/>
    <mergeCell ref="Q4:Q5"/>
    <mergeCell ref="R4:R5"/>
    <mergeCell ref="L3:S3"/>
    <mergeCell ref="T3:AA3"/>
    <mergeCell ref="W4:W5"/>
    <mergeCell ref="X4:X5"/>
    <mergeCell ref="AA4:AA5"/>
    <mergeCell ref="S4:S5"/>
    <mergeCell ref="O4:O5"/>
    <mergeCell ref="P4:P5"/>
    <mergeCell ref="T4:T5"/>
    <mergeCell ref="U4:U5"/>
    <mergeCell ref="Z4:Z5"/>
    <mergeCell ref="Y4:Y5"/>
  </mergeCells>
  <phoneticPr fontI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1" manualBreakCount="1">
    <brk id="6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名古屋・尾張中部</vt:lpstr>
      <vt:lpstr>海部</vt:lpstr>
      <vt:lpstr>尾張東部</vt:lpstr>
      <vt:lpstr>海部!Print_Area</vt:lpstr>
      <vt:lpstr>尾張東部!Print_Area</vt:lpstr>
      <vt:lpstr>海部!Print_Titles</vt:lpstr>
      <vt:lpstr>尾張東部!Print_Titles</vt:lpstr>
      <vt:lpstr>名古屋・尾張中部!Print_Titles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2021-10-13T00:39:16Z</cp:lastPrinted>
  <dcterms:created xsi:type="dcterms:W3CDTF">2017-07-10T10:27:21Z</dcterms:created>
  <dcterms:modified xsi:type="dcterms:W3CDTF">2021-10-13T00:41:24Z</dcterms:modified>
</cp:coreProperties>
</file>