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88" firstSheet="5" activeTab="15"/>
  </bookViews>
  <sheets>
    <sheet name="1（事後申請）" sheetId="1" r:id="rId1"/>
    <sheet name="添付書類 （１)" sheetId="2" r:id="rId2"/>
    <sheet name="1（事前申請）" sheetId="3" r:id="rId3"/>
    <sheet name="添付書類 （２)" sheetId="4" r:id="rId4"/>
    <sheet name="1（変更）" sheetId="5" r:id="rId5"/>
    <sheet name="1 (実績報告) " sheetId="6" r:id="rId6"/>
    <sheet name="添付書類 （３)" sheetId="7" r:id="rId7"/>
    <sheet name="2-1" sheetId="8" r:id="rId8"/>
    <sheet name="2-2" sheetId="9" r:id="rId9"/>
    <sheet name="3-1" sheetId="10" r:id="rId10"/>
    <sheet name="3-2" sheetId="11" r:id="rId11"/>
    <sheet name="3-3" sheetId="12" r:id="rId12"/>
    <sheet name="3-4 " sheetId="13" r:id="rId13"/>
    <sheet name="4" sheetId="14" r:id="rId14"/>
    <sheet name="5-1（交付決定）" sheetId="15" r:id="rId15"/>
    <sheet name="5-2（交付決定）" sheetId="16" r:id="rId16"/>
    <sheet name="6-1" sheetId="17" r:id="rId17"/>
    <sheet name="6-2" sheetId="18" r:id="rId18"/>
    <sheet name="7" sheetId="19" r:id="rId19"/>
    <sheet name="8" sheetId="20" r:id="rId20"/>
    <sheet name="9" sheetId="21" r:id="rId21"/>
  </sheets>
  <definedNames>
    <definedName name="_xlnm.Print_Area" localSheetId="5">'1 (実績報告) '!$A$1:$A$31</definedName>
    <definedName name="_xlnm.Print_Area" localSheetId="0">'1（事後申請）'!$A$1:$A$35</definedName>
    <definedName name="_xlnm.Print_Area" localSheetId="2">'1（事前申請）'!$A$1:$A$34</definedName>
    <definedName name="_xlnm.Print_Area" localSheetId="4">'1（変更）'!$A$1:$A$22</definedName>
    <definedName name="_xlnm.Print_Area" localSheetId="10">'3-2'!$A$1:$M$31</definedName>
    <definedName name="_xlnm.Print_Area" localSheetId="12">'3-4 '!$C$2:$S$30</definedName>
    <definedName name="_xlnm.Print_Area" localSheetId="14">'5-1（交付決定）'!$A$1:$A$65</definedName>
    <definedName name="_xlnm.Print_Area" localSheetId="15">'5-2（交付決定）'!$A$1:$A$64</definedName>
    <definedName name="_xlnm.Print_Area" localSheetId="1">'添付書類 （１)'!$A$1:$E$26</definedName>
    <definedName name="_xlnm.Print_Area" localSheetId="3">'添付書類 （２)'!$A$1:$E$26</definedName>
    <definedName name="_xlnm.Print_Area" localSheetId="6">'添付書類 （３)'!$A$1:$E$26</definedName>
  </definedNames>
  <calcPr fullCalcOnLoad="1"/>
</workbook>
</file>

<file path=xl/sharedStrings.xml><?xml version="1.0" encoding="utf-8"?>
<sst xmlns="http://schemas.openxmlformats.org/spreadsheetml/2006/main" count="690" uniqueCount="440">
  <si>
    <t>事業名　　　　　　事　業</t>
  </si>
  <si>
    <t>「添付書類」</t>
  </si>
  <si>
    <t>　様式第２－１号</t>
  </si>
  <si>
    <t>大字</t>
  </si>
  <si>
    <t>字</t>
  </si>
  <si>
    <t>樹種</t>
  </si>
  <si>
    <t>林班　　　　　　　　小班　　　　　　　　　番号</t>
  </si>
  <si>
    <t xml:space="preserve">様式第２－２号                                                      </t>
  </si>
  <si>
    <t xml:space="preserve">                                                                    </t>
  </si>
  <si>
    <t>樹木等の植栽・播種</t>
  </si>
  <si>
    <t>雑草木の除去</t>
  </si>
  <si>
    <t>不用木の除去・不良木の淘汰</t>
  </si>
  <si>
    <t>枝葉の除去</t>
  </si>
  <si>
    <t>小　計</t>
  </si>
  <si>
    <t>標識類整備</t>
  </si>
  <si>
    <t>林内作業場整備</t>
  </si>
  <si>
    <t>駐車場整備</t>
  </si>
  <si>
    <t>防火施設整備</t>
  </si>
  <si>
    <t>機能保持施設整備</t>
  </si>
  <si>
    <t>給排水施設整備</t>
  </si>
  <si>
    <t>休憩施設整備</t>
  </si>
  <si>
    <t>防護柵等整備</t>
  </si>
  <si>
    <t>渓流路整備</t>
  </si>
  <si>
    <t>林内歩道</t>
  </si>
  <si>
    <t>絆の森作業路</t>
  </si>
  <si>
    <t>土地取得</t>
  </si>
  <si>
    <t>立木竹取得</t>
  </si>
  <si>
    <t>共生林整備</t>
  </si>
  <si>
    <t>付帯施設整備</t>
  </si>
  <si>
    <t>林内歩道等</t>
  </si>
  <si>
    <t>様式第３－１号</t>
  </si>
  <si>
    <t>　　　</t>
  </si>
  <si>
    <t xml:space="preserve">           　　　　昭和10年度造林地           昭和33年度造林地</t>
  </si>
  <si>
    <t xml:space="preserve">          　　　　    （ひのき）                （すぎ、ひのき）</t>
  </si>
  <si>
    <t xml:space="preserve">                           　　        45ｍ</t>
  </si>
  <si>
    <t xml:space="preserve">                               　　　                    20ｍ</t>
  </si>
  <si>
    <t xml:space="preserve">           　　35ｍ    　           ひのき　180本 </t>
  </si>
  <si>
    <t xml:space="preserve">        一                   　　　 0.06ha</t>
  </si>
  <si>
    <t>　      本</t>
  </si>
  <si>
    <t xml:space="preserve">        杉      　                      　　　 すぎ　270本   　　        15ｍ</t>
  </si>
  <si>
    <t xml:space="preserve">           10ｍ                       　　　　 0.09ha</t>
  </si>
  <si>
    <t xml:space="preserve">                                     　　　52ｍ</t>
  </si>
  <si>
    <t xml:space="preserve">           　 10ｍ</t>
  </si>
  <si>
    <t xml:space="preserve">    ○                                                         　　　　 18ｍ</t>
  </si>
  <si>
    <t>　　　 ○　　　　　　　　　　　　　　45ｍ</t>
  </si>
  <si>
    <t xml:space="preserve">         林　　　　　　 採　草　地</t>
  </si>
  <si>
    <t xml:space="preserve"> 　　２　施業図記載要領</t>
  </si>
  <si>
    <t>　　 　(4) 除地（１か所0.01ha以上）があるときは図示する。</t>
  </si>
  <si>
    <r>
      <t xml:space="preserve"> </t>
    </r>
    <r>
      <rPr>
        <sz val="12"/>
        <rFont val="ＭＳ 明朝"/>
        <family val="1"/>
      </rPr>
      <t>　申請番号</t>
    </r>
  </si>
  <si>
    <t>(2)</t>
  </si>
  <si>
    <t>(3)</t>
  </si>
  <si>
    <t>(4)</t>
  </si>
  <si>
    <t>　愛知県知事 　　氏名　殿</t>
  </si>
  <si>
    <t>　　　　　　　　　　　　　　　　　申請者　　住　所</t>
  </si>
  <si>
    <t>　　　　　　　　　　　　　　　　　 記</t>
  </si>
  <si>
    <t>５　添付書類</t>
  </si>
  <si>
    <t xml:space="preserve">    ３の金額の積算の内訳、補助金交付決定通知書（写し）等の参考となる書類</t>
  </si>
  <si>
    <r>
      <t xml:space="preserve"> </t>
    </r>
    <r>
      <rPr>
        <sz val="10"/>
        <rFont val="ＭＳ 明朝"/>
        <family val="1"/>
      </rPr>
      <t xml:space="preserve"> ha</t>
    </r>
  </si>
  <si>
    <t>受領印</t>
  </si>
  <si>
    <t>備考</t>
  </si>
  <si>
    <t>補助金配布明細書</t>
  </si>
  <si>
    <t>（補助事業者）　殿</t>
  </si>
  <si>
    <t>　なお、補助金の交付には下記条件が付されていますので通知します。</t>
  </si>
  <si>
    <t>　　１．補助金額</t>
  </si>
  <si>
    <t>　　２．配付方法</t>
  </si>
  <si>
    <t>　　　　　　　　　　　　　補 助 金 配 付 明 細</t>
  </si>
  <si>
    <t>　　３．交付条件</t>
  </si>
  <si>
    <t>号と同じ</t>
  </si>
  <si>
    <t>号から切りとって貼りつける</t>
  </si>
  <si>
    <t>　　　　　　　　　　殿</t>
  </si>
  <si>
    <t>　　　　　　　　　　　　　　　　　　　 住所</t>
  </si>
  <si>
    <t>　　事業補助金の支払を下記のとおり完了しましたから報告します。</t>
  </si>
  <si>
    <r>
      <t xml:space="preserve"> </t>
    </r>
    <r>
      <rPr>
        <sz val="12"/>
        <rFont val="ＭＳ 明朝"/>
        <family val="1"/>
      </rPr>
      <t xml:space="preserve">                    円</t>
    </r>
  </si>
  <si>
    <r>
      <t xml:space="preserve"> </t>
    </r>
    <r>
      <rPr>
        <sz val="12"/>
        <rFont val="ＭＳ 明朝"/>
        <family val="1"/>
      </rPr>
      <t xml:space="preserve">         件　　　　 円　理由</t>
    </r>
  </si>
  <si>
    <t>補助金受領年月日</t>
  </si>
  <si>
    <t>支払方法</t>
  </si>
  <si>
    <t>補助金受領額</t>
  </si>
  <si>
    <t>補助金支払額</t>
  </si>
  <si>
    <t>整理
番号</t>
  </si>
  <si>
    <t>事業主体</t>
  </si>
  <si>
    <t>雇用の有無</t>
  </si>
  <si>
    <t xml:space="preserve">事前計画
提出日
</t>
  </si>
  <si>
    <t>市町村</t>
  </si>
  <si>
    <t>所有別</t>
  </si>
  <si>
    <t>作業種</t>
  </si>
  <si>
    <t>伐採率
（％）</t>
  </si>
  <si>
    <t>（注）</t>
  </si>
  <si>
    <t xml:space="preserve"> 事業主体 　            　　　　　</t>
  </si>
  <si>
    <t xml:space="preserve"> m3/ha</t>
  </si>
  <si>
    <t>搬　出　材　積　集　計　表</t>
  </si>
  <si>
    <t>面積
（ha）</t>
  </si>
  <si>
    <t>搬出材積
（m3）</t>
  </si>
  <si>
    <t>証　　明　　書　　等</t>
  </si>
  <si>
    <t>搬出方法</t>
  </si>
  <si>
    <t>1ha当たり搬出材積　＝</t>
  </si>
  <si>
    <t>社会保険等の加入実態状況調査表</t>
  </si>
  <si>
    <t>整理番号</t>
  </si>
  <si>
    <t>作業者名</t>
  </si>
  <si>
    <t>労災保険</t>
  </si>
  <si>
    <t>雇用保険</t>
  </si>
  <si>
    <t>健康保険</t>
  </si>
  <si>
    <t>厚生年金保険</t>
  </si>
  <si>
    <t>退職金共済</t>
  </si>
  <si>
    <t>計</t>
  </si>
  <si>
    <t>加入</t>
  </si>
  <si>
    <t>合計</t>
  </si>
  <si>
    <t>平均</t>
  </si>
  <si>
    <t>加算率</t>
  </si>
  <si>
    <t>表1：平均点数別の加算率</t>
  </si>
  <si>
    <t>平均点数</t>
  </si>
  <si>
    <t>エ　森林環境保全直接支援事業の間伐及び更新伐のうち申請単位に係る</t>
  </si>
  <si>
    <t>施行地</t>
  </si>
  <si>
    <t xml:space="preserve"> 施行地地番　　　　　　　　　　　 </t>
  </si>
  <si>
    <t>施行地</t>
  </si>
  <si>
    <t>４．面積単位でない作業種は、「面積」欄に延長（ｍ）、箇所数等を記入すること。</t>
  </si>
  <si>
    <t>自力・請負
・受託別</t>
  </si>
  <si>
    <t>造林種別</t>
  </si>
  <si>
    <t>樹種別造林面積</t>
  </si>
  <si>
    <t>県から交付された補助金額</t>
  </si>
  <si>
    <t>売払代金</t>
  </si>
  <si>
    <t>　事業主体が複数であるものの実施に必要な経費の一部。</t>
  </si>
  <si>
    <t>２）申請番号は様式第２号の申請内訳書の番号と一致させること。</t>
  </si>
  <si>
    <t>３）日付けは委任者全員の委任が完了した日でかつ申請書提出以前の日付け</t>
  </si>
  <si>
    <t>とする。</t>
  </si>
  <si>
    <t>（造林）</t>
  </si>
  <si>
    <t>番号</t>
  </si>
  <si>
    <t xml:space="preserve"> 面　　　積　　　　　　　　　　   </t>
  </si>
  <si>
    <t xml:space="preserve">            道                       　　　　　　   Ｓ＝１／5,000</t>
  </si>
  <si>
    <t>　　　 (1) 一団地に林種、樹種の異なるものがある場合、または既造林地、除地等のある</t>
  </si>
  <si>
    <t xml:space="preserve">          場合は区別して図示すること。</t>
  </si>
  <si>
    <t>ha</t>
  </si>
  <si>
    <t>小計</t>
  </si>
  <si>
    <t>式</t>
  </si>
  <si>
    <t>箇所</t>
  </si>
  <si>
    <t>㎡</t>
  </si>
  <si>
    <t>補助金支払年月日</t>
  </si>
  <si>
    <t>未払又はこれに　　　　　　　　　　　　　　　　類する金額</t>
  </si>
  <si>
    <t>事務取扱責任者　　　　　　　　　　氏名</t>
  </si>
  <si>
    <t xml:space="preserve"> №</t>
  </si>
  <si>
    <t>が決定、交付されました。ついてはさきに依頼を受けた条項に基づき下記のとお</t>
  </si>
  <si>
    <t>り差引精算のうえ配付します。</t>
  </si>
  <si>
    <t>　　　(2) 現金交付　　月　　日　　時～　　時の間に本状及び印鑑持参の上</t>
  </si>
  <si>
    <t>　　　　　　　　　　　までお出掛けください。</t>
  </si>
  <si>
    <t>　　　　補助金受領者の義務及び補助金の返還等の条件は、愛知県補助金等交付</t>
  </si>
  <si>
    <t>　　　規則及び森林造成等事業補助金交付要綱のとおりとする。</t>
  </si>
  <si>
    <t>造林事業　　　　　　　　　　　　　　　　　　　　　　　　　小規模森林育成事業</t>
  </si>
  <si>
    <t>〕</t>
  </si>
  <si>
    <t>申請番号</t>
  </si>
  <si>
    <t>住所</t>
  </si>
  <si>
    <t>氏名</t>
  </si>
  <si>
    <t>補助金交付内訳</t>
  </si>
  <si>
    <t>補助金精算内訳</t>
  </si>
  <si>
    <t>差　引　　　　　　　　　支払額</t>
  </si>
  <si>
    <t>支　払　　　　　　　　月　日</t>
  </si>
  <si>
    <t>苗木・肥料代金</t>
  </si>
  <si>
    <t>森林保険料</t>
  </si>
  <si>
    <t>事務　　　　　　　　　　手数料</t>
  </si>
  <si>
    <t>計</t>
  </si>
  <si>
    <t>品名</t>
  </si>
  <si>
    <t>数量</t>
  </si>
  <si>
    <t>単価</t>
  </si>
  <si>
    <t>金額</t>
  </si>
  <si>
    <t>期間</t>
  </si>
  <si>
    <t>円</t>
  </si>
  <si>
    <t>本　　　　kg</t>
  </si>
  <si>
    <r>
      <t xml:space="preserve"> </t>
    </r>
    <r>
      <rPr>
        <sz val="10"/>
        <rFont val="ＭＳ 明朝"/>
        <family val="1"/>
      </rPr>
      <t>月 日</t>
    </r>
  </si>
  <si>
    <t>注１）「受領印」は現金配付の場合のみとする。</t>
  </si>
  <si>
    <t>注１）補助金から控除できるものとして記載する事項は、</t>
  </si>
  <si>
    <t>ア　補助金事務取扱手数料</t>
  </si>
  <si>
    <t>記</t>
  </si>
  <si>
    <t>区分</t>
  </si>
  <si>
    <t>構造　　　　　　　　　　　　　　　　　　　規格</t>
  </si>
  <si>
    <t>事業量</t>
  </si>
  <si>
    <t>事業費</t>
  </si>
  <si>
    <t>直接費</t>
  </si>
  <si>
    <t>諸経費</t>
  </si>
  <si>
    <t>全体計画調査</t>
  </si>
  <si>
    <t>式</t>
  </si>
  <si>
    <t>小計</t>
  </si>
  <si>
    <t>合計</t>
  </si>
  <si>
    <t>　　　　相当額の確定に伴う返還相当額について（報告）</t>
  </si>
  <si>
    <t>のとおり報告します。</t>
  </si>
  <si>
    <t>　　金　　　　　　　円</t>
  </si>
  <si>
    <t>２　補助金の確定時における当該補助金に係る仕入れに係る消費税等相当額</t>
  </si>
  <si>
    <t>３　消費税及び地方消費税の申告により確定した当該補助金に係る仕入れに係る</t>
  </si>
  <si>
    <t>　　消費税等相当額</t>
  </si>
  <si>
    <t>４　要国庫補助金及び県補助金返還相当額（３－２）</t>
  </si>
  <si>
    <t>様式第４号</t>
  </si>
  <si>
    <t>委任状及び精算依頼書</t>
  </si>
  <si>
    <t>　私どもは　　　　　　　　を代理人と定め次の１の事項を委任します。</t>
  </si>
  <si>
    <t>なお、あわせて補助金受領の際、下記２の代金を精算されるよう依頼します。</t>
  </si>
  <si>
    <t>申請並びに請求及び受領に関すること。</t>
  </si>
  <si>
    <t>(1)</t>
  </si>
  <si>
    <t>　　　　　　　　　　　　　　殿</t>
  </si>
  <si>
    <t>イ　申請にかかる施行地に使用した苗木等の造林資材の立替代金または</t>
  </si>
  <si>
    <t>ウ　申請にかかる施行地に対する森林保険料</t>
  </si>
  <si>
    <t xml:space="preserve"> (注)１　測量野帳の添付は任意</t>
  </si>
  <si>
    <t>　　　 (2) 一申請書で２か所以上ある場合は１施行地１葉とすること。</t>
  </si>
  <si>
    <t>　　　　　（ただし、森林環境保全直接支援事業の間伐、更新伐については、交付申請単位</t>
  </si>
  <si>
    <t>　　　　　　内の施行地のまとまりで１葉とすることができる。）</t>
  </si>
  <si>
    <t xml:space="preserve">  　　 (3) 施行地および施行地に至るまでの主な目標物を記入すること。</t>
  </si>
  <si>
    <t>　　 　(5) 要点間の距離測量を行った場合には、上図のように図示することができる。</t>
  </si>
  <si>
    <t>苗木　　　　　　　　本数
（本）</t>
  </si>
  <si>
    <t>　　　　　　　　　　　　　　　　　　　　　　 番　　　　　　　　　　 号</t>
  </si>
  <si>
    <t>　愛知県知事 　　　　　　　殿</t>
  </si>
  <si>
    <t>　　　○○絆の森整備事業において取得した用地等の転用の承認申請書</t>
  </si>
  <si>
    <t>　　１　転用対象地名</t>
  </si>
  <si>
    <t>　　２　転用対象地の概要</t>
  </si>
  <si>
    <t>　　３　転用の理由</t>
  </si>
  <si>
    <t>　　４　転用の目的</t>
  </si>
  <si>
    <t>　　５　その他（その他必要な事項、図面等）</t>
  </si>
  <si>
    <t>づく創造の森整備事業により取得した用地等について転用したいので、森林造成</t>
  </si>
  <si>
    <t>します。</t>
  </si>
  <si>
    <t>申請単位番号</t>
  </si>
  <si>
    <t>申請単位番号　　　</t>
  </si>
  <si>
    <t>平均胸高直径調査表</t>
  </si>
  <si>
    <t>合計</t>
  </si>
  <si>
    <t>平均胸高直径　＝</t>
  </si>
  <si>
    <t>本数</t>
  </si>
  <si>
    <t>胸高直径
（cm）</t>
  </si>
  <si>
    <t xml:space="preserve">樹種・林齢　　　　      </t>
  </si>
  <si>
    <t>(A)</t>
  </si>
  <si>
    <t>(B)</t>
  </si>
  <si>
    <t>胸高直径合計
（cm）</t>
  </si>
  <si>
    <t>１．本表は、搬出材積を区分する施行地のまとまり毎に記入する。</t>
  </si>
  <si>
    <r>
      <t xml:space="preserve">　立法メートルで換算することを標準とする。
</t>
    </r>
  </si>
  <si>
    <t>　　ただし、含水率等の測定等により適切な換算根拠がある場合は、その他の換算方法を適用できる。</t>
  </si>
  <si>
    <t>施肥　　　　　　面積
（ha）</t>
  </si>
  <si>
    <t>摘要</t>
  </si>
  <si>
    <t>番地</t>
  </si>
  <si>
    <t>様式第３－２号</t>
  </si>
  <si>
    <t>cm</t>
  </si>
  <si>
    <t>愛 知 県 知 事 　　　　　　　 殿</t>
  </si>
  <si>
    <t xml:space="preserve"> 記</t>
  </si>
  <si>
    <t>事業実行者</t>
  </si>
  <si>
    <t>（注）１．本表は、施行地ごとに、事業に従事する各現場労働者について社会保険等の加入状況を取りまとめる。</t>
  </si>
  <si>
    <t>９．造林地の林班、小班番号欄には森林簿の数字を記入すること。</t>
  </si>
  <si>
    <t>８．面積、森林作業道の延長はポケットコンパス等による測量等による。ただし、１ha未満の小施行地については要点間の距離測量による簡易法によることができる。</t>
  </si>
  <si>
    <t>その実績を別添のとおり報告します。</t>
  </si>
  <si>
    <t>　（事業主体が保管し、竣工検査時に検査員に提示することも可）</t>
  </si>
  <si>
    <t>３．1ha当たり搬出材積は、小数第２位を切り捨て、１位止とする。</t>
  </si>
  <si>
    <t>４．重量単位で記載された伝票等に基づく搬出材積の換算方法は、搬出材の生重量１トンあたり材積１．２</t>
  </si>
  <si>
    <t>　　　３．算出された平均点数に応じて、間接費の社会保険料等として表１に示す率を加算できる。</t>
  </si>
  <si>
    <t>　　　４．平均点数は、小数第２位を切り捨て、１位止とする。</t>
  </si>
  <si>
    <t>２．平均胸高直径は、小数第２位を切り捨て、１位止とする。</t>
  </si>
  <si>
    <t>様式第１－３号</t>
  </si>
  <si>
    <t>て、下記のとおり変更したいので、承認されたく申請します。</t>
  </si>
  <si>
    <t>（注）変更事項ごとに補助金交付申請書の添付書類の様式によって変更に係る部</t>
  </si>
  <si>
    <t>されるよう関係書類を添えて申請します。</t>
  </si>
  <si>
    <t>　下記のとおり事業を実施したので、森林造成等事業補助金交付要綱に基づいて、</t>
  </si>
  <si>
    <t>補助金を交付されるよう関係書類を添えて申請します。</t>
  </si>
  <si>
    <t>様式第１－２号</t>
  </si>
  <si>
    <t>様式第１－４号</t>
  </si>
  <si>
    <t>２．「雇用の有無」欄は、事業の実行に直接必要な作業が現場労働者により実施された（される）場合、有と記入する。</t>
  </si>
  <si>
    <t>補助金交付申請内訳書</t>
  </si>
  <si>
    <t xml:space="preserve">１．事業実績                                                        </t>
  </si>
  <si>
    <t>様式第１－１号</t>
  </si>
  <si>
    <t>　　　　　　　　　　　　　　　申請者　住所</t>
  </si>
  <si>
    <t>　下記の事業について、森林造成等事業補助金交付要綱に基づき、補助金を交付</t>
  </si>
  <si>
    <t>　１　変更の理由</t>
  </si>
  <si>
    <t>　２　変更の内容</t>
  </si>
  <si>
    <t>　　部分についてのみ上段に変更前、下段に変更後をいずれも黒書きし、その内</t>
  </si>
  <si>
    <t>　　容が対比できるよう作成すること。</t>
  </si>
  <si>
    <t>完了　　　　　　　　　　 年月日
（予定）</t>
  </si>
  <si>
    <r>
      <t>事業費の内訳</t>
    </r>
    <r>
      <rPr>
        <sz val="12"/>
        <color indexed="8"/>
        <rFont val="Century"/>
        <family val="1"/>
      </rPr>
      <t>(</t>
    </r>
    <r>
      <rPr>
        <sz val="12"/>
        <color indexed="8"/>
        <rFont val="ＭＳ Ｐ明朝"/>
        <family val="1"/>
      </rPr>
      <t>円</t>
    </r>
    <r>
      <rPr>
        <sz val="12"/>
        <color indexed="8"/>
        <rFont val="Century"/>
        <family val="1"/>
      </rPr>
      <t>)</t>
    </r>
  </si>
  <si>
    <r>
      <t xml:space="preserve"> </t>
    </r>
    <r>
      <rPr>
        <sz val="12"/>
        <color indexed="8"/>
        <rFont val="ＭＳ 明朝"/>
        <family val="1"/>
      </rPr>
      <t>（円）</t>
    </r>
  </si>
  <si>
    <r>
      <t xml:space="preserve"> </t>
    </r>
    <r>
      <rPr>
        <sz val="12"/>
        <color indexed="8"/>
        <rFont val="ＭＳ 明朝"/>
        <family val="1"/>
      </rPr>
      <t xml:space="preserve">    ｍ</t>
    </r>
  </si>
  <si>
    <r>
      <t xml:space="preserve"> </t>
    </r>
    <r>
      <rPr>
        <sz val="12"/>
        <color indexed="8"/>
        <rFont val="ＭＳ 明朝"/>
        <family val="1"/>
      </rPr>
      <t xml:space="preserve">    ha</t>
    </r>
  </si>
  <si>
    <r>
      <t xml:space="preserve"> </t>
    </r>
    <r>
      <rPr>
        <sz val="12"/>
        <color indexed="8"/>
        <rFont val="ＭＳ 明朝"/>
        <family val="1"/>
      </rPr>
      <t xml:space="preserve">    m</t>
    </r>
    <r>
      <rPr>
        <sz val="6"/>
        <color indexed="8"/>
        <rFont val="ＭＳ 明朝"/>
        <family val="1"/>
      </rPr>
      <t>3</t>
    </r>
  </si>
  <si>
    <t xml:space="preserve">２．事業完了（予定）年月日                                                  </t>
  </si>
  <si>
    <t>２．証明書、写真等の証拠書類は、補助金交付申請書及び実績報告書への添付は任意</t>
  </si>
  <si>
    <t>　　　２．証明書等の証拠書類は、補助申請者が保管し、竣工検査で検査員から求められた場合は提示する。（補助金交付申請書及び実績報告書への添付は不要）</t>
  </si>
  <si>
    <t>１．調査野帳等の証拠書類は、補助金交付申請書及び実績報告書への添付は任意</t>
  </si>
  <si>
    <t>３．作業種欄は、人工造林、樹下植栽等、下刈り、雪起こし、倒木起こし、枝打ち、除伐、保育間伐、間伐、更新伐、衛生伐、付帯施設等整備（鳥獣害防止施設等整備、林内作業場及び林内かん水施設
   整備、林床保全整備、荒廃竹林整備）、森林作業道整備、森林保全再生整備（鳥獣害防止施設等整備、鳥獣の誘引捕獲）を記入すること。</t>
  </si>
  <si>
    <t>用地等取得</t>
  </si>
  <si>
    <t>％</t>
  </si>
  <si>
    <t>森林経営計画等</t>
  </si>
  <si>
    <t>森林所有者
(電話番号)</t>
  </si>
  <si>
    <t>　　 　(6) 間伐、更新伐に係る交付申請書の場合は、既設の森林作業道の線形及び延長を記載する。</t>
  </si>
  <si>
    <t>　　　(1) 口座振込　　月　　日　　　農協　　　支所貴殿預金口座に振込みま</t>
  </si>
  <si>
    <t>　　　　　　　　　　した。</t>
  </si>
  <si>
    <t>金について、森林造成等事業補助金交付要綱第１０条の３項の規定に基づき、下記</t>
  </si>
  <si>
    <t>等事業補助金交付要綱第１０条の４項の規定に基づき、下記関係資料を添えて申請</t>
  </si>
  <si>
    <t xml:space="preserve">承認番号
又は
承認文書番号
</t>
  </si>
  <si>
    <t>計画策定
（変更）時期</t>
  </si>
  <si>
    <t>施業期間</t>
  </si>
  <si>
    <t>添付書類</t>
  </si>
  <si>
    <t>申請内訳書</t>
  </si>
  <si>
    <t>名称</t>
  </si>
  <si>
    <t>様式</t>
  </si>
  <si>
    <t>第3-1号</t>
  </si>
  <si>
    <t>森林作業道整備線形図</t>
  </si>
  <si>
    <t>現地写真</t>
  </si>
  <si>
    <t>搬出材積集計表</t>
  </si>
  <si>
    <t>平均胸高直径調査表</t>
  </si>
  <si>
    <t>第3-2号</t>
  </si>
  <si>
    <t>第3-3号</t>
  </si>
  <si>
    <t>森林環境保全直接支援事業による間伐、更新伐の場合に限る。</t>
  </si>
  <si>
    <t>施業図（1/5,000）及び実測図</t>
  </si>
  <si>
    <t>第4号</t>
  </si>
  <si>
    <t>　森林環境保全直接支援事業の保育間伐において、伐採しようとする不良木の胸高直径の平均が18センチメートル未満の要件を適用する場合は、伐採した不良木の平均胸高直径調査表を添付すること。</t>
  </si>
  <si>
    <t>－</t>
  </si>
  <si>
    <t>受委託契約書又は請負契約書の写し</t>
  </si>
  <si>
    <t>事業主体が他者に委託又は請け負わせて作業を実施した場合に限る。ただし、事業主体が森林経営計画又は森林施業計画の認定を受けた者である場合を除く。</t>
  </si>
  <si>
    <t>実行経費内訳書</t>
  </si>
  <si>
    <t>市町村等が請負に付して実行した事業、森林環境保全整備事業実施要領第1の2の（2）のアの（シ）の事業及び森林作業道整備のうち標準断面又は標準設計が適用できない部分に係る交付申請の場合に限る。</t>
  </si>
  <si>
    <t>分収林契約等の写し</t>
  </si>
  <si>
    <t>分収林契約が締結されている場合に限る。</t>
  </si>
  <si>
    <t>森林所有者等との協定書の写し</t>
  </si>
  <si>
    <t>森林緊急造成、被害森林整備及び重要インフラ周辺施設森林整備に限る。</t>
  </si>
  <si>
    <t>以下いずれかの書類
・伐採及び伐採後の造林の届出書の写し
・森林経営計画等に係る伐採等の届出書等の写し
・伐採及び伐採後の造林の届出を要しなかったことを示す書類</t>
  </si>
  <si>
    <t>人工造林及び樹下植栽等に限る。</t>
  </si>
  <si>
    <t>施業実施協定書の写し及び団体規約の写し</t>
  </si>
  <si>
    <t>　事業主体が森林法施行令第11条第７号に掲げる特定非営利活動法人等である場合に限る。</t>
  </si>
  <si>
    <t>森林共同施業団地協定書の写し並びに当該間伐及び更新伐と一体的に実施された当該森林共同施業団地内の国有林の間伐及び更新伐に相当する施行地の面積及び伐採木の搬出材積の一覧</t>
  </si>
  <si>
    <t>別紙のとおり</t>
  </si>
  <si>
    <t>令和　　 年　 　月　 　日</t>
  </si>
  <si>
    <t>別紙</t>
  </si>
  <si>
    <t>別紙のとおり</t>
  </si>
  <si>
    <t>　間伐、更新伐に係る交付申請の場合は、既設の森林作業道の線形及び延長を記載する。</t>
  </si>
  <si>
    <t>第2-1号
第2-2号</t>
  </si>
  <si>
    <t>　事業主体が森林所有者の場合は、原則として自筆署名とする。</t>
  </si>
  <si>
    <r>
      <rPr>
        <sz val="11"/>
        <rFont val="ＭＳ 明朝"/>
        <family val="1"/>
      </rPr>
      <t>施行地の位置、区域、面積、施業状況のわかるオルソ画像</t>
    </r>
    <r>
      <rPr>
        <vertAlign val="superscript"/>
        <sz val="11"/>
        <rFont val="ＭＳ 明朝"/>
        <family val="1"/>
      </rPr>
      <t>※</t>
    </r>
  </si>
  <si>
    <t>※オルソ画像：中心投影や撮影方向、地形によって生じる画像の位置ズレを、三次元情報を基に位置補正した画像。正射投影画像ともいう。正射投影画像をつなぎ合わせたオルソモザイク画像を含むものとする。</t>
  </si>
  <si>
    <t>知事が施行地の間伐及び更新伐を複数年に分割して実施することを認定した書類</t>
  </si>
  <si>
    <t>・森林経営計画の対象森林であることを確認できる書類　又は
・森林経営計画の対象森林とすることを確認できる書類</t>
  </si>
  <si>
    <t>(B)</t>
  </si>
  <si>
    <t>(A)</t>
  </si>
  <si>
    <t>第3-4号</t>
  </si>
  <si>
    <t>林齢
（植栽
年度）</t>
  </si>
  <si>
    <t>５．人工造林、樹下植栽等、衛生伐、付帯施設等整備、森林作業道整備以外の作業種については、林齢を記入すること。</t>
  </si>
  <si>
    <t>施　業　内　訳</t>
  </si>
  <si>
    <t>社会保険等の加入状況調査表</t>
  </si>
  <si>
    <t>委任状及び精算依頼書</t>
  </si>
  <si>
    <t>施業箇所位置図</t>
  </si>
  <si>
    <t>　施行地の位置を示した5万分の1の地形図又はこれに準ずる図面。</t>
  </si>
  <si>
    <t>3　施業図に必要事項を記載したものでも可。</t>
  </si>
  <si>
    <t>・森林共同施業団地対象民有林における間伐、更新伐に係る補助金の交付申請に限る。
・当該国有林の施行地の位置を、3 施業図又はこれに準ずる図面に明記すること。</t>
  </si>
  <si>
    <r>
      <t>　　　　　　</t>
    </r>
    <r>
      <rPr>
        <sz val="12"/>
        <rFont val="ＭＳ 明朝"/>
        <family val="1"/>
      </rPr>
      <t>令和</t>
    </r>
    <r>
      <rPr>
        <sz val="12"/>
        <color indexed="8"/>
        <rFont val="ＭＳ 明朝"/>
        <family val="1"/>
      </rPr>
      <t>　　　年度　　森林造成等事業補助金交付申請書</t>
    </r>
  </si>
  <si>
    <t>　　　　　　令和　　　年度　　森林造成等事業補助金交付申請書</t>
  </si>
  <si>
    <t>令和　　　年度　　森林造成等事業補助金変更承認申請書</t>
  </si>
  <si>
    <t>　令和　年　月　日付け　　第　　　号で交付決定通知のあったこの事業につい</t>
  </si>
  <si>
    <t>　　　　　　令和　　　年度　　森林造成等事業補助金実績報告書</t>
  </si>
  <si>
    <t>　令和　年　月　日付け　第　　号で交付決定通知があった下記の事業について、　</t>
  </si>
  <si>
    <t xml:space="preserve">令和　　年度   </t>
  </si>
  <si>
    <t>６．「森林所有者」欄には森林所有者の氏名及び電話番号を記載する。また、多人数で欄に収まらない場合、別紙で作成する。</t>
  </si>
  <si>
    <t>７．「事業実行者」欄は、事業主体からの請負等により実作業を行った（行う）者を記入すること。</t>
  </si>
  <si>
    <t>令和　年度　　造林事業補助金交付申請内訳書（絆の森整備事業分）</t>
  </si>
  <si>
    <t xml:space="preserve">令和　　　年　　　月　　　日                                </t>
  </si>
  <si>
    <t>様式第３－４号</t>
  </si>
  <si>
    <t>事業実施期間：令和○年○月○日～令和○年○月○日</t>
  </si>
  <si>
    <t>様式第３－３号</t>
  </si>
  <si>
    <t>１．記載番号の　　　　　　に対する令和　年度　　　　　事業補助金の交付</t>
  </si>
  <si>
    <t>２．令和　　年度　　　事業補助金受領の際下記の代金を精算されること。</t>
  </si>
  <si>
    <t>令和　　年　　月　　日</t>
  </si>
  <si>
    <t>　　　　　　　　　　　　　　　　 　　　　　　令和　　 年　 　月　 　日</t>
  </si>
  <si>
    <t>　　　　令和　　年度森林造成等事業補助金に係る仕入れに係る消費税等</t>
  </si>
  <si>
    <t>　令和　年　月　日付け　第　　号により交付決定通知があった　　　事業補助</t>
  </si>
  <si>
    <t>１　令和　年　月　日付け　第　　号による額の確定通知額</t>
  </si>
  <si>
    <t>　令和　　年　　月　　日　第　　　号で承認した○○絆の森整備事業計画に基</t>
  </si>
  <si>
    <t>　　　　　　　　 令和　　年度　　　　補助金配付通知書</t>
  </si>
  <si>
    <t>　　　　　　　　　　　　　　　　 　　　　　   令和 　 年　 　月　 　日</t>
  </si>
  <si>
    <t>　さきに申請の委任があった令和　　年度　　　　補助金について今回補助金額</t>
  </si>
  <si>
    <t>　　　　　　　　　令和　　年度　事業補助金支払状況報告書</t>
  </si>
  <si>
    <t>令和　　年　　月　　日</t>
  </si>
  <si>
    <t>　　　　　　　　　　　　　　　　 　　　　　</t>
  </si>
  <si>
    <r>
      <t xml:space="preserve"> </t>
    </r>
    <r>
      <rPr>
        <sz val="12"/>
        <rFont val="ＭＳ 明朝"/>
        <family val="1"/>
      </rPr>
      <t xml:space="preserve">  令和　　　年　　　月　　　日</t>
    </r>
  </si>
  <si>
    <r>
      <t xml:space="preserve"> </t>
    </r>
    <r>
      <rPr>
        <sz val="12"/>
        <rFont val="ＭＳ 明朝"/>
        <family val="1"/>
      </rPr>
      <t xml:space="preserve">  自令和　　 年     月　　 日</t>
    </r>
  </si>
  <si>
    <r>
      <t xml:space="preserve"> </t>
    </r>
    <r>
      <rPr>
        <sz val="12"/>
        <rFont val="ＭＳ 明朝"/>
        <family val="1"/>
      </rPr>
      <t xml:space="preserve">  至令和　　 年     月　　 日</t>
    </r>
  </si>
  <si>
    <t>　　　　　　　　　　　　　　（受任者）氏名　　　　　　　　　　　　</t>
  </si>
  <si>
    <t>　　　　　　　　　　　　　　　　　　　　　　氏　名　　　　　 　　</t>
  </si>
  <si>
    <t xml:space="preserve">　　　　　　　　　　　　　　　　　　　　 市町村長　　　　　 　　   </t>
  </si>
  <si>
    <t>　　　　　　　　　　　　　　　　　　　 氏名　　　　　　　　　 　　</t>
  </si>
  <si>
    <t>　　　　　　　　　　　　　　（受任者）氏名　　　　　</t>
  </si>
  <si>
    <t xml:space="preserve">　　　　　　　　　　　　　　　　　　　　　　代理人　　　　　 　　   </t>
  </si>
  <si>
    <t>令和　年　 月　 日</t>
  </si>
  <si>
    <t>　　　　　　　　　　　様</t>
  </si>
  <si>
    <t>記</t>
  </si>
  <si>
    <t>１　補助対象事業名</t>
  </si>
  <si>
    <t>２　補助対象経費</t>
  </si>
  <si>
    <t>　　金　　　　　円</t>
  </si>
  <si>
    <t>３　補助金額</t>
  </si>
  <si>
    <t>４　補助金交付に当たっての条件</t>
  </si>
  <si>
    <t>　　　　　　　　　　　　　　　　　　　　　　　　　愛 知 県 知 事 　印</t>
  </si>
  <si>
    <t>○○〇第〇〇〇〇号</t>
  </si>
  <si>
    <t>住　　　　　　所</t>
  </si>
  <si>
    <t>氏　　　　名</t>
  </si>
  <si>
    <t>５）多人数の場合は、欄のみ別紙で作成して続ける。　　　　　　　　　</t>
  </si>
  <si>
    <t>農林水産業・食品産業の作業安全のための規範（個別規範：林業）事業者向けチェックシート</t>
  </si>
  <si>
    <t>様式第５－１号</t>
  </si>
  <si>
    <t>様式第５－２号</t>
  </si>
  <si>
    <t>令和　　年度森林造成等事業補助金の交付決定について（通知）</t>
  </si>
  <si>
    <t>（１）本補助金は、補助事業の遂行の目的以外のものに使用してはならない。</t>
  </si>
  <si>
    <t>・農林水産業・食品産業の作業安全のための規範（個別規範：林業）事業者向け（令和3年2月26日付け2林政経第458号林野庁長官通知）に基づくチェックシートを提出すること。
・過去1年間に他の事業においてチェックシートを提出している場合は、その写しを提出すること。
・過去1年間に本補助事業においてチェックシートを提出している場合は、提出を省略できる。</t>
  </si>
  <si>
    <t>令和　　年度森林造成等事業補助金の交付決定及び額の確定について（通知）</t>
  </si>
  <si>
    <t>付要綱（以下「要綱」という。）第６条の規定に基づき、下記のとおり交付決定を</t>
  </si>
  <si>
    <t>したので通知します。</t>
  </si>
  <si>
    <t xml:space="preserve">成等事業補助金交付要綱（以下「要綱」という。）第６条及び第８条の規定に基づ
</t>
  </si>
  <si>
    <t>き、下記のとおり交付決定及び額の確定をしたので通知します。</t>
  </si>
  <si>
    <t>年愛知県規則第８号。以下「規則」という。）第４条及び森林造成等事業補助金交</t>
  </si>
  <si>
    <t>年愛知県規則第８号。以下「規則」という。））第４条及び第１４条並びに森林造</t>
  </si>
  <si>
    <t>４）委任者が森林所有者の場合は、原則として自筆署名とし、様式第１号の</t>
  </si>
  <si>
    <t>申請内容が正しく記載されていることを確認した上で署名すること。</t>
  </si>
  <si>
    <t>（２）補助事業者は、規則、要綱及び造林事業実施要領を遵守すること。</t>
  </si>
  <si>
    <t>（３）申請の内容の変更が生じた場合は、別記様式第１－３号により申請し、知事</t>
  </si>
  <si>
    <t>（５）補助事業者は、補助金交付申請書及びその証拠書類等を、事業の終了の翌年</t>
  </si>
  <si>
    <t>（６）補助事業者は、補助事業完了年度の翌年度から少なくとも５年間は補助事業</t>
  </si>
  <si>
    <t>（４）補助事業者は、補助金交付申請書及びその証拠書類等を、事業の終了の翌年</t>
  </si>
  <si>
    <t>（５）補助事業者は、補助事業完了年度の翌年度から少なくとも５年間は補助事業</t>
  </si>
  <si>
    <t>（４）補助金の代理受領者は、要綱第１２に基づき、受領した補助金を速やかに</t>
  </si>
  <si>
    <t>（３）補助金の代理受領者は、要綱第１２に基づき、受領した補助金を速やかに</t>
  </si>
  <si>
    <t>　令和　年　月　　日付けの申請については、愛知県補助金等交付規則（昭和５５</t>
  </si>
  <si>
    <t>　　○○○○事業</t>
  </si>
  <si>
    <t>　　の承認を受けなければならない。</t>
  </si>
  <si>
    <t>　　事業主体に支払うとともに、当該補助金の交付条件を通知すること。</t>
  </si>
  <si>
    <t xml:space="preserve">    に沿って、補植、保育、森林保険加入等、成林を図る上で必要な管理を行わな</t>
  </si>
  <si>
    <t>　　ければならない。</t>
  </si>
  <si>
    <t>造林事業等画像撮影基準（別表２）によるもの。</t>
  </si>
  <si>
    <t>様式第６－１号</t>
  </si>
  <si>
    <t>様式第６－２号</t>
  </si>
  <si>
    <t>様式第７号</t>
  </si>
  <si>
    <t>２）２部作成し、１部は各人ごとに切取って様式第８号に使用する。</t>
  </si>
  <si>
    <t xml:space="preserve">様式第８号 </t>
  </si>
  <si>
    <r>
      <t xml:space="preserve"> </t>
    </r>
    <r>
      <rPr>
        <sz val="12"/>
        <rFont val="ＭＳ 明朝"/>
        <family val="1"/>
      </rPr>
      <t>様式第７</t>
    </r>
  </si>
  <si>
    <t>様式第９号</t>
  </si>
  <si>
    <t>　特定間伐等促進計画又は経営管理実施権配分計画に基づいて施業を行う場合に限る。
（森林環境保全整備事業実施要領の運用１（16）イ）</t>
  </si>
  <si>
    <t>地理的条件等の観点から、施行地の全てにおける間伐及び更新伐を一括して行うことが困難である場合に限る。
（森林環境保全整備事業実施要領の運用１（15）オ（イ）</t>
  </si>
  <si>
    <t>中退共</t>
  </si>
  <si>
    <t>中退共以外</t>
  </si>
  <si>
    <t>2～5の書類を省略可能。
　なお、４回目以降の下刈りは　5　現地写真　により添付すること。</t>
  </si>
  <si>
    <t>（７）※各補助事業に係る補助金の交付に当たって付すべき条件を記載。</t>
  </si>
  <si>
    <t>（６）※各補助事業に係る補助金の交付に当たって付すべき条件を記載。</t>
  </si>
  <si>
    <t>森林作業道の復旧の必要性が確認できる資料</t>
  </si>
  <si>
    <t>森林作業道の復旧を実施する場合に限る。</t>
  </si>
  <si>
    <r>
      <t>１．森林環境保全直接支援事業の間伐、更新伐に係る交付申請については、森林経営計画又は</t>
    </r>
    <r>
      <rPr>
        <sz val="10"/>
        <rFont val="ＭＳ 明朝"/>
        <family val="1"/>
      </rPr>
      <t>特定間伐等促進</t>
    </r>
    <r>
      <rPr>
        <sz val="10"/>
        <color indexed="8"/>
        <rFont val="ＭＳ 明朝"/>
        <family val="1"/>
      </rPr>
      <t>計画ごとの事業規模等の要件を満たす施行地のまとまりを単位として行うものとし、
　 小計をとる。</t>
    </r>
  </si>
  <si>
    <t>　　　５．本様式は令和５年度造林事業標準単価表の改正後から適用するものとし、それまでは旧様式によること。</t>
  </si>
  <si>
    <t>　　度の初日から起算して５年間保管するものとする。</t>
  </si>
  <si>
    <t>　　（森林環境保全整備事業実施要領　第５の５（１）または農山漁村地域整備交</t>
  </si>
  <si>
    <t>　　付金実施要綱　別紙６（森林整備事業に係る運用）第８の６（１）を転記）</t>
  </si>
  <si>
    <t>　　付金実施要綱　別紙６（森林整備事業に係る運用）第８の６（１）を転記）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</si>
</sst>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quot; m3&quot;"/>
    <numFmt numFmtId="180" formatCode="&quot;÷　&quot;0.00&quot; ha　＝&quot;"/>
    <numFmt numFmtId="181" formatCode="0&quot;点&quot;"/>
    <numFmt numFmtId="182" formatCode="0.0&quot;点&quot;"/>
    <numFmt numFmtId="183" formatCode="0_);[Red]\(0\)"/>
    <numFmt numFmtId="184" formatCode="0&quot; %&quot;"/>
    <numFmt numFmtId="185" formatCode="&quot;÷　&quot;0&quot; 本　＝&quot;"/>
    <numFmt numFmtId="186" formatCode="0&quot; cm&quot;"/>
    <numFmt numFmtId="187" formatCode="#&quot;点&quot;&quot;以&quot;&quot;上&quot;"/>
    <numFmt numFmtId="188" formatCode="#&quot;点&quot;&quot;未&quot;&quot;満&quot;"/>
  </numFmts>
  <fonts count="79">
    <font>
      <sz val="11"/>
      <name val="ＭＳ Ｐゴシック"/>
      <family val="3"/>
    </font>
    <font>
      <sz val="12"/>
      <name val="Century"/>
      <family val="1"/>
    </font>
    <font>
      <sz val="12"/>
      <name val="ＭＳ 明朝"/>
      <family val="1"/>
    </font>
    <font>
      <sz val="6"/>
      <name val="ＭＳ Ｐゴシック"/>
      <family val="3"/>
    </font>
    <font>
      <sz val="11"/>
      <name val="ＭＳ 明朝"/>
      <family val="1"/>
    </font>
    <font>
      <sz val="10"/>
      <name val="ＭＳ 明朝"/>
      <family val="1"/>
    </font>
    <font>
      <b/>
      <sz val="16"/>
      <name val="ＭＳ 明朝"/>
      <family val="1"/>
    </font>
    <font>
      <b/>
      <sz val="14"/>
      <name val="ＭＳ 明朝"/>
      <family val="1"/>
    </font>
    <font>
      <b/>
      <sz val="26"/>
      <name val="ＭＳ 明朝"/>
      <family val="1"/>
    </font>
    <font>
      <sz val="12"/>
      <name val="ＭＳ Ｐ明朝"/>
      <family val="1"/>
    </font>
    <font>
      <sz val="10"/>
      <name val="Times New Roman"/>
      <family val="1"/>
    </font>
    <font>
      <sz val="10.5"/>
      <name val="ＭＳ 明朝"/>
      <family val="1"/>
    </font>
    <font>
      <sz val="10"/>
      <name val="Century"/>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6"/>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6"/>
      <color indexed="36"/>
      <name val="明朝"/>
      <family val="1"/>
    </font>
    <font>
      <sz val="14"/>
      <name val="ＭＳ 明朝"/>
      <family val="1"/>
    </font>
    <font>
      <sz val="11"/>
      <color indexed="17"/>
      <name val="ＭＳ Ｐゴシック"/>
      <family val="3"/>
    </font>
    <font>
      <sz val="16"/>
      <name val="ＭＳ 明朝"/>
      <family val="1"/>
    </font>
    <font>
      <sz val="24"/>
      <name val="ＭＳ 明朝"/>
      <family val="1"/>
    </font>
    <font>
      <b/>
      <sz val="18"/>
      <name val="ＭＳ 明朝"/>
      <family val="1"/>
    </font>
    <font>
      <sz val="12"/>
      <color indexed="8"/>
      <name val="ＭＳ 明朝"/>
      <family val="1"/>
    </font>
    <font>
      <sz val="11"/>
      <color indexed="8"/>
      <name val="ＭＳ 明朝"/>
      <family val="1"/>
    </font>
    <font>
      <b/>
      <sz val="16"/>
      <color indexed="8"/>
      <name val="ＭＳ 明朝"/>
      <family val="1"/>
    </font>
    <font>
      <b/>
      <sz val="14"/>
      <color indexed="8"/>
      <name val="ＭＳ 明朝"/>
      <family val="1"/>
    </font>
    <font>
      <sz val="10"/>
      <color indexed="8"/>
      <name val="ＭＳ 明朝"/>
      <family val="1"/>
    </font>
    <font>
      <sz val="9"/>
      <color indexed="8"/>
      <name val="ＭＳ 明朝"/>
      <family val="1"/>
    </font>
    <font>
      <u val="single"/>
      <sz val="11"/>
      <color indexed="8"/>
      <name val="ＭＳ 明朝"/>
      <family val="1"/>
    </font>
    <font>
      <u val="single"/>
      <sz val="12"/>
      <color indexed="8"/>
      <name val="ＭＳ 明朝"/>
      <family val="1"/>
    </font>
    <font>
      <u val="single"/>
      <sz val="10"/>
      <color indexed="8"/>
      <name val="ＭＳ 明朝"/>
      <family val="1"/>
    </font>
    <font>
      <u val="single"/>
      <sz val="14"/>
      <color indexed="8"/>
      <name val="ＭＳ 明朝"/>
      <family val="1"/>
    </font>
    <font>
      <b/>
      <u val="single"/>
      <sz val="16"/>
      <color indexed="8"/>
      <name val="ＭＳ 明朝"/>
      <family val="1"/>
    </font>
    <font>
      <b/>
      <u val="single"/>
      <sz val="14"/>
      <color indexed="8"/>
      <name val="ＭＳ 明朝"/>
      <family val="1"/>
    </font>
    <font>
      <sz val="14"/>
      <color indexed="8"/>
      <name val="ＭＳ 明朝"/>
      <family val="1"/>
    </font>
    <font>
      <sz val="12"/>
      <color indexed="8"/>
      <name val="Century"/>
      <family val="1"/>
    </font>
    <font>
      <sz val="12"/>
      <color indexed="8"/>
      <name val="ＭＳ Ｐ明朝"/>
      <family val="1"/>
    </font>
    <font>
      <sz val="6"/>
      <color indexed="8"/>
      <name val="ＭＳ 明朝"/>
      <family val="1"/>
    </font>
    <font>
      <sz val="16"/>
      <color indexed="8"/>
      <name val="ＭＳ ゴシック"/>
      <family val="3"/>
    </font>
    <font>
      <sz val="16"/>
      <name val="ＭＳ ゴシック"/>
      <family val="3"/>
    </font>
    <font>
      <vertAlign val="superscript"/>
      <sz val="11"/>
      <name val="ＭＳ 明朝"/>
      <family val="1"/>
    </font>
    <font>
      <sz val="9"/>
      <name val="ＭＳ 明朝"/>
      <family val="1"/>
    </font>
    <font>
      <b/>
      <sz val="26"/>
      <color indexed="8"/>
      <name val="ＭＳ 明朝"/>
      <family val="1"/>
    </font>
    <font>
      <sz val="10.5"/>
      <color indexed="8"/>
      <name val="ＭＳ 明朝"/>
      <family val="1"/>
    </font>
    <font>
      <sz val="16"/>
      <color indexed="8"/>
      <name val="ＭＳ 明朝"/>
      <family val="1"/>
    </font>
    <font>
      <sz val="12"/>
      <color indexed="10"/>
      <name val="ＭＳ 明朝"/>
      <family val="1"/>
    </font>
    <font>
      <sz val="11"/>
      <color indexed="10"/>
      <name val="ＭＳ 明朝"/>
      <family val="1"/>
    </font>
    <font>
      <sz val="10"/>
      <color indexed="10"/>
      <name val="ＭＳ 明朝"/>
      <family val="1"/>
    </font>
    <font>
      <sz val="12"/>
      <color theme="1"/>
      <name val="ＭＳ 明朝"/>
      <family val="1"/>
    </font>
    <font>
      <sz val="11"/>
      <color theme="1"/>
      <name val="ＭＳ Ｐゴシック"/>
      <family val="3"/>
    </font>
    <font>
      <sz val="12"/>
      <color theme="1"/>
      <name val="Century"/>
      <family val="1"/>
    </font>
    <font>
      <sz val="11"/>
      <color theme="1"/>
      <name val="ＭＳ 明朝"/>
      <family val="1"/>
    </font>
    <font>
      <b/>
      <sz val="16"/>
      <color theme="1"/>
      <name val="ＭＳ 明朝"/>
      <family val="1"/>
    </font>
    <font>
      <b/>
      <sz val="26"/>
      <color theme="1"/>
      <name val="ＭＳ 明朝"/>
      <family val="1"/>
    </font>
    <font>
      <b/>
      <sz val="14"/>
      <color theme="1"/>
      <name val="ＭＳ 明朝"/>
      <family val="1"/>
    </font>
    <font>
      <sz val="9"/>
      <color theme="1"/>
      <name val="ＭＳ 明朝"/>
      <family val="1"/>
    </font>
    <font>
      <sz val="10"/>
      <color theme="1"/>
      <name val="ＭＳ 明朝"/>
      <family val="1"/>
    </font>
    <font>
      <sz val="12"/>
      <color theme="1"/>
      <name val="ＭＳ Ｐ明朝"/>
      <family val="1"/>
    </font>
    <font>
      <sz val="10.5"/>
      <color theme="1"/>
      <name val="ＭＳ 明朝"/>
      <family val="1"/>
    </font>
    <font>
      <sz val="16"/>
      <color theme="1"/>
      <name val="ＭＳ 明朝"/>
      <family val="1"/>
    </font>
    <font>
      <sz val="12"/>
      <color rgb="FFFF0000"/>
      <name val="ＭＳ 明朝"/>
      <family val="1"/>
    </font>
    <font>
      <sz val="11"/>
      <color rgb="FFFF0000"/>
      <name val="ＭＳ Ｐゴシック"/>
      <family val="3"/>
    </font>
    <font>
      <sz val="11"/>
      <color rgb="FFFF000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hair">
        <color indexed="8"/>
      </right>
      <top style="hair">
        <color indexed="8"/>
      </top>
      <bottom>
        <color indexed="63"/>
      </bottom>
    </border>
    <border>
      <left>
        <color indexed="63"/>
      </left>
      <right style="hair">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right style="thin"/>
      <top/>
      <bottom style="thin"/>
    </border>
    <border>
      <left style="thin"/>
      <right style="thin"/>
      <top style="thin"/>
      <bottom/>
    </border>
    <border>
      <left style="medium"/>
      <right style="medium"/>
      <top style="medium"/>
      <bottom style="mediu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color indexed="8"/>
      </right>
      <top style="hair">
        <color indexed="8"/>
      </top>
      <bottom style="hair">
        <color indexed="8"/>
      </bottom>
    </border>
    <border>
      <left style="hair"/>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color indexed="63"/>
      </bottom>
    </border>
    <border>
      <left style="hair">
        <color indexed="8"/>
      </left>
      <right>
        <color indexed="63"/>
      </right>
      <top style="hair">
        <color indexed="8"/>
      </top>
      <bottom>
        <color indexed="63"/>
      </bottom>
    </border>
    <border>
      <left style="hair"/>
      <right style="hair">
        <color indexed="8"/>
      </right>
      <top style="hair">
        <color indexed="8"/>
      </top>
      <bottom>
        <color indexed="63"/>
      </bottom>
    </border>
    <border>
      <left style="hair">
        <color indexed="8"/>
      </left>
      <right style="thin"/>
      <top style="hair">
        <color indexed="8"/>
      </top>
      <bottom>
        <color indexed="63"/>
      </bottom>
    </border>
    <border>
      <left style="thin"/>
      <right style="hair">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style="hair"/>
      <right style="hair">
        <color indexed="8"/>
      </right>
      <top style="thin"/>
      <bottom style="thin"/>
    </border>
    <border>
      <left>
        <color indexed="63"/>
      </left>
      <right style="hair">
        <color indexed="8"/>
      </right>
      <top style="thin"/>
      <bottom style="thin"/>
    </border>
    <border>
      <left style="hair">
        <color indexed="8"/>
      </left>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color indexed="8"/>
      </bottom>
    </border>
    <border>
      <left style="thin"/>
      <right style="thin"/>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hair">
        <color indexed="8"/>
      </bottom>
    </border>
    <border>
      <left style="thin"/>
      <right style="thin"/>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color indexed="63"/>
      </bottom>
    </border>
    <border>
      <left style="thin"/>
      <right style="thin"/>
      <top style="hair">
        <color indexed="8"/>
      </top>
      <bottom>
        <color indexed="63"/>
      </bottom>
    </border>
    <border>
      <left>
        <color indexed="63"/>
      </left>
      <right style="thin"/>
      <top style="hair">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color indexed="8"/>
      </left>
      <right style="hair">
        <color indexed="8"/>
      </right>
      <top style="thin"/>
      <bottom style="hair">
        <color indexed="8"/>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border>
    <border>
      <left style="hair">
        <color indexed="8"/>
      </left>
      <right style="hair">
        <color indexed="8"/>
      </right>
      <top style="thin">
        <color indexed="8"/>
      </top>
      <bottom style="hair">
        <color indexed="8"/>
      </bottom>
    </border>
    <border>
      <left style="hair"/>
      <right style="thin"/>
      <top style="hair">
        <color indexed="8"/>
      </top>
      <bottom style="thin"/>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right style="thin"/>
      <top style="thin"/>
      <bottom style="double"/>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thin"/>
      <right/>
      <top/>
      <bottom/>
    </border>
    <border>
      <left>
        <color indexed="63"/>
      </left>
      <right>
        <color indexed="63"/>
      </right>
      <top style="thin"/>
      <bottom>
        <color indexed="63"/>
      </bottom>
    </border>
    <border>
      <left>
        <color indexed="63"/>
      </left>
      <right>
        <color indexed="63"/>
      </right>
      <top>
        <color indexed="63"/>
      </top>
      <bottom style="hair">
        <color indexed="8"/>
      </bottom>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color indexed="63"/>
      </left>
      <right>
        <color indexed="63"/>
      </right>
      <top>
        <color indexed="63"/>
      </top>
      <bottom style="thin"/>
    </border>
    <border>
      <left style="thin"/>
      <right>
        <color indexed="63"/>
      </right>
      <top style="thin"/>
      <bottom style="hair">
        <color indexed="8"/>
      </bottom>
    </border>
    <border>
      <left style="thin"/>
      <right>
        <color indexed="63"/>
      </right>
      <top style="hair">
        <color indexed="8"/>
      </top>
      <bottom style="thin"/>
    </border>
    <border>
      <left style="thin">
        <color indexed="8"/>
      </left>
      <right style="hair">
        <color indexed="8"/>
      </right>
      <top>
        <color indexed="63"/>
      </top>
      <bottom>
        <color indexed="63"/>
      </bottom>
    </border>
    <border>
      <left style="thin">
        <color indexed="8"/>
      </left>
      <right style="hair">
        <color indexed="8"/>
      </right>
      <top>
        <color indexed="63"/>
      </top>
      <bottom style="hair">
        <color indexed="8"/>
      </bottom>
    </border>
    <border>
      <left style="hair">
        <color indexed="8"/>
      </left>
      <right style="hair">
        <color indexed="8"/>
      </right>
      <top style="thin">
        <color indexed="8"/>
      </top>
      <bottom>
        <color indexed="63"/>
      </bottom>
    </border>
    <border>
      <left style="thin"/>
      <right style="hair">
        <color indexed="8"/>
      </right>
      <top style="thin"/>
      <bottom style="hair">
        <color indexed="8"/>
      </bottom>
    </border>
    <border>
      <left style="hair">
        <color indexed="8"/>
      </left>
      <right style="thin"/>
      <top style="thin"/>
      <bottom style="hair">
        <color indexed="8"/>
      </bottom>
    </border>
    <border>
      <left style="hair">
        <color indexed="8"/>
      </left>
      <right>
        <color indexed="63"/>
      </right>
      <top style="thin"/>
      <bottom>
        <color indexed="63"/>
      </bottom>
    </border>
    <border>
      <left style="hair"/>
      <right style="hair">
        <color indexed="8"/>
      </right>
      <top style="thin"/>
      <bottom>
        <color indexed="63"/>
      </bottom>
    </border>
    <border>
      <left style="hair"/>
      <right style="hair">
        <color indexed="8"/>
      </right>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hair">
        <color indexed="8"/>
      </bottom>
    </border>
    <border>
      <left style="thin"/>
      <right style="thin"/>
      <top/>
      <bottom/>
    </border>
    <border>
      <left>
        <color indexed="63"/>
      </left>
      <right>
        <color indexed="63"/>
      </right>
      <top style="thin"/>
      <bottom style="thin"/>
    </border>
    <border>
      <left/>
      <right style="thin"/>
      <top/>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style="hair">
        <color indexed="8"/>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hair">
        <color indexed="8"/>
      </top>
      <bottom>
        <color indexed="63"/>
      </bottom>
    </border>
    <border>
      <left style="thin">
        <color indexed="8"/>
      </left>
      <right>
        <color indexed="63"/>
      </right>
      <top>
        <color indexed="63"/>
      </top>
      <bottom style="thin">
        <color indexed="8"/>
      </bottom>
    </border>
    <border>
      <left>
        <color indexed="63"/>
      </left>
      <right>
        <color indexed="63"/>
      </right>
      <top style="hair">
        <color indexed="8"/>
      </top>
      <bottom style="hair">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4" fillId="0" borderId="0">
      <alignment vertical="center"/>
      <protection/>
    </xf>
    <xf numFmtId="0" fontId="31" fillId="0" borderId="0" applyNumberFormat="0" applyFill="0" applyBorder="0" applyAlignment="0" applyProtection="0"/>
    <xf numFmtId="0" fontId="32" fillId="0" borderId="0">
      <alignment/>
      <protection/>
    </xf>
    <xf numFmtId="0" fontId="33" fillId="4" borderId="0" applyNumberFormat="0" applyBorder="0" applyAlignment="0" applyProtection="0"/>
  </cellStyleXfs>
  <cellXfs count="467">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horizontal="left" vertical="center" indent="2"/>
    </xf>
    <xf numFmtId="0" fontId="2" fillId="0" borderId="0" xfId="0" applyFont="1" applyAlignment="1">
      <alignment horizontal="left" vertical="center" indent="3"/>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0" fillId="0" borderId="0" xfId="0" applyFont="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5" fillId="0" borderId="16" xfId="0" applyFont="1" applyBorder="1" applyAlignment="1">
      <alignment horizontal="center" vertical="center" wrapText="1"/>
    </xf>
    <xf numFmtId="0" fontId="12" fillId="0" borderId="17"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16" xfId="0" applyFont="1" applyBorder="1" applyAlignment="1">
      <alignment horizontal="distributed" vertical="center" wrapText="1" indent="1"/>
    </xf>
    <xf numFmtId="0" fontId="12" fillId="0" borderId="18" xfId="0" applyFont="1" applyBorder="1" applyAlignment="1">
      <alignment horizontal="right" vertical="top" wrapText="1"/>
    </xf>
    <xf numFmtId="0" fontId="5" fillId="0" borderId="18" xfId="0" applyFont="1" applyBorder="1" applyAlignment="1">
      <alignment horizontal="right" vertical="top" wrapText="1"/>
    </xf>
    <xf numFmtId="0" fontId="11" fillId="0" borderId="0" xfId="0" applyFont="1" applyAlignment="1">
      <alignment horizontal="left" vertical="center" indent="3"/>
    </xf>
    <xf numFmtId="0" fontId="11" fillId="0" borderId="0" xfId="0" applyFont="1" applyAlignment="1">
      <alignment horizontal="left" vertical="center" indent="2"/>
    </xf>
    <xf numFmtId="0" fontId="7"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distributed" vertical="center" wrapText="1"/>
    </xf>
    <xf numFmtId="0" fontId="4" fillId="0" borderId="0" xfId="0" applyFont="1" applyBorder="1" applyAlignment="1">
      <alignment vertical="center"/>
    </xf>
    <xf numFmtId="0" fontId="8" fillId="0" borderId="0" xfId="0" applyFont="1" applyBorder="1" applyAlignment="1">
      <alignmen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 fillId="0" borderId="18" xfId="0" applyFont="1" applyBorder="1" applyAlignment="1">
      <alignment vertical="center" wrapText="1"/>
    </xf>
    <xf numFmtId="0" fontId="1" fillId="0" borderId="25" xfId="0" applyFont="1"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1" fillId="0" borderId="13" xfId="0" applyFont="1" applyBorder="1" applyAlignment="1">
      <alignment horizontal="distributed" vertical="center" wrapText="1" indent="1"/>
    </xf>
    <xf numFmtId="0" fontId="1" fillId="0" borderId="27" xfId="0" applyFont="1" applyBorder="1" applyAlignment="1">
      <alignment horizontal="distributed" vertical="center" wrapText="1" indent="1"/>
    </xf>
    <xf numFmtId="0" fontId="9" fillId="0" borderId="27"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49" fontId="9" fillId="0" borderId="28" xfId="0" applyNumberFormat="1" applyFont="1" applyBorder="1" applyAlignment="1">
      <alignment horizontal="center" wrapText="1"/>
    </xf>
    <xf numFmtId="49" fontId="9" fillId="0" borderId="29" xfId="0" applyNumberFormat="1" applyFont="1" applyBorder="1" applyAlignment="1">
      <alignment horizontal="center" vertical="top" wrapText="1"/>
    </xf>
    <xf numFmtId="0" fontId="2" fillId="0" borderId="0" xfId="0" applyFont="1" applyAlignment="1">
      <alignment horizontal="justify" vertical="center" wrapText="1"/>
    </xf>
    <xf numFmtId="0" fontId="35" fillId="0" borderId="0" xfId="62" applyFont="1" applyBorder="1" applyAlignment="1">
      <alignment horizontal="center" vertical="center"/>
      <protection/>
    </xf>
    <xf numFmtId="0" fontId="34" fillId="0" borderId="30" xfId="62"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vertical="center"/>
    </xf>
    <xf numFmtId="0" fontId="4" fillId="0" borderId="0" xfId="62" applyFont="1" applyBorder="1">
      <alignment vertical="center"/>
      <protection/>
    </xf>
    <xf numFmtId="38" fontId="4" fillId="0" borderId="0" xfId="49" applyFont="1" applyBorder="1" applyAlignment="1">
      <alignment vertical="center"/>
    </xf>
    <xf numFmtId="0" fontId="4" fillId="0" borderId="0" xfId="62" applyFont="1" applyBorder="1" applyAlignment="1">
      <alignment horizontal="center" vertical="center"/>
      <protection/>
    </xf>
    <xf numFmtId="0" fontId="34" fillId="0" borderId="0" xfId="0" applyFont="1" applyBorder="1" applyAlignment="1">
      <alignment horizontal="left" vertical="center"/>
    </xf>
    <xf numFmtId="0" fontId="34" fillId="0" borderId="0" xfId="62" applyFont="1" applyBorder="1">
      <alignment vertical="center"/>
      <protection/>
    </xf>
    <xf numFmtId="0" fontId="36" fillId="0" borderId="0" xfId="62" applyFont="1" applyBorder="1">
      <alignment vertical="center"/>
      <protection/>
    </xf>
    <xf numFmtId="0" fontId="34" fillId="0" borderId="30"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0" xfId="62" applyFont="1" applyBorder="1" applyAlignment="1">
      <alignment horizontal="center" vertical="center"/>
      <protection/>
    </xf>
    <xf numFmtId="38" fontId="34" fillId="0" borderId="0" xfId="49" applyFont="1" applyBorder="1" applyAlignment="1">
      <alignment vertical="center"/>
    </xf>
    <xf numFmtId="0" fontId="34" fillId="0" borderId="0" xfId="62" applyFont="1" applyBorder="1" applyAlignment="1">
      <alignment horizontal="center" vertical="center"/>
      <protection/>
    </xf>
    <xf numFmtId="0" fontId="34" fillId="0" borderId="0" xfId="62" applyFont="1" applyBorder="1" applyAlignment="1">
      <alignment horizontal="center" vertical="center" shrinkToFit="1"/>
      <protection/>
    </xf>
    <xf numFmtId="181" fontId="6" fillId="0" borderId="31" xfId="49" applyNumberFormat="1" applyFont="1" applyBorder="1" applyAlignment="1">
      <alignment horizontal="center" vertical="center" wrapText="1"/>
    </xf>
    <xf numFmtId="0" fontId="34" fillId="0" borderId="30" xfId="62" applyFont="1" applyBorder="1" applyAlignment="1">
      <alignment horizontal="center" vertical="center" shrinkToFit="1"/>
      <protection/>
    </xf>
    <xf numFmtId="181" fontId="34" fillId="0" borderId="30" xfId="49" applyNumberFormat="1" applyFont="1" applyBorder="1" applyAlignment="1">
      <alignment horizontal="center" vertical="center" wrapText="1"/>
    </xf>
    <xf numFmtId="10" fontId="34" fillId="0" borderId="30" xfId="42" applyNumberFormat="1" applyFont="1" applyBorder="1" applyAlignment="1">
      <alignment horizontal="center" vertical="center" wrapText="1"/>
    </xf>
    <xf numFmtId="0" fontId="34" fillId="0" borderId="0" xfId="62" applyFont="1" applyBorder="1" applyAlignment="1">
      <alignment horizontal="center" vertical="center" wrapText="1"/>
      <protection/>
    </xf>
    <xf numFmtId="181" fontId="34" fillId="0" borderId="32" xfId="49" applyNumberFormat="1" applyFont="1" applyBorder="1" applyAlignment="1">
      <alignment horizontal="center" vertical="center" wrapText="1"/>
    </xf>
    <xf numFmtId="10" fontId="6" fillId="0" borderId="0" xfId="42" applyNumberFormat="1" applyFont="1" applyFill="1" applyBorder="1" applyAlignment="1">
      <alignment horizontal="center" vertical="center"/>
    </xf>
    <xf numFmtId="0" fontId="34" fillId="0" borderId="0" xfId="62" applyFont="1" applyFill="1" applyBorder="1" applyAlignment="1">
      <alignment horizontal="center" vertical="center"/>
      <protection/>
    </xf>
    <xf numFmtId="182" fontId="6" fillId="0" borderId="33" xfId="49" applyNumberFormat="1" applyFont="1" applyFill="1" applyBorder="1" applyAlignment="1">
      <alignment horizontal="center" vertical="center" wrapText="1"/>
    </xf>
    <xf numFmtId="10" fontId="6" fillId="0" borderId="0" xfId="42" applyNumberFormat="1" applyFont="1" applyFill="1" applyBorder="1" applyAlignment="1">
      <alignment horizontal="right" vertical="center"/>
    </xf>
    <xf numFmtId="184" fontId="6" fillId="0" borderId="33" xfId="62" applyNumberFormat="1" applyFont="1" applyBorder="1" applyAlignment="1">
      <alignment horizontal="center" vertical="center"/>
      <protection/>
    </xf>
    <xf numFmtId="10" fontId="6" fillId="0" borderId="0" xfId="62" applyNumberFormat="1" applyFont="1" applyBorder="1" applyAlignment="1">
      <alignment horizontal="right" vertical="center"/>
      <protection/>
    </xf>
    <xf numFmtId="182" fontId="6" fillId="0" borderId="0" xfId="49" applyNumberFormat="1" applyFont="1" applyFill="1" applyBorder="1" applyAlignment="1">
      <alignment horizontal="center" vertical="center" wrapText="1"/>
    </xf>
    <xf numFmtId="0" fontId="34" fillId="0" borderId="34" xfId="62" applyFont="1" applyBorder="1">
      <alignment vertical="center"/>
      <protection/>
    </xf>
    <xf numFmtId="0" fontId="34" fillId="0" borderId="35" xfId="62" applyFont="1" applyBorder="1">
      <alignment vertical="center"/>
      <protection/>
    </xf>
    <xf numFmtId="0" fontId="34" fillId="0" borderId="36" xfId="62" applyFont="1" applyBorder="1">
      <alignment vertical="center"/>
      <protection/>
    </xf>
    <xf numFmtId="0" fontId="34" fillId="0" borderId="37" xfId="62" applyFont="1" applyBorder="1" applyAlignment="1">
      <alignment horizontal="center" vertical="center"/>
      <protection/>
    </xf>
    <xf numFmtId="0" fontId="34" fillId="0" borderId="38" xfId="62" applyFont="1" applyBorder="1">
      <alignment vertical="center"/>
      <protection/>
    </xf>
    <xf numFmtId="0" fontId="41" fillId="0" borderId="39" xfId="0" applyFont="1" applyBorder="1" applyAlignment="1">
      <alignment horizontal="distributed" vertical="center"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distributed" vertical="center" wrapText="1"/>
    </xf>
    <xf numFmtId="0" fontId="40" fillId="0" borderId="0" xfId="0" applyFont="1" applyBorder="1" applyAlignment="1">
      <alignment horizontal="center" vertical="center" wrapText="1"/>
    </xf>
    <xf numFmtId="0" fontId="41" fillId="0" borderId="16" xfId="0" applyFont="1" applyBorder="1" applyAlignment="1">
      <alignment horizontal="distributed" vertical="center" wrapText="1"/>
    </xf>
    <xf numFmtId="177" fontId="41" fillId="0" borderId="25" xfId="0" applyNumberFormat="1" applyFont="1" applyBorder="1" applyAlignment="1">
      <alignment horizontal="center" vertical="center" wrapText="1"/>
    </xf>
    <xf numFmtId="0" fontId="41" fillId="0" borderId="0" xfId="0" applyFont="1" applyBorder="1" applyAlignment="1">
      <alignment horizontal="left" vertical="center" wrapText="1"/>
    </xf>
    <xf numFmtId="0" fontId="38" fillId="0" borderId="0" xfId="0" applyFont="1" applyAlignment="1">
      <alignment horizontal="center" vertical="center"/>
    </xf>
    <xf numFmtId="0" fontId="41" fillId="0" borderId="0" xfId="0" applyFont="1" applyBorder="1" applyAlignment="1">
      <alignment vertical="center"/>
    </xf>
    <xf numFmtId="0" fontId="41" fillId="0" borderId="0" xfId="0" applyFont="1" applyBorder="1" applyAlignment="1">
      <alignment vertical="center" wrapText="1"/>
    </xf>
    <xf numFmtId="0" fontId="38" fillId="0" borderId="0" xfId="0" applyFont="1" applyBorder="1" applyAlignment="1">
      <alignment vertical="center"/>
    </xf>
    <xf numFmtId="0" fontId="43" fillId="0" borderId="0" xfId="0" applyFont="1" applyAlignment="1">
      <alignment vertical="center"/>
    </xf>
    <xf numFmtId="0" fontId="44" fillId="0" borderId="0" xfId="0" applyFont="1" applyBorder="1" applyAlignment="1">
      <alignment horizontal="right" vertical="center"/>
    </xf>
    <xf numFmtId="178" fontId="41" fillId="0" borderId="40" xfId="0" applyNumberFormat="1" applyFont="1" applyBorder="1" applyAlignment="1">
      <alignment horizontal="center" vertical="center" wrapText="1"/>
    </xf>
    <xf numFmtId="0" fontId="41" fillId="0" borderId="25" xfId="0" applyFont="1" applyBorder="1" applyAlignment="1">
      <alignment horizontal="left" vertical="center" wrapText="1"/>
    </xf>
    <xf numFmtId="0" fontId="41" fillId="0" borderId="41" xfId="0" applyFont="1" applyBorder="1" applyAlignment="1">
      <alignment horizontal="left" vertical="center" wrapText="1"/>
    </xf>
    <xf numFmtId="57" fontId="41" fillId="0" borderId="42" xfId="0" applyNumberFormat="1" applyFont="1" applyBorder="1" applyAlignment="1">
      <alignment horizontal="center" vertical="center" wrapText="1"/>
    </xf>
    <xf numFmtId="0" fontId="41" fillId="0" borderId="25"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25" xfId="0" applyFont="1" applyBorder="1" applyAlignment="1">
      <alignment horizontal="distributed" vertical="center" wrapText="1"/>
    </xf>
    <xf numFmtId="0" fontId="41" fillId="0" borderId="41" xfId="0" applyFont="1" applyBorder="1" applyAlignment="1">
      <alignment horizontal="distributed" vertical="center" wrapText="1"/>
    </xf>
    <xf numFmtId="0" fontId="41" fillId="0" borderId="42" xfId="0" applyFont="1" applyBorder="1" applyAlignment="1">
      <alignment horizontal="distributed" vertical="center" wrapText="1"/>
    </xf>
    <xf numFmtId="57" fontId="41" fillId="0" borderId="42" xfId="0" applyNumberFormat="1" applyFont="1" applyBorder="1" applyAlignment="1">
      <alignment horizontal="distributed" vertical="center" wrapText="1"/>
    </xf>
    <xf numFmtId="0" fontId="41" fillId="0" borderId="43" xfId="0" applyFont="1" applyBorder="1" applyAlignment="1">
      <alignment horizontal="distributed" vertical="center" wrapText="1"/>
    </xf>
    <xf numFmtId="0" fontId="41" fillId="0" borderId="18" xfId="0" applyFont="1" applyBorder="1" applyAlignment="1">
      <alignment horizontal="distributed" vertical="center" wrapText="1"/>
    </xf>
    <xf numFmtId="177" fontId="41" fillId="0" borderId="44" xfId="0" applyNumberFormat="1" applyFont="1" applyBorder="1" applyAlignment="1">
      <alignment horizontal="center" vertical="center" wrapText="1"/>
    </xf>
    <xf numFmtId="178" fontId="41" fillId="0" borderId="45" xfId="0" applyNumberFormat="1" applyFont="1" applyBorder="1" applyAlignment="1">
      <alignment horizontal="center" vertical="center" wrapText="1"/>
    </xf>
    <xf numFmtId="0" fontId="41" fillId="0" borderId="44" xfId="0" applyFont="1" applyBorder="1" applyAlignment="1">
      <alignment horizontal="center" vertical="center" wrapText="1"/>
    </xf>
    <xf numFmtId="0" fontId="41" fillId="0" borderId="23" xfId="0" applyFont="1" applyBorder="1" applyAlignment="1">
      <alignment horizontal="center" vertical="center" wrapText="1"/>
    </xf>
    <xf numFmtId="57" fontId="41" fillId="0" borderId="46" xfId="0" applyNumberFormat="1" applyFont="1" applyBorder="1" applyAlignment="1">
      <alignment horizontal="distributed" vertical="center" wrapText="1"/>
    </xf>
    <xf numFmtId="0" fontId="41" fillId="0" borderId="47" xfId="0" applyFont="1" applyBorder="1" applyAlignment="1">
      <alignment horizontal="distributed" vertical="center" wrapText="1"/>
    </xf>
    <xf numFmtId="0" fontId="41" fillId="0" borderId="48" xfId="0" applyFont="1" applyBorder="1" applyAlignment="1">
      <alignment horizontal="distributed" vertical="center" wrapText="1"/>
    </xf>
    <xf numFmtId="177" fontId="41" fillId="0" borderId="49" xfId="0" applyNumberFormat="1" applyFont="1" applyBorder="1" applyAlignment="1">
      <alignment horizontal="center" vertical="center" wrapText="1"/>
    </xf>
    <xf numFmtId="178" fontId="41" fillId="0" borderId="50" xfId="0" applyNumberFormat="1" applyFont="1" applyBorder="1" applyAlignment="1">
      <alignment horizontal="center" vertical="center" wrapText="1"/>
    </xf>
    <xf numFmtId="0" fontId="41" fillId="0" borderId="49" xfId="0" applyFont="1" applyBorder="1" applyAlignment="1">
      <alignment horizontal="center" vertical="center" wrapText="1"/>
    </xf>
    <xf numFmtId="0" fontId="41" fillId="0" borderId="51" xfId="0" applyFont="1" applyBorder="1" applyAlignment="1">
      <alignment horizontal="center" vertical="center" wrapText="1"/>
    </xf>
    <xf numFmtId="57" fontId="41" fillId="0" borderId="52" xfId="0" applyNumberFormat="1" applyFont="1" applyBorder="1" applyAlignment="1">
      <alignment horizontal="distributed" vertical="center" wrapText="1"/>
    </xf>
    <xf numFmtId="0" fontId="37" fillId="0" borderId="0" xfId="0" applyFont="1" applyBorder="1" applyAlignment="1">
      <alignment horizontal="left" vertical="center" wrapText="1"/>
    </xf>
    <xf numFmtId="0" fontId="37" fillId="0" borderId="0" xfId="0" applyFont="1" applyBorder="1" applyAlignment="1">
      <alignment horizontal="right" vertical="center"/>
    </xf>
    <xf numFmtId="179" fontId="37" fillId="0" borderId="0" xfId="0" applyNumberFormat="1" applyFont="1" applyBorder="1" applyAlignment="1">
      <alignment horizontal="center" vertical="center" wrapText="1"/>
    </xf>
    <xf numFmtId="180" fontId="37" fillId="0" borderId="0" xfId="0" applyNumberFormat="1" applyFont="1" applyBorder="1" applyAlignment="1">
      <alignment horizontal="left" vertical="center" wrapText="1"/>
    </xf>
    <xf numFmtId="176" fontId="37" fillId="0" borderId="53" xfId="0" applyNumberFormat="1" applyFont="1" applyBorder="1" applyAlignment="1">
      <alignment horizontal="center" vertical="center" wrapText="1"/>
    </xf>
    <xf numFmtId="0" fontId="45" fillId="0" borderId="0" xfId="0" applyFont="1" applyBorder="1" applyAlignment="1">
      <alignment vertical="center" wrapText="1"/>
    </xf>
    <xf numFmtId="0" fontId="44" fillId="0" borderId="0" xfId="0" applyFont="1" applyAlignment="1">
      <alignment vertical="center"/>
    </xf>
    <xf numFmtId="0" fontId="43" fillId="0" borderId="30" xfId="62" applyFont="1" applyBorder="1" applyAlignment="1">
      <alignment horizontal="center" vertical="center"/>
      <protection/>
    </xf>
    <xf numFmtId="0" fontId="46" fillId="0" borderId="30" xfId="62" applyFont="1" applyBorder="1" applyAlignment="1">
      <alignment horizontal="center" vertical="center"/>
      <protection/>
    </xf>
    <xf numFmtId="0" fontId="47" fillId="0" borderId="0" xfId="0" applyFont="1" applyAlignment="1">
      <alignment horizontal="left" vertical="center"/>
    </xf>
    <xf numFmtId="0" fontId="48" fillId="0" borderId="0" xfId="0" applyFont="1" applyBorder="1" applyAlignment="1">
      <alignment horizontal="center" vertical="center" wrapText="1"/>
    </xf>
    <xf numFmtId="0" fontId="43" fillId="0" borderId="0" xfId="0" applyFont="1" applyBorder="1" applyAlignment="1">
      <alignment vertical="center"/>
    </xf>
    <xf numFmtId="0" fontId="47" fillId="0" borderId="0" xfId="0" applyFont="1" applyAlignment="1">
      <alignment horizontal="distributed" vertical="center" wrapText="1"/>
    </xf>
    <xf numFmtId="0" fontId="41" fillId="0" borderId="54" xfId="0" applyFont="1" applyBorder="1" applyAlignment="1">
      <alignment horizontal="distributed" vertical="center" wrapText="1"/>
    </xf>
    <xf numFmtId="0" fontId="41" fillId="0" borderId="30" xfId="0" applyFont="1" applyBorder="1" applyAlignment="1">
      <alignment horizontal="distributed" vertical="center" wrapText="1"/>
    </xf>
    <xf numFmtId="0" fontId="41" fillId="0" borderId="55" xfId="0" applyFont="1" applyBorder="1" applyAlignment="1">
      <alignment horizontal="distributed" vertical="center" wrapText="1"/>
    </xf>
    <xf numFmtId="0" fontId="49" fillId="0" borderId="56" xfId="0" applyFont="1" applyBorder="1" applyAlignment="1">
      <alignment horizontal="distributed" vertical="center" wrapText="1"/>
    </xf>
    <xf numFmtId="183" fontId="37" fillId="0" borderId="57" xfId="0" applyNumberFormat="1" applyFont="1" applyBorder="1" applyAlignment="1">
      <alignment horizontal="right" vertical="center" wrapText="1" indent="1"/>
    </xf>
    <xf numFmtId="183" fontId="37" fillId="0" borderId="58" xfId="0" applyNumberFormat="1" applyFont="1" applyBorder="1" applyAlignment="1">
      <alignment horizontal="right" vertical="center" wrapText="1" indent="1"/>
    </xf>
    <xf numFmtId="0" fontId="49" fillId="0" borderId="59" xfId="0" applyFont="1" applyBorder="1" applyAlignment="1">
      <alignment horizontal="distributed" vertical="center" wrapText="1"/>
    </xf>
    <xf numFmtId="183" fontId="37" fillId="0" borderId="60" xfId="0" applyNumberFormat="1" applyFont="1" applyBorder="1" applyAlignment="1">
      <alignment horizontal="right" vertical="center" wrapText="1" indent="1"/>
    </xf>
    <xf numFmtId="183" fontId="37" fillId="0" borderId="61" xfId="0" applyNumberFormat="1" applyFont="1" applyBorder="1" applyAlignment="1">
      <alignment horizontal="right" vertical="center" wrapText="1" indent="1"/>
    </xf>
    <xf numFmtId="0" fontId="49" fillId="0" borderId="62" xfId="0" applyFont="1" applyBorder="1" applyAlignment="1">
      <alignment horizontal="distributed" vertical="center" wrapText="1"/>
    </xf>
    <xf numFmtId="183" fontId="37" fillId="0" borderId="63" xfId="0" applyNumberFormat="1" applyFont="1" applyBorder="1" applyAlignment="1">
      <alignment horizontal="right" vertical="center" wrapText="1" indent="1"/>
    </xf>
    <xf numFmtId="183" fontId="37" fillId="0" borderId="64" xfId="0" applyNumberFormat="1" applyFont="1" applyBorder="1" applyAlignment="1">
      <alignment horizontal="right" vertical="center" wrapText="1" indent="1"/>
    </xf>
    <xf numFmtId="0" fontId="49" fillId="0" borderId="65" xfId="0" applyFont="1" applyBorder="1" applyAlignment="1">
      <alignment horizontal="distributed" vertical="center" wrapText="1"/>
    </xf>
    <xf numFmtId="0" fontId="41" fillId="0" borderId="32" xfId="0" applyFont="1" applyBorder="1" applyAlignment="1">
      <alignment horizontal="center" vertical="center" wrapText="1"/>
    </xf>
    <xf numFmtId="57" fontId="41" fillId="0" borderId="66" xfId="0" applyNumberFormat="1" applyFont="1" applyBorder="1" applyAlignment="1">
      <alignment horizontal="center" vertical="center" wrapText="1"/>
    </xf>
    <xf numFmtId="0" fontId="41" fillId="0" borderId="67" xfId="0" applyFont="1" applyBorder="1" applyAlignment="1">
      <alignment horizontal="distributed" vertical="center" wrapText="1"/>
    </xf>
    <xf numFmtId="183" fontId="37" fillId="0" borderId="31" xfId="0" applyNumberFormat="1" applyFont="1" applyBorder="1" applyAlignment="1">
      <alignment horizontal="right" vertical="center" wrapText="1" indent="1"/>
    </xf>
    <xf numFmtId="0" fontId="37" fillId="0" borderId="68" xfId="0" applyNumberFormat="1" applyFont="1" applyBorder="1" applyAlignment="1">
      <alignment horizontal="right" vertical="center" wrapText="1" indent="1"/>
    </xf>
    <xf numFmtId="0" fontId="45" fillId="0" borderId="0" xfId="0" applyFont="1" applyBorder="1" applyAlignment="1">
      <alignment horizontal="left" vertical="center" wrapText="1"/>
    </xf>
    <xf numFmtId="0" fontId="44" fillId="0" borderId="0" xfId="0" applyFont="1" applyBorder="1" applyAlignment="1">
      <alignment horizontal="left" vertical="center" wrapText="1"/>
    </xf>
    <xf numFmtId="186" fontId="37" fillId="0" borderId="0" xfId="0" applyNumberFormat="1" applyFont="1" applyBorder="1" applyAlignment="1">
      <alignment horizontal="center" vertical="center" wrapText="1"/>
    </xf>
    <xf numFmtId="185" fontId="37" fillId="0" borderId="0" xfId="0" applyNumberFormat="1" applyFont="1" applyBorder="1" applyAlignment="1">
      <alignment horizontal="left" vertical="center" wrapText="1"/>
    </xf>
    <xf numFmtId="176" fontId="44" fillId="0" borderId="53" xfId="0" applyNumberFormat="1" applyFont="1" applyBorder="1" applyAlignment="1">
      <alignment horizontal="center" vertical="center" wrapText="1"/>
    </xf>
    <xf numFmtId="0" fontId="45" fillId="0" borderId="0" xfId="0" applyFont="1" applyBorder="1" applyAlignment="1">
      <alignment vertical="center"/>
    </xf>
    <xf numFmtId="0" fontId="63" fillId="24" borderId="0" xfId="0" applyFont="1" applyFill="1" applyAlignment="1">
      <alignment horizontal="justify" vertical="center"/>
    </xf>
    <xf numFmtId="0" fontId="64" fillId="0" borderId="0" xfId="0" applyFont="1" applyAlignment="1">
      <alignment vertical="center"/>
    </xf>
    <xf numFmtId="0" fontId="65" fillId="24" borderId="0" xfId="0" applyFont="1" applyFill="1" applyAlignment="1">
      <alignment horizontal="justify" vertical="center"/>
    </xf>
    <xf numFmtId="0" fontId="63" fillId="24" borderId="0" xfId="0" applyFont="1" applyFill="1" applyAlignment="1">
      <alignment horizontal="left" vertical="center" indent="1"/>
    </xf>
    <xf numFmtId="0" fontId="63" fillId="24" borderId="0" xfId="0" applyFont="1" applyFill="1" applyAlignment="1">
      <alignment horizontal="center" vertical="center"/>
    </xf>
    <xf numFmtId="0" fontId="63" fillId="24" borderId="0" xfId="0" applyFont="1" applyFill="1" applyAlignment="1">
      <alignment horizontal="left" vertical="center" indent="2"/>
    </xf>
    <xf numFmtId="0" fontId="64" fillId="24" borderId="0" xfId="0" applyFont="1" applyFill="1" applyAlignment="1">
      <alignment vertical="center"/>
    </xf>
    <xf numFmtId="0" fontId="64" fillId="0" borderId="0" xfId="0" applyFont="1" applyFill="1" applyAlignment="1">
      <alignment vertical="center"/>
    </xf>
    <xf numFmtId="0" fontId="63" fillId="0" borderId="0" xfId="0" applyFont="1" applyFill="1" applyAlignment="1">
      <alignment horizontal="left" vertical="center" indent="2"/>
    </xf>
    <xf numFmtId="0" fontId="63" fillId="0" borderId="0" xfId="0" applyFont="1" applyFill="1" applyAlignment="1">
      <alignment horizontal="left" vertical="center" indent="1"/>
    </xf>
    <xf numFmtId="0" fontId="63" fillId="0" borderId="0" xfId="0" applyFont="1" applyFill="1" applyAlignment="1">
      <alignment horizontal="justify" vertical="center"/>
    </xf>
    <xf numFmtId="0" fontId="63" fillId="0" borderId="0" xfId="0" applyFont="1" applyFill="1" applyAlignment="1">
      <alignment horizontal="center" vertical="center"/>
    </xf>
    <xf numFmtId="0" fontId="65" fillId="0" borderId="0" xfId="0" applyFont="1" applyFill="1" applyAlignment="1">
      <alignment horizontal="justify" vertical="center"/>
    </xf>
    <xf numFmtId="0" fontId="63" fillId="0" borderId="0" xfId="0" applyFont="1" applyFill="1" applyAlignment="1">
      <alignment horizontal="left" vertical="center"/>
    </xf>
    <xf numFmtId="0" fontId="66" fillId="0" borderId="0" xfId="0" applyFont="1" applyAlignment="1">
      <alignment vertical="center"/>
    </xf>
    <xf numFmtId="0" fontId="63" fillId="0" borderId="0" xfId="0" applyFont="1" applyAlignment="1">
      <alignment vertical="center"/>
    </xf>
    <xf numFmtId="0" fontId="67" fillId="0" borderId="0" xfId="0" applyFont="1" applyAlignment="1">
      <alignment horizontal="left" vertical="center"/>
    </xf>
    <xf numFmtId="0" fontId="67" fillId="0" borderId="0" xfId="0" applyFont="1" applyAlignment="1">
      <alignment horizontal="distributed" vertical="center" wrapText="1"/>
    </xf>
    <xf numFmtId="0" fontId="68" fillId="0" borderId="0" xfId="0" applyFont="1" applyBorder="1" applyAlignment="1">
      <alignment vertical="center" wrapText="1"/>
    </xf>
    <xf numFmtId="0" fontId="69" fillId="0" borderId="0" xfId="0" applyFont="1" applyBorder="1" applyAlignment="1">
      <alignment horizontal="left" vertical="center" wrapText="1"/>
    </xf>
    <xf numFmtId="0" fontId="70" fillId="0" borderId="69" xfId="0" applyFont="1" applyBorder="1" applyAlignment="1">
      <alignment horizontal="distributed" vertical="center" wrapText="1"/>
    </xf>
    <xf numFmtId="0" fontId="71" fillId="0" borderId="70" xfId="0" applyFont="1" applyBorder="1" applyAlignment="1">
      <alignment horizontal="distributed" vertical="center" textRotation="255" wrapText="1"/>
    </xf>
    <xf numFmtId="0" fontId="71" fillId="0" borderId="70" xfId="0" applyFont="1" applyBorder="1" applyAlignment="1">
      <alignment horizontal="distributed" vertical="center" wrapText="1"/>
    </xf>
    <xf numFmtId="0" fontId="71" fillId="0" borderId="71" xfId="0" applyFont="1" applyBorder="1" applyAlignment="1">
      <alignment horizontal="center" vertical="center" wrapText="1"/>
    </xf>
    <xf numFmtId="0" fontId="71" fillId="0" borderId="70" xfId="0" applyFont="1" applyBorder="1" applyAlignment="1">
      <alignment horizontal="center" vertical="center" wrapText="1"/>
    </xf>
    <xf numFmtId="0" fontId="66" fillId="0" borderId="72" xfId="0" applyFont="1" applyBorder="1" applyAlignment="1">
      <alignment horizontal="center" vertical="center"/>
    </xf>
    <xf numFmtId="0" fontId="71" fillId="0" borderId="73" xfId="0" applyFont="1" applyBorder="1" applyAlignment="1">
      <alignment horizontal="distributed" vertical="center" wrapText="1"/>
    </xf>
    <xf numFmtId="177" fontId="71" fillId="0" borderId="74" xfId="0" applyNumberFormat="1" applyFont="1" applyBorder="1" applyAlignment="1">
      <alignment horizontal="center" vertical="center" wrapText="1"/>
    </xf>
    <xf numFmtId="178" fontId="71" fillId="0" borderId="74" xfId="0" applyNumberFormat="1" applyFont="1" applyBorder="1" applyAlignment="1">
      <alignment horizontal="center" vertical="center" wrapText="1"/>
    </xf>
    <xf numFmtId="57" fontId="71" fillId="0" borderId="73" xfId="0" applyNumberFormat="1" applyFont="1" applyBorder="1" applyAlignment="1">
      <alignment horizontal="distributed" vertical="center" wrapText="1"/>
    </xf>
    <xf numFmtId="0" fontId="71" fillId="0" borderId="73" xfId="0" applyFont="1" applyBorder="1" applyAlignment="1">
      <alignment horizontal="center" vertical="center" wrapText="1"/>
    </xf>
    <xf numFmtId="0" fontId="66" fillId="0" borderId="75" xfId="0" applyFont="1" applyBorder="1" applyAlignment="1">
      <alignment horizontal="center" vertical="center"/>
    </xf>
    <xf numFmtId="0" fontId="71" fillId="0" borderId="16" xfId="0" applyFont="1" applyBorder="1" applyAlignment="1">
      <alignment horizontal="distributed" vertical="center" wrapText="1"/>
    </xf>
    <xf numFmtId="177" fontId="71" fillId="0" borderId="25" xfId="0" applyNumberFormat="1" applyFont="1" applyBorder="1" applyAlignment="1">
      <alignment horizontal="center" vertical="center" wrapText="1"/>
    </xf>
    <xf numFmtId="178" fontId="71" fillId="0" borderId="25" xfId="0" applyNumberFormat="1" applyFont="1" applyBorder="1" applyAlignment="1">
      <alignment horizontal="center" vertical="center" wrapText="1"/>
    </xf>
    <xf numFmtId="57" fontId="71" fillId="0" borderId="16" xfId="0" applyNumberFormat="1" applyFont="1" applyBorder="1" applyAlignment="1">
      <alignment horizontal="distributed" vertical="center" wrapText="1"/>
    </xf>
    <xf numFmtId="0" fontId="71" fillId="0" borderId="16" xfId="0" applyFont="1" applyBorder="1" applyAlignment="1">
      <alignment horizontal="center" vertical="center" wrapText="1"/>
    </xf>
    <xf numFmtId="0" fontId="71" fillId="0" borderId="25" xfId="0" applyFont="1" applyBorder="1" applyAlignment="1">
      <alignment horizontal="center" vertical="center" wrapText="1"/>
    </xf>
    <xf numFmtId="0" fontId="66" fillId="0" borderId="76" xfId="0" applyFont="1" applyBorder="1" applyAlignment="1">
      <alignment horizontal="center" vertical="center"/>
    </xf>
    <xf numFmtId="177" fontId="71" fillId="0" borderId="71" xfId="0" applyNumberFormat="1" applyFont="1" applyBorder="1" applyAlignment="1">
      <alignment horizontal="center" vertical="center" wrapText="1"/>
    </xf>
    <xf numFmtId="178" fontId="71" fillId="0" borderId="71" xfId="0" applyNumberFormat="1" applyFont="1" applyBorder="1" applyAlignment="1">
      <alignment horizontal="center" vertical="center" wrapText="1"/>
    </xf>
    <xf numFmtId="57" fontId="71" fillId="0" borderId="70" xfId="0" applyNumberFormat="1" applyFont="1" applyBorder="1" applyAlignment="1">
      <alignment horizontal="distributed" vertical="center" wrapText="1"/>
    </xf>
    <xf numFmtId="0" fontId="71" fillId="0" borderId="0" xfId="0" applyFont="1" applyBorder="1" applyAlignment="1">
      <alignment horizontal="left" vertical="center" wrapText="1"/>
    </xf>
    <xf numFmtId="0" fontId="66" fillId="0" borderId="0" xfId="0" applyFont="1" applyAlignment="1">
      <alignment horizontal="center" vertical="top"/>
    </xf>
    <xf numFmtId="0" fontId="66" fillId="0" borderId="0" xfId="0" applyFont="1" applyAlignment="1">
      <alignment horizontal="center" vertical="center"/>
    </xf>
    <xf numFmtId="0" fontId="71" fillId="0" borderId="0" xfId="0" applyFont="1" applyBorder="1" applyAlignment="1">
      <alignment vertical="center"/>
    </xf>
    <xf numFmtId="0" fontId="63" fillId="0" borderId="0" xfId="0" applyFont="1" applyAlignment="1">
      <alignment horizontal="left" vertical="center"/>
    </xf>
    <xf numFmtId="0" fontId="64" fillId="0" borderId="0" xfId="0" applyFont="1" applyAlignment="1">
      <alignment horizontal="center" vertical="center"/>
    </xf>
    <xf numFmtId="0" fontId="65" fillId="0" borderId="0" xfId="0" applyFont="1" applyAlignment="1">
      <alignment horizontal="left" vertical="center"/>
    </xf>
    <xf numFmtId="0" fontId="63" fillId="0" borderId="77" xfId="0" applyFont="1" applyBorder="1" applyAlignment="1">
      <alignment horizontal="distributed" vertical="center" wrapText="1"/>
    </xf>
    <xf numFmtId="0" fontId="65" fillId="0" borderId="16" xfId="0" applyFont="1" applyBorder="1" applyAlignment="1">
      <alignment horizontal="distributed" vertical="center" wrapText="1"/>
    </xf>
    <xf numFmtId="0" fontId="63" fillId="0" borderId="16" xfId="0" applyFont="1" applyBorder="1" applyAlignment="1">
      <alignment horizontal="distributed" vertical="center" wrapText="1"/>
    </xf>
    <xf numFmtId="0" fontId="63" fillId="0" borderId="10" xfId="0" applyFont="1" applyBorder="1" applyAlignment="1">
      <alignment horizontal="distributed" vertical="center" wrapText="1"/>
    </xf>
    <xf numFmtId="0" fontId="65" fillId="0" borderId="16" xfId="0" applyFont="1" applyBorder="1" applyAlignment="1">
      <alignment horizontal="center" vertical="center" wrapText="1"/>
    </xf>
    <xf numFmtId="0" fontId="63" fillId="0" borderId="16" xfId="0" applyFont="1" applyBorder="1" applyAlignment="1">
      <alignment horizontal="right" vertical="center" wrapText="1"/>
    </xf>
    <xf numFmtId="0" fontId="65" fillId="0" borderId="10" xfId="0" applyFont="1" applyBorder="1" applyAlignment="1">
      <alignment horizontal="center" vertical="center" wrapText="1"/>
    </xf>
    <xf numFmtId="0" fontId="63" fillId="0" borderId="16" xfId="0" applyFont="1" applyBorder="1" applyAlignment="1">
      <alignment horizontal="left" vertical="center" wrapText="1"/>
    </xf>
    <xf numFmtId="0" fontId="65" fillId="0" borderId="16" xfId="0" applyFont="1" applyBorder="1" applyAlignment="1">
      <alignment horizontal="left" vertical="center" wrapText="1"/>
    </xf>
    <xf numFmtId="0" fontId="72" fillId="0" borderId="16" xfId="0" applyFont="1" applyBorder="1" applyAlignment="1">
      <alignment horizontal="left" vertical="center" wrapText="1"/>
    </xf>
    <xf numFmtId="0" fontId="65" fillId="0" borderId="16" xfId="0" applyFont="1" applyBorder="1" applyAlignment="1">
      <alignment horizontal="right" vertical="center" wrapText="1"/>
    </xf>
    <xf numFmtId="0" fontId="65" fillId="0" borderId="11" xfId="0" applyFont="1" applyBorder="1" applyAlignment="1">
      <alignment horizontal="center" vertical="center" wrapText="1"/>
    </xf>
    <xf numFmtId="0" fontId="65" fillId="0" borderId="11" xfId="0" applyFont="1" applyBorder="1" applyAlignment="1">
      <alignment horizontal="right" vertical="center" wrapText="1"/>
    </xf>
    <xf numFmtId="0" fontId="65" fillId="0" borderId="12" xfId="0" applyFont="1" applyBorder="1" applyAlignment="1">
      <alignment horizontal="center" vertical="center" wrapText="1"/>
    </xf>
    <xf numFmtId="0" fontId="64" fillId="0" borderId="0" xfId="0" applyFont="1" applyAlignment="1">
      <alignment vertical="center"/>
    </xf>
    <xf numFmtId="0" fontId="63" fillId="0" borderId="0" xfId="0" applyFont="1" applyAlignment="1">
      <alignment horizontal="right" vertical="center" wrapText="1" indent="2"/>
    </xf>
    <xf numFmtId="0" fontId="63" fillId="0" borderId="16" xfId="0" applyFont="1" applyBorder="1" applyAlignment="1">
      <alignment vertical="center" wrapText="1"/>
    </xf>
    <xf numFmtId="0" fontId="65" fillId="0" borderId="16" xfId="0" applyFont="1" applyBorder="1" applyAlignment="1">
      <alignment vertical="center" wrapText="1"/>
    </xf>
    <xf numFmtId="0" fontId="73" fillId="0" borderId="0" xfId="0" applyFont="1" applyAlignment="1">
      <alignment vertical="center"/>
    </xf>
    <xf numFmtId="0" fontId="65" fillId="0" borderId="0" xfId="0" applyFont="1" applyAlignment="1">
      <alignment vertical="center"/>
    </xf>
    <xf numFmtId="0" fontId="74" fillId="0" borderId="0" xfId="62" applyFont="1" applyBorder="1">
      <alignment vertical="center"/>
      <protection/>
    </xf>
    <xf numFmtId="0" fontId="53" fillId="0" borderId="30" xfId="62" applyFont="1" applyBorder="1" applyAlignment="1">
      <alignment horizontal="center" vertical="center" wrapText="1"/>
      <protection/>
    </xf>
    <xf numFmtId="0" fontId="54" fillId="0" borderId="30" xfId="62" applyFont="1" applyBorder="1" applyAlignment="1">
      <alignment horizontal="center" vertical="center" wrapText="1"/>
      <protection/>
    </xf>
    <xf numFmtId="0" fontId="71" fillId="0" borderId="78" xfId="0" applyFont="1" applyBorder="1" applyAlignment="1">
      <alignment horizontal="distributed" vertical="center" wrapText="1"/>
    </xf>
    <xf numFmtId="0" fontId="71" fillId="0" borderId="79" xfId="0" applyFont="1" applyBorder="1" applyAlignment="1">
      <alignment horizontal="distributed" vertical="center" wrapText="1"/>
    </xf>
    <xf numFmtId="0" fontId="71" fillId="0" borderId="80" xfId="0" applyFont="1" applyBorder="1" applyAlignment="1">
      <alignment horizontal="distributed" vertical="center" wrapText="1"/>
    </xf>
    <xf numFmtId="0" fontId="71" fillId="0" borderId="81" xfId="0" applyFont="1" applyBorder="1" applyAlignment="1">
      <alignment horizontal="distributed" vertical="center" wrapText="1"/>
    </xf>
    <xf numFmtId="0" fontId="37" fillId="24" borderId="0" xfId="0" applyFont="1" applyFill="1" applyAlignment="1">
      <alignment horizontal="right" vertical="center" indent="1"/>
    </xf>
    <xf numFmtId="0" fontId="75" fillId="24" borderId="0" xfId="0" applyFont="1" applyFill="1" applyAlignment="1">
      <alignment horizontal="left" vertical="center" indent="2"/>
    </xf>
    <xf numFmtId="0" fontId="76" fillId="0" borderId="0" xfId="0" applyFont="1" applyAlignment="1">
      <alignment vertical="center"/>
    </xf>
    <xf numFmtId="0" fontId="75" fillId="0" borderId="0" xfId="0" applyFont="1" applyFill="1" applyAlignment="1">
      <alignment horizontal="left" vertical="center" indent="2"/>
    </xf>
    <xf numFmtId="0" fontId="76" fillId="0" borderId="0" xfId="0" applyFont="1" applyFill="1" applyAlignment="1">
      <alignment vertical="center"/>
    </xf>
    <xf numFmtId="0" fontId="2" fillId="0" borderId="0" xfId="0" applyFont="1" applyAlignment="1">
      <alignment horizontal="right" vertical="center"/>
    </xf>
    <xf numFmtId="0" fontId="77" fillId="0" borderId="0" xfId="0" applyFont="1" applyAlignment="1">
      <alignment vertical="center"/>
    </xf>
    <xf numFmtId="0" fontId="78" fillId="0" borderId="0" xfId="0" applyFont="1" applyBorder="1" applyAlignment="1">
      <alignment vertical="center"/>
    </xf>
    <xf numFmtId="0" fontId="2" fillId="24" borderId="0" xfId="0" applyFont="1" applyFill="1" applyAlignment="1">
      <alignment horizontal="right" vertical="center" indent="1"/>
    </xf>
    <xf numFmtId="0" fontId="2" fillId="24" borderId="0" xfId="0" applyFont="1" applyFill="1" applyAlignment="1">
      <alignment horizontal="justify"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5" fillId="0" borderId="71" xfId="0" applyFont="1" applyBorder="1" applyAlignment="1">
      <alignment horizontal="center" vertical="center" wrapText="1"/>
    </xf>
    <xf numFmtId="0" fontId="5" fillId="0" borderId="0" xfId="0" applyFont="1" applyBorder="1" applyAlignment="1">
      <alignment vertical="center"/>
    </xf>
    <xf numFmtId="49" fontId="63" fillId="24" borderId="0" xfId="0" applyNumberFormat="1" applyFont="1" applyFill="1" applyAlignment="1">
      <alignment horizontal="justify" vertical="center"/>
    </xf>
    <xf numFmtId="0" fontId="1" fillId="0" borderId="82" xfId="0" applyFont="1" applyBorder="1" applyAlignment="1">
      <alignment vertical="center" wrapText="1"/>
    </xf>
    <xf numFmtId="0" fontId="1" fillId="0" borderId="83" xfId="0" applyFont="1" applyBorder="1" applyAlignment="1">
      <alignment vertical="center" wrapText="1"/>
    </xf>
    <xf numFmtId="0" fontId="2" fillId="0" borderId="77" xfId="0" applyFont="1" applyBorder="1" applyAlignment="1">
      <alignment horizontal="center" vertical="center" wrapText="1"/>
    </xf>
    <xf numFmtId="0" fontId="0" fillId="0" borderId="0" xfId="0" applyFont="1" applyBorder="1" applyAlignment="1">
      <alignment vertical="center"/>
    </xf>
    <xf numFmtId="0" fontId="4" fillId="0" borderId="0" xfId="0" applyFont="1" applyAlignment="1">
      <alignment vertical="center"/>
    </xf>
    <xf numFmtId="0" fontId="2" fillId="24" borderId="0" xfId="0" applyFont="1" applyFill="1" applyAlignment="1">
      <alignment horizontal="right" vertical="center"/>
    </xf>
    <xf numFmtId="0" fontId="2" fillId="24" borderId="0" xfId="0" applyFont="1" applyFill="1" applyAlignment="1">
      <alignment horizontal="left" vertical="center" indent="1"/>
    </xf>
    <xf numFmtId="0" fontId="2" fillId="24" borderId="0" xfId="0" applyFont="1" applyFill="1" applyAlignment="1">
      <alignment horizontal="left" vertical="center"/>
    </xf>
    <xf numFmtId="0" fontId="2" fillId="24" borderId="0" xfId="0" applyFont="1" applyFill="1" applyAlignment="1">
      <alignment horizontal="center" vertical="center"/>
    </xf>
    <xf numFmtId="0" fontId="2" fillId="24" borderId="0" xfId="0" applyFont="1" applyFill="1" applyAlignment="1">
      <alignment vertical="top" wrapText="1"/>
    </xf>
    <xf numFmtId="0" fontId="2" fillId="24" borderId="0" xfId="0" applyFont="1" applyFill="1" applyAlignment="1">
      <alignment vertical="center" wrapText="1"/>
    </xf>
    <xf numFmtId="0" fontId="2" fillId="24" borderId="0" xfId="0" applyFont="1" applyFill="1" applyAlignment="1">
      <alignment horizontal="left" vertical="center" wrapText="1"/>
    </xf>
    <xf numFmtId="0" fontId="4" fillId="0" borderId="0" xfId="0" applyFont="1" applyFill="1" applyAlignment="1">
      <alignment vertical="center"/>
    </xf>
    <xf numFmtId="0" fontId="4" fillId="24" borderId="0" xfId="0" applyFont="1" applyFill="1" applyAlignment="1">
      <alignment vertical="center"/>
    </xf>
    <xf numFmtId="0" fontId="4" fillId="0" borderId="0" xfId="0" applyFont="1" applyAlignment="1">
      <alignment vertical="top"/>
    </xf>
    <xf numFmtId="0" fontId="0" fillId="0" borderId="0" xfId="0" applyFont="1" applyAlignment="1">
      <alignment vertical="center"/>
    </xf>
    <xf numFmtId="0" fontId="0" fillId="0" borderId="21" xfId="0" applyFont="1" applyBorder="1" applyAlignment="1">
      <alignment vertical="center" wrapText="1"/>
    </xf>
    <xf numFmtId="0" fontId="2" fillId="0" borderId="0" xfId="0" applyFont="1" applyFill="1" applyAlignment="1">
      <alignment horizontal="right" vertical="center" indent="1"/>
    </xf>
    <xf numFmtId="0" fontId="4" fillId="25" borderId="0" xfId="0" applyFont="1" applyFill="1" applyAlignment="1">
      <alignment horizontal="center" vertical="center"/>
    </xf>
    <xf numFmtId="49" fontId="4" fillId="25" borderId="0" xfId="0" applyNumberFormat="1" applyFont="1" applyFill="1" applyAlignment="1">
      <alignment horizontal="center" vertical="center"/>
    </xf>
    <xf numFmtId="0" fontId="2" fillId="25" borderId="0" xfId="0" applyFont="1" applyFill="1" applyAlignment="1">
      <alignment horizontal="right" vertical="center"/>
    </xf>
    <xf numFmtId="0" fontId="32" fillId="25" borderId="0" xfId="0" applyFont="1" applyFill="1" applyAlignment="1">
      <alignment horizontal="left" vertical="center"/>
    </xf>
    <xf numFmtId="0" fontId="4" fillId="25" borderId="84" xfId="0" applyFont="1" applyFill="1" applyBorder="1" applyAlignment="1">
      <alignment horizontal="center" vertical="center"/>
    </xf>
    <xf numFmtId="49" fontId="4" fillId="25" borderId="84" xfId="0" applyNumberFormat="1" applyFont="1" applyFill="1" applyBorder="1" applyAlignment="1">
      <alignment horizontal="center" vertical="center"/>
    </xf>
    <xf numFmtId="0" fontId="4" fillId="25" borderId="31" xfId="0" applyFont="1" applyFill="1" applyBorder="1" applyAlignment="1">
      <alignment horizontal="center" vertical="center"/>
    </xf>
    <xf numFmtId="0" fontId="4" fillId="25" borderId="31" xfId="0" applyFont="1" applyFill="1" applyBorder="1" applyAlignment="1">
      <alignment horizontal="left" vertical="center"/>
    </xf>
    <xf numFmtId="49" fontId="4" fillId="25" borderId="31" xfId="0" applyNumberFormat="1" applyFont="1" applyFill="1" applyBorder="1" applyAlignment="1">
      <alignment horizontal="center" vertical="center" wrapText="1"/>
    </xf>
    <xf numFmtId="0" fontId="4" fillId="25" borderId="31" xfId="0" applyFont="1" applyFill="1" applyBorder="1" applyAlignment="1">
      <alignment horizontal="left" vertical="center" wrapText="1"/>
    </xf>
    <xf numFmtId="49" fontId="4" fillId="25" borderId="30" xfId="0" applyNumberFormat="1" applyFont="1" applyFill="1" applyBorder="1" applyAlignment="1">
      <alignment horizontal="center" vertical="center"/>
    </xf>
    <xf numFmtId="0" fontId="4" fillId="25" borderId="30" xfId="0" applyFont="1" applyFill="1" applyBorder="1" applyAlignment="1">
      <alignment horizontal="left" vertical="center"/>
    </xf>
    <xf numFmtId="0" fontId="4" fillId="25" borderId="30" xfId="0" applyFont="1" applyFill="1" applyBorder="1" applyAlignment="1">
      <alignment horizontal="left" vertical="center" wrapText="1"/>
    </xf>
    <xf numFmtId="49" fontId="4" fillId="25" borderId="30" xfId="0" applyNumberFormat="1" applyFont="1" applyFill="1" applyBorder="1" applyAlignment="1">
      <alignment horizontal="left" vertical="center" wrapText="1"/>
    </xf>
    <xf numFmtId="0" fontId="55" fillId="25" borderId="30" xfId="0" applyFont="1" applyFill="1" applyBorder="1" applyAlignment="1">
      <alignment horizontal="left" vertical="center" wrapText="1"/>
    </xf>
    <xf numFmtId="0" fontId="4" fillId="25" borderId="30" xfId="0" applyFont="1" applyFill="1" applyBorder="1" applyAlignment="1">
      <alignment horizontal="left" vertical="top" wrapText="1"/>
    </xf>
    <xf numFmtId="0" fontId="34" fillId="0" borderId="85" xfId="62" applyFont="1" applyBorder="1">
      <alignment vertical="center"/>
      <protection/>
    </xf>
    <xf numFmtId="0" fontId="34" fillId="0" borderId="86" xfId="62" applyFont="1" applyBorder="1">
      <alignment vertical="center"/>
      <protection/>
    </xf>
    <xf numFmtId="0" fontId="34" fillId="0" borderId="87" xfId="62" applyFont="1" applyBorder="1">
      <alignment vertical="center"/>
      <protection/>
    </xf>
    <xf numFmtId="0" fontId="34" fillId="0" borderId="37" xfId="62" applyFont="1" applyBorder="1">
      <alignment vertical="center"/>
      <protection/>
    </xf>
    <xf numFmtId="187" fontId="34" fillId="0" borderId="85" xfId="62" applyNumberFormat="1" applyFont="1" applyFill="1" applyBorder="1" applyAlignment="1">
      <alignment horizontal="right" vertical="center"/>
      <protection/>
    </xf>
    <xf numFmtId="187" fontId="34" fillId="0" borderId="86" xfId="62" applyNumberFormat="1" applyFont="1" applyBorder="1" applyAlignment="1">
      <alignment horizontal="right" vertical="center"/>
      <protection/>
    </xf>
    <xf numFmtId="187" fontId="34" fillId="0" borderId="87" xfId="62" applyNumberFormat="1" applyFont="1" applyBorder="1" applyAlignment="1">
      <alignment horizontal="right" vertical="center"/>
      <protection/>
    </xf>
    <xf numFmtId="188" fontId="34" fillId="0" borderId="88" xfId="62" applyNumberFormat="1" applyFont="1" applyBorder="1" applyAlignment="1">
      <alignment horizontal="right" vertical="center"/>
      <protection/>
    </xf>
    <xf numFmtId="188" fontId="34" fillId="0" borderId="89" xfId="62" applyNumberFormat="1" applyFont="1" applyBorder="1" applyAlignment="1">
      <alignment horizontal="right" vertical="center"/>
      <protection/>
    </xf>
    <xf numFmtId="188" fontId="34" fillId="0" borderId="90" xfId="62" applyNumberFormat="1" applyFont="1" applyBorder="1" applyAlignment="1">
      <alignment horizontal="right" vertical="center"/>
      <protection/>
    </xf>
    <xf numFmtId="187" fontId="34" fillId="0" borderId="91" xfId="62" applyNumberFormat="1" applyFont="1" applyBorder="1" applyAlignment="1">
      <alignment horizontal="right" vertical="center"/>
      <protection/>
    </xf>
    <xf numFmtId="0" fontId="71" fillId="0" borderId="70" xfId="0" applyFont="1" applyBorder="1" applyAlignment="1">
      <alignment horizontal="distributed" vertical="center" wrapText="1"/>
    </xf>
    <xf numFmtId="0" fontId="71" fillId="0" borderId="0" xfId="0" applyFont="1" applyBorder="1" applyAlignment="1">
      <alignment vertical="top"/>
    </xf>
    <xf numFmtId="0" fontId="71" fillId="0" borderId="0" xfId="0" applyFont="1" applyBorder="1" applyAlignment="1">
      <alignment vertical="center" wrapText="1"/>
    </xf>
    <xf numFmtId="0" fontId="69" fillId="0" borderId="0" xfId="0" applyFont="1" applyBorder="1" applyAlignment="1">
      <alignment horizontal="distributed" vertical="center" wrapText="1"/>
    </xf>
    <xf numFmtId="0" fontId="66" fillId="0" borderId="0" xfId="0" applyFont="1" applyBorder="1" applyAlignment="1">
      <alignment vertical="center"/>
    </xf>
    <xf numFmtId="0" fontId="38" fillId="0" borderId="92" xfId="0" applyFont="1" applyBorder="1" applyAlignment="1">
      <alignment vertical="center"/>
    </xf>
    <xf numFmtId="0" fontId="4" fillId="25" borderId="93" xfId="0" applyFont="1" applyFill="1" applyBorder="1" applyAlignment="1">
      <alignment horizontal="left" vertical="top" wrapText="1"/>
    </xf>
    <xf numFmtId="0" fontId="4" fillId="25" borderId="93" xfId="0" applyFont="1" applyFill="1" applyBorder="1" applyAlignment="1">
      <alignment horizontal="center" vertical="top" wrapText="1"/>
    </xf>
    <xf numFmtId="0" fontId="71" fillId="0" borderId="69" xfId="0" applyFont="1" applyBorder="1" applyAlignment="1">
      <alignment horizontal="distributed" vertical="center" wrapText="1"/>
    </xf>
    <xf numFmtId="0" fontId="71" fillId="0" borderId="70" xfId="0" applyFont="1" applyBorder="1" applyAlignment="1">
      <alignment horizontal="distributed" vertical="center" wrapText="1"/>
    </xf>
    <xf numFmtId="0" fontId="71" fillId="0" borderId="69"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0" xfId="0" applyFont="1" applyBorder="1" applyAlignment="1">
      <alignment vertical="top" wrapText="1"/>
    </xf>
    <xf numFmtId="0" fontId="71" fillId="0" borderId="0" xfId="0" applyFont="1" applyBorder="1" applyAlignment="1">
      <alignment vertical="top"/>
    </xf>
    <xf numFmtId="0" fontId="71" fillId="0" borderId="0" xfId="0" applyFont="1" applyBorder="1" applyAlignment="1">
      <alignment vertical="center" wrapText="1"/>
    </xf>
    <xf numFmtId="0" fontId="71" fillId="0" borderId="74" xfId="0" applyFont="1" applyBorder="1" applyAlignment="1">
      <alignment horizontal="center" vertical="center" wrapText="1"/>
    </xf>
    <xf numFmtId="0" fontId="71"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96" xfId="0" applyFont="1" applyBorder="1" applyAlignment="1">
      <alignment horizontal="center" vertical="center" wrapText="1"/>
    </xf>
    <xf numFmtId="0" fontId="71" fillId="0" borderId="97" xfId="0" applyFont="1" applyBorder="1" applyAlignment="1">
      <alignment horizontal="center" vertical="distributed" wrapText="1"/>
    </xf>
    <xf numFmtId="0" fontId="71" fillId="0" borderId="98" xfId="0" applyFont="1" applyBorder="1" applyAlignment="1">
      <alignment horizontal="center" vertical="distributed" wrapText="1"/>
    </xf>
    <xf numFmtId="0" fontId="71" fillId="0" borderId="99" xfId="0" applyFont="1" applyBorder="1" applyAlignment="1">
      <alignment horizontal="center" vertical="distributed" wrapText="1"/>
    </xf>
    <xf numFmtId="0" fontId="7" fillId="0" borderId="0" xfId="0" applyFont="1" applyBorder="1" applyAlignment="1">
      <alignment horizontal="center" vertical="center" wrapText="1"/>
    </xf>
    <xf numFmtId="0" fontId="69" fillId="0" borderId="0" xfId="0" applyFont="1" applyBorder="1" applyAlignment="1">
      <alignment horizontal="distributed" vertical="center" wrapText="1"/>
    </xf>
    <xf numFmtId="0" fontId="69" fillId="0" borderId="100" xfId="0" applyFont="1" applyBorder="1" applyAlignment="1">
      <alignment horizontal="left" vertical="center" wrapText="1"/>
    </xf>
    <xf numFmtId="0" fontId="71" fillId="0" borderId="101" xfId="0" applyFont="1" applyBorder="1" applyAlignment="1">
      <alignment vertical="center" textRotation="255"/>
    </xf>
    <xf numFmtId="0" fontId="71" fillId="0" borderId="102" xfId="0" applyFont="1" applyBorder="1" applyAlignment="1">
      <alignment vertical="center" textRotation="255"/>
    </xf>
    <xf numFmtId="0" fontId="71" fillId="0" borderId="95" xfId="0" applyFont="1" applyBorder="1" applyAlignment="1">
      <alignment horizontal="distributed" vertical="center" wrapText="1"/>
    </xf>
    <xf numFmtId="0" fontId="71" fillId="0" borderId="96" xfId="0" applyFont="1" applyBorder="1" applyAlignment="1">
      <alignment horizontal="distributed" vertical="center" wrapText="1"/>
    </xf>
    <xf numFmtId="0" fontId="71" fillId="0" borderId="97" xfId="0" applyFont="1" applyBorder="1" applyAlignment="1">
      <alignment horizontal="distributed" vertical="center" wrapText="1"/>
    </xf>
    <xf numFmtId="0" fontId="71" fillId="0" borderId="98" xfId="0" applyFont="1" applyBorder="1" applyAlignment="1">
      <alignment horizontal="distributed" vertical="center" wrapText="1"/>
    </xf>
    <xf numFmtId="0" fontId="71" fillId="0" borderId="99" xfId="0" applyFont="1" applyBorder="1" applyAlignment="1">
      <alignment horizontal="distributed" vertical="center" wrapText="1"/>
    </xf>
    <xf numFmtId="0" fontId="63" fillId="0" borderId="17" xfId="0" applyFont="1" applyBorder="1" applyAlignment="1">
      <alignment horizontal="center" vertical="center" textRotation="255" shrinkToFit="1"/>
    </xf>
    <xf numFmtId="0" fontId="63" fillId="0" borderId="103" xfId="0" applyFont="1" applyBorder="1" applyAlignment="1">
      <alignment horizontal="center" vertical="center" textRotation="255" shrinkToFit="1"/>
    </xf>
    <xf numFmtId="0" fontId="63" fillId="0" borderId="104" xfId="0" applyFont="1" applyBorder="1" applyAlignment="1">
      <alignment horizontal="center" vertical="center" textRotation="255" shrinkToFit="1"/>
    </xf>
    <xf numFmtId="0" fontId="63" fillId="0" borderId="13" xfId="0" applyFont="1" applyBorder="1" applyAlignment="1">
      <alignment horizontal="distributed" vertical="center" wrapText="1"/>
    </xf>
    <xf numFmtId="0" fontId="65" fillId="0" borderId="77" xfId="0" applyFont="1" applyBorder="1" applyAlignment="1">
      <alignment horizontal="distributed" vertical="center" wrapText="1"/>
    </xf>
    <xf numFmtId="0" fontId="65" fillId="0" borderId="27" xfId="0" applyFont="1" applyBorder="1" applyAlignment="1">
      <alignment horizontal="distributed" vertical="center" wrapText="1"/>
    </xf>
    <xf numFmtId="0" fontId="65" fillId="0" borderId="16" xfId="0" applyFont="1" applyBorder="1" applyAlignment="1">
      <alignment horizontal="distributed" vertical="center" wrapText="1"/>
    </xf>
    <xf numFmtId="0" fontId="63" fillId="0" borderId="77" xfId="0" applyFont="1" applyBorder="1" applyAlignment="1">
      <alignment horizontal="distributed" vertical="center" wrapText="1"/>
    </xf>
    <xf numFmtId="0" fontId="72" fillId="0" borderId="77" xfId="0" applyFont="1" applyBorder="1" applyAlignment="1">
      <alignment horizontal="distributed" vertical="center" wrapText="1"/>
    </xf>
    <xf numFmtId="0" fontId="65" fillId="0" borderId="14" xfId="0" applyFont="1" applyBorder="1" applyAlignment="1">
      <alignment horizontal="distributed" vertical="center" wrapText="1"/>
    </xf>
    <xf numFmtId="0" fontId="63" fillId="0" borderId="75" xfId="0" applyFont="1" applyBorder="1" applyAlignment="1">
      <alignment horizontal="distributed" vertical="center" wrapText="1"/>
    </xf>
    <xf numFmtId="0" fontId="65" fillId="0" borderId="41" xfId="0" applyFont="1" applyBorder="1" applyAlignment="1">
      <alignment horizontal="distributed" vertical="center" wrapText="1"/>
    </xf>
    <xf numFmtId="0" fontId="63" fillId="0" borderId="0" xfId="0" applyFont="1" applyAlignment="1">
      <alignment horizontal="center" vertical="center"/>
    </xf>
    <xf numFmtId="0" fontId="63" fillId="0" borderId="15" xfId="0" applyFont="1" applyBorder="1" applyAlignment="1">
      <alignment horizontal="left" vertical="center" wrapText="1"/>
    </xf>
    <xf numFmtId="0" fontId="65" fillId="0" borderId="11" xfId="0" applyFont="1" applyBorder="1" applyAlignment="1">
      <alignment horizontal="left" vertical="center" wrapText="1"/>
    </xf>
    <xf numFmtId="0" fontId="63" fillId="0" borderId="105" xfId="0" applyFont="1" applyBorder="1" applyAlignment="1">
      <alignment horizontal="distributed" vertical="center" wrapText="1"/>
    </xf>
    <xf numFmtId="0" fontId="63" fillId="0" borderId="73" xfId="0" applyFont="1" applyBorder="1" applyAlignment="1">
      <alignment horizontal="distributed" vertical="center" wrapText="1"/>
    </xf>
    <xf numFmtId="0" fontId="72" fillId="0" borderId="17" xfId="0" applyFont="1" applyBorder="1" applyAlignment="1">
      <alignment horizontal="center" vertical="center" textRotation="255" shrinkToFit="1"/>
    </xf>
    <xf numFmtId="0" fontId="72" fillId="0" borderId="103" xfId="0" applyFont="1" applyBorder="1" applyAlignment="1">
      <alignment horizontal="center" vertical="center" textRotation="255" shrinkToFit="1"/>
    </xf>
    <xf numFmtId="0" fontId="72" fillId="0" borderId="104" xfId="0" applyFont="1" applyBorder="1" applyAlignment="1">
      <alignment horizontal="center" vertical="center" textRotation="255" shrinkToFit="1"/>
    </xf>
    <xf numFmtId="0" fontId="40" fillId="0" borderId="0" xfId="0" applyFont="1" applyBorder="1" applyAlignment="1">
      <alignment horizontal="center" vertical="center" wrapText="1"/>
    </xf>
    <xf numFmtId="0" fontId="41" fillId="0" borderId="106" xfId="0" applyFont="1" applyBorder="1" applyAlignment="1">
      <alignment horizontal="distributed" vertical="center" wrapText="1"/>
    </xf>
    <xf numFmtId="0" fontId="41" fillId="0" borderId="39" xfId="0" applyFont="1" applyBorder="1" applyAlignment="1">
      <alignment horizontal="distributed" vertical="center" wrapText="1"/>
    </xf>
    <xf numFmtId="0" fontId="41" fillId="0" borderId="97" xfId="0" applyFont="1" applyBorder="1" applyAlignment="1">
      <alignment horizontal="distributed" vertical="center" wrapText="1"/>
    </xf>
    <xf numFmtId="0" fontId="41" fillId="0" borderId="98" xfId="0" applyFont="1" applyBorder="1" applyAlignment="1">
      <alignment horizontal="distributed" vertical="center" wrapText="1"/>
    </xf>
    <xf numFmtId="0" fontId="41" fillId="0" borderId="99" xfId="0" applyFont="1" applyBorder="1" applyAlignment="1">
      <alignment horizontal="distributed" vertical="center" wrapText="1"/>
    </xf>
    <xf numFmtId="0" fontId="41" fillId="0" borderId="107"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108"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109" xfId="0" applyFont="1" applyBorder="1" applyAlignment="1">
      <alignment horizontal="center" vertical="center" wrapText="1"/>
    </xf>
    <xf numFmtId="0" fontId="41" fillId="0" borderId="110" xfId="0" applyFont="1" applyBorder="1" applyAlignment="1">
      <alignment horizontal="center" vertical="center" wrapText="1"/>
    </xf>
    <xf numFmtId="0" fontId="42" fillId="0" borderId="108" xfId="0" applyFont="1" applyBorder="1" applyAlignment="1">
      <alignment horizontal="center" vertical="center" wrapText="1"/>
    </xf>
    <xf numFmtId="0" fontId="42" fillId="0" borderId="111"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112" xfId="0" applyFont="1" applyBorder="1" applyAlignment="1">
      <alignment horizontal="center" vertical="center" wrapText="1"/>
    </xf>
    <xf numFmtId="0" fontId="34" fillId="0" borderId="54" xfId="62" applyFont="1" applyBorder="1" applyAlignment="1">
      <alignment horizontal="center" vertical="center"/>
      <protection/>
    </xf>
    <xf numFmtId="0" fontId="34" fillId="0" borderId="55" xfId="62" applyFont="1" applyBorder="1" applyAlignment="1">
      <alignment horizontal="center" vertical="center"/>
      <protection/>
    </xf>
    <xf numFmtId="10" fontId="6" fillId="0" borderId="30" xfId="62" applyNumberFormat="1" applyFont="1" applyBorder="1" applyAlignment="1">
      <alignment horizontal="right" vertical="center"/>
      <protection/>
    </xf>
    <xf numFmtId="10" fontId="6" fillId="0" borderId="54" xfId="62" applyNumberFormat="1" applyFont="1" applyBorder="1" applyAlignment="1">
      <alignment horizontal="right" vertical="center"/>
      <protection/>
    </xf>
    <xf numFmtId="0" fontId="34" fillId="0" borderId="54" xfId="62" applyFont="1" applyFill="1" applyBorder="1" applyAlignment="1">
      <alignment horizontal="center" vertical="center"/>
      <protection/>
    </xf>
    <xf numFmtId="0" fontId="34" fillId="0" borderId="55" xfId="62" applyFont="1" applyFill="1" applyBorder="1" applyAlignment="1">
      <alignment horizontal="center" vertical="center"/>
      <protection/>
    </xf>
    <xf numFmtId="0" fontId="34" fillId="0" borderId="32" xfId="62" applyFont="1" applyBorder="1" applyAlignment="1">
      <alignment horizontal="center" vertical="center" wrapText="1" shrinkToFit="1"/>
      <protection/>
    </xf>
    <xf numFmtId="0" fontId="34" fillId="0" borderId="113" xfId="62" applyFont="1" applyBorder="1" applyAlignment="1">
      <alignment horizontal="center" vertical="center" wrapText="1" shrinkToFit="1"/>
      <protection/>
    </xf>
    <xf numFmtId="0" fontId="34" fillId="0" borderId="31" xfId="62" applyFont="1" applyBorder="1" applyAlignment="1">
      <alignment horizontal="center" vertical="center" wrapText="1" shrinkToFit="1"/>
      <protection/>
    </xf>
    <xf numFmtId="0" fontId="34" fillId="0" borderId="100" xfId="62" applyFont="1" applyBorder="1" applyAlignment="1">
      <alignment horizontal="left" vertical="center"/>
      <protection/>
    </xf>
    <xf numFmtId="0" fontId="34" fillId="0" borderId="54" xfId="62" applyFont="1" applyBorder="1" applyAlignment="1">
      <alignment horizontal="center" vertical="center" shrinkToFit="1"/>
      <protection/>
    </xf>
    <xf numFmtId="0" fontId="34" fillId="0" borderId="114" xfId="62" applyFont="1" applyBorder="1" applyAlignment="1">
      <alignment horizontal="center" vertical="center" shrinkToFit="1"/>
      <protection/>
    </xf>
    <xf numFmtId="0" fontId="34" fillId="0" borderId="55" xfId="62" applyFont="1" applyBorder="1" applyAlignment="1">
      <alignment horizontal="center" vertical="center" shrinkToFit="1"/>
      <protection/>
    </xf>
    <xf numFmtId="0" fontId="34" fillId="0" borderId="30" xfId="62" applyFont="1" applyBorder="1" applyAlignment="1">
      <alignment horizontal="center" vertical="center" wrapText="1"/>
      <protection/>
    </xf>
    <xf numFmtId="0" fontId="34" fillId="0" borderId="32" xfId="62" applyFont="1" applyBorder="1" applyAlignment="1">
      <alignment horizontal="center" vertical="center" wrapText="1"/>
      <protection/>
    </xf>
    <xf numFmtId="0" fontId="35" fillId="0" borderId="0" xfId="62" applyFont="1" applyBorder="1" applyAlignment="1">
      <alignment horizontal="center" vertical="center"/>
      <protection/>
    </xf>
    <xf numFmtId="0" fontId="34" fillId="0" borderId="32" xfId="62" applyFont="1" applyBorder="1" applyAlignment="1">
      <alignment horizontal="center" vertical="center" shrinkToFit="1"/>
      <protection/>
    </xf>
    <xf numFmtId="0" fontId="34" fillId="0" borderId="113" xfId="62" applyFont="1" applyBorder="1" applyAlignment="1">
      <alignment horizontal="center" vertical="center" shrinkToFit="1"/>
      <protection/>
    </xf>
    <xf numFmtId="0" fontId="34" fillId="0" borderId="31" xfId="62" applyFont="1" applyBorder="1" applyAlignment="1">
      <alignment horizontal="center" vertical="center" shrinkToFit="1"/>
      <protection/>
    </xf>
    <xf numFmtId="0" fontId="34" fillId="0" borderId="113" xfId="62" applyFont="1" applyBorder="1" applyAlignment="1">
      <alignment horizontal="center" vertical="center" wrapText="1"/>
      <protection/>
    </xf>
    <xf numFmtId="0" fontId="34" fillId="0" borderId="31" xfId="62" applyFont="1" applyBorder="1" applyAlignment="1">
      <alignment horizontal="center" vertical="center" wrapText="1"/>
      <protection/>
    </xf>
    <xf numFmtId="0" fontId="34" fillId="0" borderId="65" xfId="62" applyFont="1" applyBorder="1" applyAlignment="1">
      <alignment horizontal="center" vertical="center"/>
      <protection/>
    </xf>
    <xf numFmtId="0" fontId="34" fillId="0" borderId="66" xfId="62" applyFont="1" applyBorder="1" applyAlignment="1">
      <alignment horizontal="center" vertical="center"/>
      <protection/>
    </xf>
    <xf numFmtId="0" fontId="34" fillId="0" borderId="92" xfId="62" applyFont="1" applyBorder="1" applyAlignment="1">
      <alignment horizontal="center" vertical="center"/>
      <protection/>
    </xf>
    <xf numFmtId="0" fontId="34" fillId="0" borderId="115" xfId="62" applyFont="1" applyBorder="1" applyAlignment="1">
      <alignment horizontal="center" vertical="center"/>
      <protection/>
    </xf>
    <xf numFmtId="0" fontId="2" fillId="0" borderId="0" xfId="0" applyFont="1" applyAlignment="1">
      <alignment horizontal="distributed" vertical="center" indent="8"/>
    </xf>
    <xf numFmtId="0" fontId="0" fillId="0" borderId="0" xfId="0" applyFont="1" applyAlignment="1">
      <alignment horizontal="distributed" vertical="center" indent="8"/>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left" vertical="center" indent="2"/>
    </xf>
    <xf numFmtId="49" fontId="2" fillId="0" borderId="0" xfId="0" applyNumberFormat="1" applyFont="1" applyAlignment="1">
      <alignment horizontal="left" vertical="center" indent="2"/>
    </xf>
    <xf numFmtId="0" fontId="2" fillId="0" borderId="0" xfId="0" applyFont="1" applyAlignment="1">
      <alignment horizontal="right" vertical="center" indent="2"/>
    </xf>
    <xf numFmtId="0" fontId="2" fillId="0" borderId="0" xfId="0" applyFont="1" applyAlignment="1">
      <alignment horizontal="left" vertical="center" indent="3"/>
    </xf>
    <xf numFmtId="0" fontId="2" fillId="0" borderId="0" xfId="0" applyFont="1" applyAlignment="1">
      <alignment horizontal="left" vertical="center" indent="4"/>
    </xf>
    <xf numFmtId="0" fontId="2" fillId="0" borderId="116" xfId="0" applyFont="1" applyBorder="1" applyAlignment="1">
      <alignment horizontal="center" vertical="center" wrapText="1"/>
    </xf>
    <xf numFmtId="0" fontId="1" fillId="0" borderId="117" xfId="0" applyFont="1" applyBorder="1" applyAlignment="1">
      <alignment horizontal="center" vertical="center" wrapText="1"/>
    </xf>
    <xf numFmtId="0" fontId="2" fillId="0" borderId="0" xfId="0" applyFont="1" applyBorder="1" applyAlignment="1">
      <alignment horizontal="left" vertical="center" indent="2"/>
    </xf>
    <xf numFmtId="0" fontId="2" fillId="0" borderId="0" xfId="0" applyFont="1" applyBorder="1" applyAlignment="1">
      <alignment horizontal="left" vertical="center" indent="1"/>
    </xf>
    <xf numFmtId="0" fontId="7" fillId="0" borderId="0" xfId="0" applyFont="1" applyBorder="1" applyAlignment="1">
      <alignment horizontal="distributed" vertical="center" wrapText="1"/>
    </xf>
    <xf numFmtId="0" fontId="7" fillId="0" borderId="0"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24" xfId="0" applyFont="1" applyBorder="1" applyAlignment="1">
      <alignment horizontal="center" vertical="center" wrapText="1"/>
    </xf>
    <xf numFmtId="0" fontId="5" fillId="0" borderId="44" xfId="0" applyFont="1" applyBorder="1" applyAlignment="1">
      <alignment horizontal="center" vertical="top" wrapText="1"/>
    </xf>
    <xf numFmtId="0" fontId="5" fillId="0" borderId="23" xfId="0" applyFont="1" applyBorder="1" applyAlignment="1">
      <alignment horizontal="center" vertical="top" wrapText="1"/>
    </xf>
    <xf numFmtId="0" fontId="5" fillId="0" borderId="44" xfId="0" applyFont="1" applyBorder="1" applyAlignment="1">
      <alignment horizontal="right" vertical="top" wrapText="1"/>
    </xf>
    <xf numFmtId="0" fontId="5" fillId="0" borderId="23" xfId="0" applyFont="1" applyBorder="1" applyAlignment="1">
      <alignment horizontal="right" vertical="top" wrapText="1"/>
    </xf>
    <xf numFmtId="0" fontId="12" fillId="0" borderId="118" xfId="0" applyFont="1" applyBorder="1" applyAlignment="1">
      <alignment vertical="center" wrapText="1"/>
    </xf>
    <xf numFmtId="0" fontId="12" fillId="0" borderId="24" xfId="0" applyFont="1" applyBorder="1" applyAlignment="1">
      <alignment vertical="center" wrapText="1"/>
    </xf>
    <xf numFmtId="0" fontId="12" fillId="0" borderId="44" xfId="0" applyFont="1" applyBorder="1" applyAlignment="1">
      <alignment horizontal="right" vertical="top" wrapText="1"/>
    </xf>
    <xf numFmtId="0" fontId="12" fillId="0" borderId="23" xfId="0" applyFont="1" applyBorder="1" applyAlignment="1">
      <alignment horizontal="right" vertical="top" wrapText="1"/>
    </xf>
    <xf numFmtId="0" fontId="5" fillId="0" borderId="77"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6" xfId="0" applyFont="1" applyBorder="1" applyAlignment="1">
      <alignment horizontal="distributed" vertical="center" wrapText="1" indent="1"/>
    </xf>
    <xf numFmtId="0" fontId="12" fillId="0" borderId="119" xfId="0" applyFont="1" applyBorder="1" applyAlignment="1">
      <alignment horizontal="distributed" vertical="center" wrapText="1" indent="1"/>
    </xf>
    <xf numFmtId="0" fontId="0" fillId="0" borderId="120" xfId="0" applyFont="1" applyBorder="1" applyAlignment="1">
      <alignment horizontal="distributed" vertical="center" wrapText="1" indent="1"/>
    </xf>
    <xf numFmtId="0" fontId="0" fillId="0" borderId="23" xfId="0" applyFont="1" applyBorder="1" applyAlignment="1">
      <alignment horizontal="center" vertical="center" wrapText="1"/>
    </xf>
    <xf numFmtId="0" fontId="0" fillId="0" borderId="1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77"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8"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7" xfId="0" applyFont="1" applyBorder="1" applyAlignment="1">
      <alignment horizontal="distributed" vertical="center" wrapText="1" indent="1"/>
    </xf>
    <xf numFmtId="0" fontId="12" fillId="0" borderId="77" xfId="0" applyFont="1" applyBorder="1" applyAlignment="1">
      <alignment horizontal="distributed" vertical="center" wrapText="1" indent="1"/>
    </xf>
    <xf numFmtId="0" fontId="5" fillId="0" borderId="18" xfId="0" applyFont="1" applyBorder="1" applyAlignment="1">
      <alignment horizontal="distributed" vertical="center" wrapText="1"/>
    </xf>
    <xf numFmtId="0" fontId="5" fillId="0" borderId="73" xfId="0" applyFont="1" applyBorder="1" applyAlignment="1">
      <alignment horizontal="distributed" vertical="center" wrapText="1"/>
    </xf>
    <xf numFmtId="0" fontId="5" fillId="0" borderId="16" xfId="0" applyFont="1" applyBorder="1" applyAlignment="1">
      <alignment horizontal="distributed" vertical="center" wrapText="1" indent="1"/>
    </xf>
    <xf numFmtId="0" fontId="12" fillId="0" borderId="16" xfId="0" applyFont="1" applyBorder="1" applyAlignment="1">
      <alignment horizontal="distributed" vertical="center" wrapText="1" indent="1"/>
    </xf>
    <xf numFmtId="0" fontId="1" fillId="0" borderId="0" xfId="0" applyFont="1" applyBorder="1" applyAlignment="1">
      <alignment vertical="center" wrapText="1"/>
    </xf>
    <xf numFmtId="0" fontId="1" fillId="0" borderId="77" xfId="0" applyFont="1" applyBorder="1" applyAlignment="1">
      <alignment vertical="center" wrapText="1"/>
    </xf>
    <xf numFmtId="0" fontId="1" fillId="0" borderId="16" xfId="0" applyFont="1" applyBorder="1" applyAlignment="1">
      <alignment vertical="center" wrapText="1"/>
    </xf>
    <xf numFmtId="0" fontId="1" fillId="0" borderId="116" xfId="0" applyFont="1" applyBorder="1" applyAlignment="1">
      <alignment vertical="center" wrapText="1"/>
    </xf>
    <xf numFmtId="0" fontId="9" fillId="0" borderId="122" xfId="0" applyFont="1" applyBorder="1" applyAlignment="1">
      <alignment horizontal="left" vertical="center" wrapText="1"/>
    </xf>
    <xf numFmtId="0" fontId="9" fillId="0" borderId="123" xfId="0" applyFont="1" applyBorder="1" applyAlignment="1">
      <alignment horizontal="left" vertical="center" wrapText="1"/>
    </xf>
    <xf numFmtId="0" fontId="9" fillId="0" borderId="0" xfId="0" applyFont="1" applyBorder="1" applyAlignment="1">
      <alignment horizontal="left" vertical="center" wrapText="1"/>
    </xf>
    <xf numFmtId="0" fontId="9" fillId="0" borderId="124" xfId="0" applyFont="1" applyBorder="1" applyAlignment="1">
      <alignment horizontal="left" vertical="center" wrapText="1"/>
    </xf>
    <xf numFmtId="0" fontId="9" fillId="0" borderId="94" xfId="0" applyFont="1" applyBorder="1" applyAlignment="1">
      <alignment horizontal="left" vertical="center" wrapText="1"/>
    </xf>
    <xf numFmtId="0" fontId="9" fillId="0" borderId="112" xfId="0" applyFont="1" applyBorder="1" applyAlignment="1">
      <alignment horizontal="left" vertical="center" wrapText="1"/>
    </xf>
    <xf numFmtId="0" fontId="1" fillId="0" borderId="125"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0" xfId="0" applyFont="1" applyAlignment="1">
      <alignment vertical="center" wrapText="1"/>
    </xf>
    <xf numFmtId="0" fontId="1" fillId="0" borderId="25" xfId="0" applyFont="1" applyBorder="1" applyAlignment="1">
      <alignment vertical="center" wrapText="1"/>
    </xf>
    <xf numFmtId="0" fontId="1" fillId="0" borderId="25"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11" xfId="0" applyFont="1" applyBorder="1" applyAlignment="1">
      <alignment vertical="center" wrapText="1"/>
    </xf>
    <xf numFmtId="0" fontId="1" fillId="0" borderId="82" xfId="0" applyFont="1" applyBorder="1" applyAlignment="1">
      <alignment vertical="center" wrapText="1"/>
    </xf>
    <xf numFmtId="0" fontId="2" fillId="0" borderId="27" xfId="0" applyFont="1" applyBorder="1" applyAlignment="1">
      <alignment horizontal="distributed" vertical="center" wrapText="1" indent="1"/>
    </xf>
    <xf numFmtId="0" fontId="1" fillId="0" borderId="27" xfId="0" applyFont="1" applyBorder="1" applyAlignment="1">
      <alignment horizontal="distributed" vertical="center" wrapText="1" inden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決定用〕H230401標準単価（愛知県)"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0</xdr:rowOff>
    </xdr:from>
    <xdr:to>
      <xdr:col>4</xdr:col>
      <xdr:colOff>0</xdr:colOff>
      <xdr:row>33</xdr:row>
      <xdr:rowOff>0</xdr:rowOff>
    </xdr:to>
    <xdr:grpSp>
      <xdr:nvGrpSpPr>
        <xdr:cNvPr id="1" name="Group 1"/>
        <xdr:cNvGrpSpPr>
          <a:grpSpLocks/>
        </xdr:cNvGrpSpPr>
      </xdr:nvGrpSpPr>
      <xdr:grpSpPr>
        <a:xfrm>
          <a:off x="6000750" y="8963025"/>
          <a:ext cx="0" cy="0"/>
          <a:chOff x="3001" y="4646"/>
          <a:chExt cx="7890" cy="9691"/>
        </a:xfrm>
        <a:solidFill>
          <a:srgbClr val="FFFFFF"/>
        </a:solidFill>
      </xdr:grpSpPr>
      <xdr:sp>
        <xdr:nvSpPr>
          <xdr:cNvPr id="2" name="AutoShape 2"/>
          <xdr:cNvSpPr>
            <a:spLocks/>
          </xdr:cNvSpPr>
        </xdr:nvSpPr>
        <xdr:spPr>
          <a:xfrm>
            <a:off x="3001" y="4646"/>
            <a:ext cx="7890" cy="969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V="1">
            <a:off x="4283" y="6856"/>
            <a:ext cx="2268" cy="299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552" y="6856"/>
            <a:ext cx="2860" cy="37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4283" y="9852"/>
            <a:ext cx="690" cy="23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H="1">
            <a:off x="8919" y="10640"/>
            <a:ext cx="493" cy="23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8919" y="1300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4974" y="12220"/>
            <a:ext cx="3945" cy="6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flipV="1">
            <a:off x="4579" y="9065"/>
            <a:ext cx="3649" cy="20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flipH="1">
            <a:off x="6552" y="5118"/>
            <a:ext cx="1677" cy="1737"/>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flipH="1">
            <a:off x="4974" y="6856"/>
            <a:ext cx="1578" cy="5364"/>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flipV="1">
            <a:off x="4974" y="10640"/>
            <a:ext cx="4436" cy="1577"/>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3396" y="11747"/>
            <a:ext cx="1085" cy="22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3790" y="11747"/>
            <a:ext cx="1083" cy="22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10003" y="5436"/>
            <a:ext cx="0" cy="22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flipH="1">
            <a:off x="9806" y="5436"/>
            <a:ext cx="197" cy="6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9806" y="6066"/>
            <a:ext cx="2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9806" y="6698"/>
            <a:ext cx="3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xdr:row>
      <xdr:rowOff>0</xdr:rowOff>
    </xdr:from>
    <xdr:to>
      <xdr:col>4</xdr:col>
      <xdr:colOff>0</xdr:colOff>
      <xdr:row>1</xdr:row>
      <xdr:rowOff>0</xdr:rowOff>
    </xdr:to>
    <xdr:sp>
      <xdr:nvSpPr>
        <xdr:cNvPr id="19" name="Line 19"/>
        <xdr:cNvSpPr>
          <a:spLocks/>
        </xdr:cNvSpPr>
      </xdr:nvSpPr>
      <xdr:spPr>
        <a:xfrm>
          <a:off x="600075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xdr:row>
      <xdr:rowOff>276225</xdr:rowOff>
    </xdr:from>
    <xdr:to>
      <xdr:col>4</xdr:col>
      <xdr:colOff>542925</xdr:colOff>
      <xdr:row>23</xdr:row>
      <xdr:rowOff>219075</xdr:rowOff>
    </xdr:to>
    <xdr:sp>
      <xdr:nvSpPr>
        <xdr:cNvPr id="20" name="AutoShape 20"/>
        <xdr:cNvSpPr>
          <a:spLocks/>
        </xdr:cNvSpPr>
      </xdr:nvSpPr>
      <xdr:spPr>
        <a:xfrm>
          <a:off x="38100" y="923925"/>
          <a:ext cx="6505575" cy="5495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4</xdr:row>
      <xdr:rowOff>257175</xdr:rowOff>
    </xdr:from>
    <xdr:to>
      <xdr:col>3</xdr:col>
      <xdr:colOff>914400</xdr:colOff>
      <xdr:row>23</xdr:row>
      <xdr:rowOff>0</xdr:rowOff>
    </xdr:to>
    <xdr:grpSp>
      <xdr:nvGrpSpPr>
        <xdr:cNvPr id="21" name="Group 21"/>
        <xdr:cNvGrpSpPr>
          <a:grpSpLocks/>
        </xdr:cNvGrpSpPr>
      </xdr:nvGrpSpPr>
      <xdr:grpSpPr>
        <a:xfrm>
          <a:off x="361950" y="1190625"/>
          <a:ext cx="5610225" cy="5010150"/>
          <a:chOff x="38" y="106"/>
          <a:chExt cx="589" cy="526"/>
        </a:xfrm>
        <a:solidFill>
          <a:srgbClr val="FFFFFF"/>
        </a:solidFill>
      </xdr:grpSpPr>
      <xdr:sp>
        <xdr:nvSpPr>
          <xdr:cNvPr id="22" name="Line 22"/>
          <xdr:cNvSpPr>
            <a:spLocks/>
          </xdr:cNvSpPr>
        </xdr:nvSpPr>
        <xdr:spPr>
          <a:xfrm flipV="1">
            <a:off x="115" y="210"/>
            <a:ext cx="196" cy="1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a:off x="311" y="210"/>
            <a:ext cx="248" cy="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115" y="388"/>
            <a:ext cx="6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flipH="1">
            <a:off x="516" y="435"/>
            <a:ext cx="43"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516" y="576"/>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175" y="529"/>
            <a:ext cx="340" cy="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flipV="1">
            <a:off x="145" y="341"/>
            <a:ext cx="311" cy="1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9"/>
          <xdr:cNvSpPr>
            <a:spLocks/>
          </xdr:cNvSpPr>
        </xdr:nvSpPr>
        <xdr:spPr>
          <a:xfrm flipH="1">
            <a:off x="311" y="106"/>
            <a:ext cx="145" cy="104"/>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flipH="1">
            <a:off x="175" y="210"/>
            <a:ext cx="136" cy="319"/>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flipV="1">
            <a:off x="175" y="435"/>
            <a:ext cx="384" cy="94"/>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38" y="501"/>
            <a:ext cx="94" cy="1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72" y="501"/>
            <a:ext cx="94" cy="1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10" y="125"/>
            <a:ext cx="0" cy="1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flipH="1">
            <a:off x="593" y="125"/>
            <a:ext cx="17"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a:off x="593" y="163"/>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593" y="200"/>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45"/>
  <sheetViews>
    <sheetView zoomScalePageLayoutView="0" workbookViewId="0" topLeftCell="A1">
      <selection activeCell="A8" sqref="A8"/>
    </sheetView>
  </sheetViews>
  <sheetFormatPr defaultColWidth="9.00390625" defaultRowHeight="13.5"/>
  <cols>
    <col min="1" max="1" width="82.75390625" style="161" customWidth="1"/>
    <col min="2" max="16384" width="9.00390625" style="156" customWidth="1"/>
  </cols>
  <sheetData>
    <row r="1" ht="27" customHeight="1">
      <c r="A1" s="155" t="s">
        <v>256</v>
      </c>
    </row>
    <row r="2" ht="27" customHeight="1">
      <c r="A2" s="155" t="s">
        <v>338</v>
      </c>
    </row>
    <row r="3" ht="27" customHeight="1">
      <c r="A3" s="157"/>
    </row>
    <row r="4" ht="27" customHeight="1">
      <c r="A4" s="239" t="s">
        <v>316</v>
      </c>
    </row>
    <row r="5" ht="27" customHeight="1">
      <c r="A5" s="157"/>
    </row>
    <row r="6" ht="27" customHeight="1">
      <c r="A6" s="158" t="s">
        <v>232</v>
      </c>
    </row>
    <row r="7" ht="27" customHeight="1">
      <c r="A7" s="157"/>
    </row>
    <row r="8" ht="27" customHeight="1">
      <c r="A8" s="155" t="s">
        <v>257</v>
      </c>
    </row>
    <row r="9" ht="27" customHeight="1">
      <c r="A9" s="245" t="s">
        <v>373</v>
      </c>
    </row>
    <row r="10" ht="27" customHeight="1">
      <c r="A10" s="157"/>
    </row>
    <row r="11" ht="27" customHeight="1">
      <c r="A11" s="155" t="s">
        <v>249</v>
      </c>
    </row>
    <row r="12" ht="27" customHeight="1">
      <c r="A12" s="155" t="s">
        <v>250</v>
      </c>
    </row>
    <row r="13" ht="27" customHeight="1">
      <c r="A13" s="157"/>
    </row>
    <row r="14" ht="27" customHeight="1">
      <c r="A14" s="159" t="s">
        <v>233</v>
      </c>
    </row>
    <row r="15" ht="27" customHeight="1">
      <c r="A15" s="157"/>
    </row>
    <row r="16" ht="27" customHeight="1">
      <c r="A16" s="155" t="s">
        <v>0</v>
      </c>
    </row>
    <row r="17" ht="27" customHeight="1">
      <c r="A17" s="155" t="s">
        <v>1</v>
      </c>
    </row>
    <row r="18" ht="27" customHeight="1">
      <c r="A18" s="158" t="s">
        <v>315</v>
      </c>
    </row>
    <row r="19" ht="24" customHeight="1">
      <c r="A19" s="160"/>
    </row>
    <row r="20" ht="24" customHeight="1">
      <c r="A20" s="160"/>
    </row>
    <row r="21" s="233" customFormat="1" ht="24" customHeight="1">
      <c r="A21" s="232"/>
    </row>
    <row r="22" s="233" customFormat="1" ht="24" customHeight="1">
      <c r="A22" s="232"/>
    </row>
    <row r="23" s="233" customFormat="1" ht="24" customHeight="1">
      <c r="A23" s="232"/>
    </row>
    <row r="24" ht="24" customHeight="1">
      <c r="A24" s="160"/>
    </row>
    <row r="25" ht="24" customHeight="1">
      <c r="A25" s="160"/>
    </row>
    <row r="26" ht="24" customHeight="1">
      <c r="A26" s="160"/>
    </row>
    <row r="27" s="235" customFormat="1" ht="24" customHeight="1">
      <c r="A27" s="234"/>
    </row>
    <row r="28" ht="24" customHeight="1">
      <c r="A28" s="160"/>
    </row>
    <row r="29" ht="24" customHeight="1">
      <c r="A29" s="160"/>
    </row>
    <row r="30" ht="24" customHeight="1">
      <c r="A30" s="160"/>
    </row>
    <row r="31" ht="24" customHeight="1">
      <c r="A31" s="160"/>
    </row>
    <row r="32" ht="24" customHeight="1">
      <c r="A32" s="160"/>
    </row>
    <row r="33" ht="24" customHeight="1">
      <c r="A33" s="160"/>
    </row>
    <row r="34" ht="24" customHeight="1">
      <c r="A34" s="160"/>
    </row>
    <row r="35" ht="24" customHeight="1">
      <c r="A35" s="160"/>
    </row>
    <row r="36" ht="27" customHeight="1">
      <c r="A36" s="160"/>
    </row>
    <row r="37" ht="27" customHeight="1">
      <c r="A37" s="160"/>
    </row>
    <row r="38" ht="27" customHeight="1">
      <c r="A38" s="158"/>
    </row>
    <row r="39" ht="27" customHeight="1">
      <c r="A39" s="160"/>
    </row>
    <row r="40" ht="27" customHeight="1">
      <c r="A40" s="158"/>
    </row>
    <row r="41" ht="27" customHeight="1">
      <c r="A41" s="160"/>
    </row>
    <row r="42" ht="27" customHeight="1">
      <c r="A42" s="160"/>
    </row>
    <row r="43" ht="27" customHeight="1">
      <c r="A43" s="160"/>
    </row>
    <row r="44" ht="27" customHeight="1">
      <c r="A44" s="158"/>
    </row>
    <row r="45" ht="27" customHeight="1">
      <c r="A45" s="160"/>
    </row>
  </sheetData>
  <sheetProtection/>
  <printOptions/>
  <pageMargins left="0.984251968503937" right="0.7874015748031497" top="0.7874015748031497" bottom="0.7874015748031497" header="0.5118110236220472" footer="0.5118110236220472"/>
  <pageSetup fitToHeight="1" fitToWidth="1" horizontalDpi="600" verticalDpi="600" orientation="portrait" paperSize="9" scale="8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1:D35"/>
  <sheetViews>
    <sheetView showGridLines="0" zoomScalePageLayoutView="0" workbookViewId="0" topLeftCell="A1">
      <selection activeCell="C13" sqref="C13"/>
    </sheetView>
  </sheetViews>
  <sheetFormatPr defaultColWidth="9.00390625" defaultRowHeight="13.5"/>
  <cols>
    <col min="1" max="1" width="10.875" style="218" customWidth="1"/>
    <col min="2" max="2" width="47.75390625" style="218" customWidth="1"/>
    <col min="3" max="3" width="7.75390625" style="218" customWidth="1"/>
    <col min="4" max="4" width="12.375" style="218" customWidth="1"/>
    <col min="5" max="16384" width="9.00390625" style="218" customWidth="1"/>
  </cols>
  <sheetData>
    <row r="1" spans="1:2" ht="14.25">
      <c r="A1" s="170" t="s">
        <v>30</v>
      </c>
      <c r="B1" s="170"/>
    </row>
    <row r="2" spans="1:2" ht="14.25">
      <c r="A2" s="170"/>
      <c r="B2" s="170"/>
    </row>
    <row r="3" spans="1:4" ht="22.5" customHeight="1">
      <c r="A3" s="219"/>
      <c r="B3" s="219" t="s">
        <v>124</v>
      </c>
      <c r="C3" s="220" t="s">
        <v>125</v>
      </c>
      <c r="D3" s="221"/>
    </row>
    <row r="4" spans="1:2" ht="22.5" customHeight="1">
      <c r="A4" s="170">
        <v>1</v>
      </c>
      <c r="B4" s="201" t="s">
        <v>87</v>
      </c>
    </row>
    <row r="5" spans="1:2" ht="22.5" customHeight="1">
      <c r="A5" s="170">
        <v>2</v>
      </c>
      <c r="B5" s="201" t="s">
        <v>112</v>
      </c>
    </row>
    <row r="6" spans="1:2" ht="22.5" customHeight="1">
      <c r="A6" s="170">
        <v>3</v>
      </c>
      <c r="B6" s="201" t="s">
        <v>126</v>
      </c>
    </row>
    <row r="7" spans="1:2" ht="21.75" customHeight="1">
      <c r="A7" s="222" t="s">
        <v>31</v>
      </c>
      <c r="B7" s="222"/>
    </row>
    <row r="8" spans="1:2" ht="21.75" customHeight="1">
      <c r="A8" s="223"/>
      <c r="B8" s="223"/>
    </row>
    <row r="9" spans="1:2" ht="21.75" customHeight="1">
      <c r="A9" s="222" t="s">
        <v>32</v>
      </c>
      <c r="B9" s="222"/>
    </row>
    <row r="10" spans="1:2" ht="21.75" customHeight="1">
      <c r="A10" s="222" t="s">
        <v>33</v>
      </c>
      <c r="B10" s="222"/>
    </row>
    <row r="11" spans="1:2" ht="21.75" customHeight="1">
      <c r="A11" s="222" t="s">
        <v>34</v>
      </c>
      <c r="B11" s="222"/>
    </row>
    <row r="12" spans="1:2" ht="21.75" customHeight="1">
      <c r="A12" s="222" t="s">
        <v>35</v>
      </c>
      <c r="B12" s="222"/>
    </row>
    <row r="13" spans="1:2" ht="21.75" customHeight="1">
      <c r="A13" s="222" t="s">
        <v>36</v>
      </c>
      <c r="B13" s="222"/>
    </row>
    <row r="14" spans="1:2" ht="21.75" customHeight="1">
      <c r="A14" s="222" t="s">
        <v>37</v>
      </c>
      <c r="B14" s="222"/>
    </row>
    <row r="15" spans="1:2" ht="21.75" customHeight="1">
      <c r="A15" s="222" t="s">
        <v>38</v>
      </c>
      <c r="B15" s="222"/>
    </row>
    <row r="16" spans="1:2" ht="21.75" customHeight="1">
      <c r="A16" s="222" t="s">
        <v>39</v>
      </c>
      <c r="B16" s="222"/>
    </row>
    <row r="17" spans="1:2" ht="21.75" customHeight="1">
      <c r="A17" s="222" t="s">
        <v>40</v>
      </c>
      <c r="B17" s="222"/>
    </row>
    <row r="18" spans="1:2" ht="21.75" customHeight="1">
      <c r="A18" s="222" t="s">
        <v>41</v>
      </c>
      <c r="B18" s="222"/>
    </row>
    <row r="19" spans="1:2" ht="21.75" customHeight="1">
      <c r="A19" s="222" t="s">
        <v>42</v>
      </c>
      <c r="B19" s="222"/>
    </row>
    <row r="20" spans="1:2" ht="21.75" customHeight="1">
      <c r="A20" s="222" t="s">
        <v>43</v>
      </c>
      <c r="B20" s="222"/>
    </row>
    <row r="21" spans="1:2" ht="21.75" customHeight="1">
      <c r="A21" s="222" t="s">
        <v>44</v>
      </c>
      <c r="B21" s="222"/>
    </row>
    <row r="22" spans="1:2" ht="21.75" customHeight="1">
      <c r="A22" s="222" t="s">
        <v>45</v>
      </c>
      <c r="B22" s="222"/>
    </row>
    <row r="23" spans="1:2" ht="21.75" customHeight="1">
      <c r="A23" s="222" t="s">
        <v>127</v>
      </c>
      <c r="B23" s="222"/>
    </row>
    <row r="24" ht="21.75" customHeight="1"/>
    <row r="25" spans="1:2" ht="21.75" customHeight="1">
      <c r="A25" s="222" t="s">
        <v>196</v>
      </c>
      <c r="B25" s="222"/>
    </row>
    <row r="26" spans="1:2" ht="21.75" customHeight="1">
      <c r="A26" s="222" t="s">
        <v>46</v>
      </c>
      <c r="B26" s="222"/>
    </row>
    <row r="27" spans="1:2" ht="21.75" customHeight="1">
      <c r="A27" s="222" t="s">
        <v>128</v>
      </c>
      <c r="B27" s="222"/>
    </row>
    <row r="28" spans="1:2" ht="21.75" customHeight="1">
      <c r="A28" s="169" t="s">
        <v>129</v>
      </c>
      <c r="B28" s="222"/>
    </row>
    <row r="29" spans="1:2" ht="21.75" customHeight="1">
      <c r="A29" s="222" t="s">
        <v>197</v>
      </c>
      <c r="B29" s="222"/>
    </row>
    <row r="30" spans="1:2" ht="21.75" customHeight="1">
      <c r="A30" s="222" t="s">
        <v>198</v>
      </c>
      <c r="B30" s="222"/>
    </row>
    <row r="31" spans="1:2" ht="21.75" customHeight="1">
      <c r="A31" s="222" t="s">
        <v>199</v>
      </c>
      <c r="B31" s="222"/>
    </row>
    <row r="32" spans="1:2" ht="21.75" customHeight="1">
      <c r="A32" s="222" t="s">
        <v>200</v>
      </c>
      <c r="B32" s="222"/>
    </row>
    <row r="33" spans="1:2" ht="21.75" customHeight="1">
      <c r="A33" s="222" t="s">
        <v>47</v>
      </c>
      <c r="B33" s="222"/>
    </row>
    <row r="34" spans="1:2" ht="21.75" customHeight="1">
      <c r="A34" s="222" t="s">
        <v>201</v>
      </c>
      <c r="B34" s="222"/>
    </row>
    <row r="35" ht="21.75" customHeight="1">
      <c r="A35" s="222" t="s">
        <v>278</v>
      </c>
    </row>
  </sheetData>
  <sheetProtection/>
  <printOptions/>
  <pageMargins left="0.99" right="0.31"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L35"/>
  <sheetViews>
    <sheetView showGridLines="0" zoomScalePageLayoutView="0" workbookViewId="0" topLeftCell="A1">
      <selection activeCell="C13" sqref="C13"/>
    </sheetView>
  </sheetViews>
  <sheetFormatPr defaultColWidth="9.00390625" defaultRowHeight="13.5"/>
  <cols>
    <col min="1" max="1" width="2.75390625" style="81" customWidth="1"/>
    <col min="2" max="2" width="7.75390625" style="81" customWidth="1"/>
    <col min="3" max="3" width="7.375" style="81" customWidth="1"/>
    <col min="4" max="7" width="6.00390625" style="81" customWidth="1"/>
    <col min="8" max="9" width="9.75390625" style="81" customWidth="1"/>
    <col min="10" max="10" width="17.25390625" style="81" bestFit="1" customWidth="1"/>
    <col min="11" max="11" width="12.625" style="81" customWidth="1"/>
    <col min="12" max="12" width="8.25390625" style="81" customWidth="1"/>
    <col min="13" max="13" width="2.00390625" style="81" customWidth="1"/>
    <col min="14" max="16384" width="9.00390625" style="81" customWidth="1"/>
  </cols>
  <sheetData>
    <row r="1" ht="23.25" customHeight="1">
      <c r="B1" s="80" t="s">
        <v>230</v>
      </c>
    </row>
    <row r="2" spans="2:11" ht="39" customHeight="1">
      <c r="B2" s="82"/>
      <c r="C2" s="83"/>
      <c r="D2" s="345" t="s">
        <v>89</v>
      </c>
      <c r="E2" s="345"/>
      <c r="F2" s="345"/>
      <c r="G2" s="345"/>
      <c r="H2" s="345"/>
      <c r="I2" s="345"/>
      <c r="J2" s="345"/>
      <c r="K2" s="91"/>
    </row>
    <row r="3" spans="2:12" ht="39" customHeight="1">
      <c r="B3" s="82"/>
      <c r="C3" s="83"/>
      <c r="D3" s="84"/>
      <c r="E3" s="84"/>
      <c r="F3" s="84"/>
      <c r="G3" s="84"/>
      <c r="H3" s="84"/>
      <c r="I3" s="84"/>
      <c r="J3" s="84"/>
      <c r="L3" s="119" t="s">
        <v>214</v>
      </c>
    </row>
    <row r="4" spans="2:12" ht="32.25" customHeight="1">
      <c r="B4" s="346" t="s">
        <v>78</v>
      </c>
      <c r="C4" s="348" t="s">
        <v>113</v>
      </c>
      <c r="D4" s="349"/>
      <c r="E4" s="349"/>
      <c r="F4" s="349"/>
      <c r="G4" s="350"/>
      <c r="H4" s="353" t="s">
        <v>90</v>
      </c>
      <c r="I4" s="355" t="s">
        <v>91</v>
      </c>
      <c r="J4" s="357" t="s">
        <v>92</v>
      </c>
      <c r="K4" s="358"/>
      <c r="L4" s="351" t="s">
        <v>93</v>
      </c>
    </row>
    <row r="5" spans="2:12" ht="57" customHeight="1">
      <c r="B5" s="347"/>
      <c r="C5" s="85" t="s">
        <v>6</v>
      </c>
      <c r="D5" s="85" t="s">
        <v>82</v>
      </c>
      <c r="E5" s="85" t="s">
        <v>3</v>
      </c>
      <c r="F5" s="85" t="s">
        <v>4</v>
      </c>
      <c r="G5" s="85" t="s">
        <v>229</v>
      </c>
      <c r="H5" s="354"/>
      <c r="I5" s="356"/>
      <c r="J5" s="359"/>
      <c r="K5" s="360"/>
      <c r="L5" s="352"/>
    </row>
    <row r="6" spans="2:12" ht="22.5" customHeight="1">
      <c r="B6" s="79"/>
      <c r="C6" s="85"/>
      <c r="D6" s="85"/>
      <c r="E6" s="85"/>
      <c r="F6" s="85"/>
      <c r="G6" s="85"/>
      <c r="H6" s="86"/>
      <c r="I6" s="94"/>
      <c r="J6" s="95"/>
      <c r="K6" s="96"/>
      <c r="L6" s="97"/>
    </row>
    <row r="7" spans="2:12" ht="22.5" customHeight="1">
      <c r="B7" s="79"/>
      <c r="C7" s="85"/>
      <c r="D7" s="85"/>
      <c r="E7" s="85"/>
      <c r="F7" s="85"/>
      <c r="G7" s="85"/>
      <c r="H7" s="86"/>
      <c r="I7" s="94"/>
      <c r="J7" s="95"/>
      <c r="K7" s="96"/>
      <c r="L7" s="97"/>
    </row>
    <row r="8" spans="2:12" ht="22.5" customHeight="1">
      <c r="B8" s="79"/>
      <c r="C8" s="85"/>
      <c r="D8" s="85"/>
      <c r="E8" s="85"/>
      <c r="F8" s="85"/>
      <c r="G8" s="85"/>
      <c r="H8" s="86"/>
      <c r="I8" s="94"/>
      <c r="J8" s="95"/>
      <c r="K8" s="96"/>
      <c r="L8" s="97"/>
    </row>
    <row r="9" spans="2:12" ht="22.5" customHeight="1">
      <c r="B9" s="79"/>
      <c r="C9" s="85"/>
      <c r="D9" s="85"/>
      <c r="E9" s="85"/>
      <c r="F9" s="85"/>
      <c r="G9" s="85"/>
      <c r="H9" s="86"/>
      <c r="I9" s="94"/>
      <c r="J9" s="95"/>
      <c r="K9" s="96"/>
      <c r="L9" s="97"/>
    </row>
    <row r="10" spans="2:12" ht="22.5" customHeight="1">
      <c r="B10" s="79"/>
      <c r="C10" s="85"/>
      <c r="D10" s="85"/>
      <c r="E10" s="85"/>
      <c r="F10" s="85"/>
      <c r="G10" s="85"/>
      <c r="H10" s="86"/>
      <c r="I10" s="94"/>
      <c r="J10" s="98"/>
      <c r="K10" s="99"/>
      <c r="L10" s="97"/>
    </row>
    <row r="11" spans="2:12" ht="22.5" customHeight="1">
      <c r="B11" s="79"/>
      <c r="C11" s="85"/>
      <c r="D11" s="85"/>
      <c r="E11" s="85"/>
      <c r="F11" s="85"/>
      <c r="G11" s="85"/>
      <c r="H11" s="86"/>
      <c r="I11" s="94"/>
      <c r="J11" s="100"/>
      <c r="K11" s="101"/>
      <c r="L11" s="102"/>
    </row>
    <row r="12" spans="2:12" ht="22.5" customHeight="1">
      <c r="B12" s="79"/>
      <c r="C12" s="85"/>
      <c r="D12" s="85"/>
      <c r="E12" s="85"/>
      <c r="F12" s="85"/>
      <c r="G12" s="85"/>
      <c r="H12" s="86"/>
      <c r="I12" s="94"/>
      <c r="J12" s="98"/>
      <c r="K12" s="99"/>
      <c r="L12" s="103"/>
    </row>
    <row r="13" spans="2:12" ht="22.5" customHeight="1">
      <c r="B13" s="79"/>
      <c r="C13" s="85"/>
      <c r="D13" s="85"/>
      <c r="E13" s="85"/>
      <c r="F13" s="85"/>
      <c r="G13" s="85"/>
      <c r="H13" s="86"/>
      <c r="I13" s="94"/>
      <c r="J13" s="98"/>
      <c r="K13" s="99"/>
      <c r="L13" s="103"/>
    </row>
    <row r="14" spans="2:12" ht="22.5" customHeight="1">
      <c r="B14" s="79"/>
      <c r="C14" s="85"/>
      <c r="D14" s="85"/>
      <c r="E14" s="85"/>
      <c r="F14" s="85"/>
      <c r="G14" s="85"/>
      <c r="H14" s="86"/>
      <c r="I14" s="94"/>
      <c r="J14" s="98"/>
      <c r="K14" s="99"/>
      <c r="L14" s="103"/>
    </row>
    <row r="15" spans="2:12" ht="22.5" customHeight="1">
      <c r="B15" s="79"/>
      <c r="C15" s="85"/>
      <c r="D15" s="85"/>
      <c r="E15" s="85"/>
      <c r="F15" s="85"/>
      <c r="G15" s="85"/>
      <c r="H15" s="86"/>
      <c r="I15" s="94"/>
      <c r="J15" s="98"/>
      <c r="K15" s="99"/>
      <c r="L15" s="103"/>
    </row>
    <row r="16" spans="2:12" ht="22.5" customHeight="1">
      <c r="B16" s="79"/>
      <c r="C16" s="85"/>
      <c r="D16" s="85"/>
      <c r="E16" s="85"/>
      <c r="F16" s="85"/>
      <c r="G16" s="85"/>
      <c r="H16" s="86"/>
      <c r="I16" s="94"/>
      <c r="J16" s="98"/>
      <c r="K16" s="99"/>
      <c r="L16" s="103"/>
    </row>
    <row r="17" spans="2:12" ht="22.5" customHeight="1">
      <c r="B17" s="79"/>
      <c r="C17" s="85"/>
      <c r="D17" s="85"/>
      <c r="E17" s="85"/>
      <c r="F17" s="85"/>
      <c r="G17" s="85"/>
      <c r="H17" s="86"/>
      <c r="I17" s="94"/>
      <c r="J17" s="98"/>
      <c r="K17" s="99"/>
      <c r="L17" s="103"/>
    </row>
    <row r="18" spans="2:12" ht="22.5" customHeight="1">
      <c r="B18" s="104"/>
      <c r="C18" s="105"/>
      <c r="D18" s="105"/>
      <c r="E18" s="105"/>
      <c r="F18" s="105"/>
      <c r="G18" s="105"/>
      <c r="H18" s="106"/>
      <c r="I18" s="107"/>
      <c r="J18" s="108"/>
      <c r="K18" s="109"/>
      <c r="L18" s="110"/>
    </row>
    <row r="19" spans="2:12" ht="22.5" customHeight="1">
      <c r="B19" s="111" t="s">
        <v>103</v>
      </c>
      <c r="C19" s="112"/>
      <c r="D19" s="112"/>
      <c r="E19" s="112"/>
      <c r="F19" s="112"/>
      <c r="G19" s="112"/>
      <c r="H19" s="113"/>
      <c r="I19" s="114"/>
      <c r="J19" s="115"/>
      <c r="K19" s="116"/>
      <c r="L19" s="117"/>
    </row>
    <row r="20" spans="2:12" ht="15" customHeight="1">
      <c r="B20" s="87"/>
      <c r="C20" s="87"/>
      <c r="D20" s="87"/>
      <c r="E20" s="87"/>
      <c r="F20" s="87"/>
      <c r="G20" s="87"/>
      <c r="H20" s="87"/>
      <c r="I20" s="87"/>
      <c r="J20" s="87"/>
      <c r="K20" s="87"/>
      <c r="L20" s="87"/>
    </row>
    <row r="21" spans="2:12" ht="15" customHeight="1">
      <c r="B21" s="87"/>
      <c r="C21" s="87"/>
      <c r="D21" s="87"/>
      <c r="E21" s="87"/>
      <c r="F21" s="87"/>
      <c r="G21" s="87"/>
      <c r="H21" s="87"/>
      <c r="I21" s="87"/>
      <c r="J21" s="87"/>
      <c r="K21" s="87"/>
      <c r="L21" s="87"/>
    </row>
    <row r="22" spans="2:12" ht="15" customHeight="1" thickBot="1">
      <c r="B22" s="87"/>
      <c r="C22" s="87"/>
      <c r="F22" s="80"/>
      <c r="G22" s="118"/>
      <c r="H22" s="119" t="s">
        <v>94</v>
      </c>
      <c r="I22" s="120">
        <f>IF(I19=0,"",I19)</f>
      </c>
      <c r="J22" s="121">
        <f>IF(H19=0,"",H19)</f>
      </c>
      <c r="K22" s="122">
        <f>IF(I22="","",ROUNDDOWN(I22/J22,1))</f>
      </c>
      <c r="L22" s="87" t="s">
        <v>88</v>
      </c>
    </row>
    <row r="23" spans="2:12" ht="15" customHeight="1">
      <c r="B23" s="87"/>
      <c r="C23" s="87"/>
      <c r="D23" s="87"/>
      <c r="E23" s="87"/>
      <c r="F23" s="87"/>
      <c r="G23" s="87"/>
      <c r="H23" s="87"/>
      <c r="I23" s="87"/>
      <c r="J23" s="87"/>
      <c r="K23" s="87"/>
      <c r="L23" s="87"/>
    </row>
    <row r="24" spans="2:12" ht="15" customHeight="1">
      <c r="B24" s="87"/>
      <c r="D24" s="87"/>
      <c r="E24" s="87"/>
      <c r="F24" s="87"/>
      <c r="G24" s="87"/>
      <c r="H24" s="87"/>
      <c r="I24" s="87"/>
      <c r="J24" s="87"/>
      <c r="K24" s="87"/>
      <c r="L24" s="87"/>
    </row>
    <row r="25" spans="2:12" ht="15" customHeight="1">
      <c r="B25" s="88" t="s">
        <v>86</v>
      </c>
      <c r="C25" s="89" t="s">
        <v>224</v>
      </c>
      <c r="D25" s="89"/>
      <c r="E25" s="89"/>
      <c r="F25" s="89"/>
      <c r="G25" s="89"/>
      <c r="H25" s="89"/>
      <c r="I25" s="89"/>
      <c r="J25" s="89"/>
      <c r="K25" s="89"/>
      <c r="L25" s="89"/>
    </row>
    <row r="26" spans="2:12" ht="15" customHeight="1">
      <c r="B26" s="90"/>
      <c r="C26" s="200" t="s">
        <v>270</v>
      </c>
      <c r="D26" s="90"/>
      <c r="E26" s="90"/>
      <c r="F26" s="90"/>
      <c r="G26" s="90"/>
      <c r="H26" s="90"/>
      <c r="I26" s="90"/>
      <c r="J26" s="90"/>
      <c r="K26" s="90"/>
      <c r="L26" s="90"/>
    </row>
    <row r="27" spans="2:12" ht="15" customHeight="1">
      <c r="B27" s="89"/>
      <c r="C27" s="89" t="s">
        <v>239</v>
      </c>
      <c r="D27" s="89"/>
      <c r="E27" s="89"/>
      <c r="F27" s="89"/>
      <c r="G27" s="89"/>
      <c r="H27" s="89"/>
      <c r="I27" s="89"/>
      <c r="J27" s="89"/>
      <c r="K27" s="89"/>
      <c r="L27" s="89"/>
    </row>
    <row r="28" spans="2:12" ht="15" customHeight="1">
      <c r="B28" s="89"/>
      <c r="C28" s="89" t="s">
        <v>240</v>
      </c>
      <c r="D28" s="89"/>
      <c r="E28" s="89"/>
      <c r="F28" s="89"/>
      <c r="G28" s="89"/>
      <c r="H28" s="89"/>
      <c r="I28" s="89"/>
      <c r="J28" s="89"/>
      <c r="K28" s="89"/>
      <c r="L28" s="89"/>
    </row>
    <row r="29" spans="2:12" ht="15" customHeight="1">
      <c r="B29" s="89"/>
      <c r="C29" s="89" t="s">
        <v>241</v>
      </c>
      <c r="D29" s="90"/>
      <c r="E29" s="90"/>
      <c r="F29" s="90"/>
      <c r="G29" s="90"/>
      <c r="H29" s="90"/>
      <c r="I29" s="90"/>
      <c r="J29" s="90"/>
      <c r="K29" s="90"/>
      <c r="L29" s="90"/>
    </row>
    <row r="30" spans="2:12" ht="15" customHeight="1">
      <c r="B30" s="89"/>
      <c r="C30" s="89" t="s">
        <v>225</v>
      </c>
      <c r="D30" s="89"/>
      <c r="E30" s="89"/>
      <c r="F30" s="89"/>
      <c r="G30" s="89"/>
      <c r="H30" s="89"/>
      <c r="I30" s="89"/>
      <c r="J30" s="89"/>
      <c r="K30" s="89"/>
      <c r="L30" s="89"/>
    </row>
    <row r="31" spans="2:12" ht="15" customHeight="1">
      <c r="B31" s="89"/>
      <c r="C31" s="89" t="s">
        <v>226</v>
      </c>
      <c r="D31" s="89"/>
      <c r="E31" s="89"/>
      <c r="F31" s="89"/>
      <c r="G31" s="89"/>
      <c r="H31" s="89"/>
      <c r="I31" s="89"/>
      <c r="J31" s="89"/>
      <c r="K31" s="89"/>
      <c r="L31" s="89"/>
    </row>
    <row r="32" spans="2:12" ht="15" customHeight="1">
      <c r="B32" s="89"/>
      <c r="C32" s="89"/>
      <c r="D32" s="89"/>
      <c r="E32" s="89"/>
      <c r="F32" s="89"/>
      <c r="G32" s="89"/>
      <c r="H32" s="89"/>
      <c r="I32" s="89"/>
      <c r="J32" s="89"/>
      <c r="K32" s="89"/>
      <c r="L32" s="89"/>
    </row>
    <row r="33" spans="2:12" ht="15" customHeight="1">
      <c r="B33" s="89"/>
      <c r="C33" s="89"/>
      <c r="D33" s="89"/>
      <c r="E33" s="89"/>
      <c r="F33" s="89"/>
      <c r="G33" s="89"/>
      <c r="H33" s="89"/>
      <c r="I33" s="89"/>
      <c r="J33" s="89"/>
      <c r="K33" s="89"/>
      <c r="L33" s="89"/>
    </row>
    <row r="34" spans="2:12" ht="15" customHeight="1">
      <c r="B34" s="89"/>
      <c r="C34" s="89"/>
      <c r="D34" s="89"/>
      <c r="E34" s="89"/>
      <c r="F34" s="89"/>
      <c r="G34" s="89"/>
      <c r="H34" s="89"/>
      <c r="I34" s="89"/>
      <c r="J34" s="89"/>
      <c r="K34" s="89"/>
      <c r="L34" s="89"/>
    </row>
    <row r="35" spans="2:12" ht="15" customHeight="1">
      <c r="B35" s="89"/>
      <c r="C35" s="89"/>
      <c r="D35" s="89"/>
      <c r="E35" s="89"/>
      <c r="F35" s="89"/>
      <c r="G35" s="89"/>
      <c r="H35" s="89"/>
      <c r="I35" s="89"/>
      <c r="J35" s="89"/>
      <c r="K35" s="89"/>
      <c r="L35" s="89"/>
    </row>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sheetData>
  <sheetProtection/>
  <mergeCells count="7">
    <mergeCell ref="D2:J2"/>
    <mergeCell ref="B4:B5"/>
    <mergeCell ref="C4:G4"/>
    <mergeCell ref="L4:L5"/>
    <mergeCell ref="H4:H5"/>
    <mergeCell ref="I4:I5"/>
    <mergeCell ref="J4:K5"/>
  </mergeCells>
  <printOptions/>
  <pageMargins left="0.984251968503937" right="0.7874015748031497" top="0.7874015748031497" bottom="0.7874015748031497" header="0.5118110236220472" footer="0.5118110236220472"/>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B1:M41"/>
  <sheetViews>
    <sheetView showGridLines="0" showZeros="0" zoomScalePageLayoutView="0" workbookViewId="0" topLeftCell="A1">
      <selection activeCell="C13" sqref="C13"/>
    </sheetView>
  </sheetViews>
  <sheetFormatPr defaultColWidth="9.00390625" defaultRowHeight="13.5"/>
  <cols>
    <col min="1" max="1" width="2.75390625" style="92" customWidth="1"/>
    <col min="2" max="2" width="4.875" style="92" customWidth="1"/>
    <col min="3" max="3" width="5.125" style="92" customWidth="1"/>
    <col min="4" max="6" width="15.625" style="92" customWidth="1"/>
    <col min="7" max="7" width="12.625" style="92" customWidth="1"/>
    <col min="8" max="8" width="9.125" style="92" customWidth="1"/>
    <col min="9" max="10" width="9.75390625" style="92" customWidth="1"/>
    <col min="11" max="11" width="17.25390625" style="92" bestFit="1" customWidth="1"/>
    <col min="12" max="12" width="12.625" style="92" customWidth="1"/>
    <col min="13" max="13" width="8.25390625" style="92" customWidth="1"/>
    <col min="14" max="14" width="2.00390625" style="92" customWidth="1"/>
    <col min="15" max="16384" width="9.00390625" style="92" customWidth="1"/>
  </cols>
  <sheetData>
    <row r="1" spans="2:8" ht="23.25" customHeight="1">
      <c r="B1" s="5" t="s">
        <v>351</v>
      </c>
      <c r="C1" s="124"/>
      <c r="G1" s="125" t="s">
        <v>96</v>
      </c>
      <c r="H1" s="126"/>
    </row>
    <row r="2" spans="2:3" ht="23.25" customHeight="1">
      <c r="B2" s="124"/>
      <c r="C2" s="124"/>
    </row>
    <row r="3" spans="2:12" ht="39" customHeight="1">
      <c r="B3" s="127"/>
      <c r="C3" s="127"/>
      <c r="D3" s="345" t="s">
        <v>215</v>
      </c>
      <c r="E3" s="345"/>
      <c r="F3" s="345"/>
      <c r="G3" s="128"/>
      <c r="H3" s="128"/>
      <c r="I3" s="128"/>
      <c r="J3" s="128"/>
      <c r="K3" s="128"/>
      <c r="L3" s="129"/>
    </row>
    <row r="4" spans="2:9" ht="39" customHeight="1">
      <c r="B4" s="127"/>
      <c r="C4" s="127"/>
      <c r="D4" s="130"/>
      <c r="E4" s="128"/>
      <c r="G4" s="93" t="s">
        <v>220</v>
      </c>
      <c r="I4" s="128"/>
    </row>
    <row r="5" spans="4:6" ht="37.5" customHeight="1">
      <c r="D5" s="131" t="s">
        <v>219</v>
      </c>
      <c r="E5" s="132" t="s">
        <v>218</v>
      </c>
      <c r="F5" s="133" t="s">
        <v>223</v>
      </c>
    </row>
    <row r="6" spans="4:6" ht="22.5" customHeight="1">
      <c r="D6" s="134">
        <v>6</v>
      </c>
      <c r="E6" s="135"/>
      <c r="F6" s="136">
        <f>D6*E6</f>
        <v>0</v>
      </c>
    </row>
    <row r="7" spans="4:6" ht="22.5" customHeight="1">
      <c r="D7" s="137">
        <v>8</v>
      </c>
      <c r="E7" s="138"/>
      <c r="F7" s="139">
        <f aca="true" t="shared" si="0" ref="F7:F23">D7*E7</f>
        <v>0</v>
      </c>
    </row>
    <row r="8" spans="4:6" ht="22.5" customHeight="1">
      <c r="D8" s="137">
        <v>10</v>
      </c>
      <c r="E8" s="138"/>
      <c r="F8" s="139">
        <f t="shared" si="0"/>
        <v>0</v>
      </c>
    </row>
    <row r="9" spans="4:6" ht="22.5" customHeight="1">
      <c r="D9" s="137">
        <v>12</v>
      </c>
      <c r="E9" s="138"/>
      <c r="F9" s="139">
        <f t="shared" si="0"/>
        <v>0</v>
      </c>
    </row>
    <row r="10" spans="4:6" ht="22.5" customHeight="1">
      <c r="D10" s="137">
        <v>14</v>
      </c>
      <c r="E10" s="138"/>
      <c r="F10" s="139">
        <f t="shared" si="0"/>
        <v>0</v>
      </c>
    </row>
    <row r="11" spans="4:6" ht="22.5" customHeight="1">
      <c r="D11" s="137">
        <v>16</v>
      </c>
      <c r="E11" s="138"/>
      <c r="F11" s="139">
        <f t="shared" si="0"/>
        <v>0</v>
      </c>
    </row>
    <row r="12" spans="4:6" ht="22.5" customHeight="1">
      <c r="D12" s="137">
        <v>18</v>
      </c>
      <c r="E12" s="138"/>
      <c r="F12" s="139">
        <f t="shared" si="0"/>
        <v>0</v>
      </c>
    </row>
    <row r="13" spans="4:6" ht="22.5" customHeight="1">
      <c r="D13" s="137">
        <v>20</v>
      </c>
      <c r="E13" s="138"/>
      <c r="F13" s="139">
        <f t="shared" si="0"/>
        <v>0</v>
      </c>
    </row>
    <row r="14" spans="4:6" ht="22.5" customHeight="1">
      <c r="D14" s="137">
        <v>22</v>
      </c>
      <c r="E14" s="138"/>
      <c r="F14" s="139">
        <f t="shared" si="0"/>
        <v>0</v>
      </c>
    </row>
    <row r="15" spans="4:6" ht="22.5" customHeight="1">
      <c r="D15" s="137">
        <v>24</v>
      </c>
      <c r="E15" s="138"/>
      <c r="F15" s="139">
        <f t="shared" si="0"/>
        <v>0</v>
      </c>
    </row>
    <row r="16" spans="4:6" ht="22.5" customHeight="1">
      <c r="D16" s="137">
        <v>26</v>
      </c>
      <c r="E16" s="138"/>
      <c r="F16" s="139">
        <f t="shared" si="0"/>
        <v>0</v>
      </c>
    </row>
    <row r="17" spans="4:6" ht="22.5" customHeight="1">
      <c r="D17" s="137">
        <v>28</v>
      </c>
      <c r="E17" s="138"/>
      <c r="F17" s="139">
        <f t="shared" si="0"/>
        <v>0</v>
      </c>
    </row>
    <row r="18" spans="4:6" ht="22.5" customHeight="1">
      <c r="D18" s="140">
        <v>30</v>
      </c>
      <c r="E18" s="141"/>
      <c r="F18" s="142">
        <f t="shared" si="0"/>
        <v>0</v>
      </c>
    </row>
    <row r="19" spans="4:6" ht="22.5" customHeight="1">
      <c r="D19" s="137">
        <v>32</v>
      </c>
      <c r="E19" s="138"/>
      <c r="F19" s="139">
        <f t="shared" si="0"/>
        <v>0</v>
      </c>
    </row>
    <row r="20" spans="4:6" ht="22.5" customHeight="1">
      <c r="D20" s="137">
        <v>34</v>
      </c>
      <c r="E20" s="138"/>
      <c r="F20" s="139">
        <f t="shared" si="0"/>
        <v>0</v>
      </c>
    </row>
    <row r="21" spans="4:6" ht="22.5" customHeight="1">
      <c r="D21" s="137">
        <v>36</v>
      </c>
      <c r="E21" s="138"/>
      <c r="F21" s="139">
        <f t="shared" si="0"/>
        <v>0</v>
      </c>
    </row>
    <row r="22" spans="4:6" ht="22.5" customHeight="1">
      <c r="D22" s="137">
        <v>38</v>
      </c>
      <c r="E22" s="138"/>
      <c r="F22" s="139">
        <f t="shared" si="0"/>
        <v>0</v>
      </c>
    </row>
    <row r="23" spans="4:6" ht="22.5" customHeight="1">
      <c r="D23" s="140">
        <v>40</v>
      </c>
      <c r="E23" s="141"/>
      <c r="F23" s="142">
        <f t="shared" si="0"/>
        <v>0</v>
      </c>
    </row>
    <row r="24" spans="4:6" ht="14.25" customHeight="1">
      <c r="D24" s="143"/>
      <c r="E24" s="144" t="s">
        <v>326</v>
      </c>
      <c r="F24" s="145" t="s">
        <v>327</v>
      </c>
    </row>
    <row r="25" spans="4:6" ht="22.5" customHeight="1">
      <c r="D25" s="146" t="s">
        <v>216</v>
      </c>
      <c r="E25" s="147">
        <f>SUM(E6:E23)</f>
        <v>0</v>
      </c>
      <c r="F25" s="148">
        <f>SUM(F6:F23)</f>
        <v>0</v>
      </c>
    </row>
    <row r="26" spans="2:13" ht="22.5" customHeight="1">
      <c r="B26" s="149"/>
      <c r="C26" s="149"/>
      <c r="D26" s="87"/>
      <c r="E26" s="87"/>
      <c r="F26" s="87"/>
      <c r="G26" s="149"/>
      <c r="H26" s="149"/>
      <c r="I26" s="149"/>
      <c r="J26" s="149"/>
      <c r="K26" s="149"/>
      <c r="L26" s="149"/>
      <c r="M26" s="149"/>
    </row>
    <row r="27" spans="4:13" ht="22.5" customHeight="1">
      <c r="D27" s="81"/>
      <c r="E27" s="88" t="s">
        <v>221</v>
      </c>
      <c r="F27" s="88" t="s">
        <v>222</v>
      </c>
      <c r="I27" s="149"/>
      <c r="J27" s="149"/>
      <c r="K27" s="149"/>
      <c r="L27" s="149"/>
      <c r="M27" s="149"/>
    </row>
    <row r="28" spans="2:8" ht="22.5" customHeight="1" thickBot="1">
      <c r="B28" s="150"/>
      <c r="C28" s="150"/>
      <c r="D28" s="119" t="s">
        <v>217</v>
      </c>
      <c r="E28" s="151">
        <f>IF(F25=0,"",F25)</f>
      </c>
      <c r="F28" s="152" t="str">
        <f>IF(E25=0,"÷",E25)</f>
        <v>÷</v>
      </c>
      <c r="G28" s="153">
        <f>IF(E28="","",ROUNDDOWN(E28/F28,1))</f>
      </c>
      <c r="H28" s="87" t="s">
        <v>231</v>
      </c>
    </row>
    <row r="29" spans="2:13" ht="22.5" customHeight="1">
      <c r="B29" s="149"/>
      <c r="C29" s="149"/>
      <c r="D29" s="87"/>
      <c r="E29" s="87"/>
      <c r="F29" s="87"/>
      <c r="G29" s="149"/>
      <c r="H29" s="149"/>
      <c r="I29" s="149"/>
      <c r="J29" s="149"/>
      <c r="K29" s="149"/>
      <c r="L29" s="149"/>
      <c r="M29" s="149"/>
    </row>
    <row r="30" spans="2:13" ht="22.5" customHeight="1">
      <c r="B30" s="149"/>
      <c r="C30" s="149"/>
      <c r="D30" s="87"/>
      <c r="E30" s="87"/>
      <c r="F30" s="87"/>
      <c r="G30" s="149"/>
      <c r="H30" s="149"/>
      <c r="I30" s="149"/>
      <c r="J30" s="149"/>
      <c r="K30" s="149"/>
      <c r="L30" s="149"/>
      <c r="M30" s="149"/>
    </row>
    <row r="31" spans="3:13" ht="15" customHeight="1">
      <c r="C31" s="199" t="s">
        <v>86</v>
      </c>
      <c r="D31" s="200" t="s">
        <v>272</v>
      </c>
      <c r="E31" s="89"/>
      <c r="F31" s="89"/>
      <c r="G31" s="154"/>
      <c r="H31" s="154"/>
      <c r="I31" s="154"/>
      <c r="J31" s="154"/>
      <c r="K31" s="154"/>
      <c r="L31" s="154"/>
      <c r="M31" s="154"/>
    </row>
    <row r="32" spans="2:13" ht="15" customHeight="1">
      <c r="B32" s="123"/>
      <c r="C32" s="123"/>
      <c r="D32" s="89" t="s">
        <v>239</v>
      </c>
      <c r="E32" s="90"/>
      <c r="F32" s="90"/>
      <c r="G32" s="123"/>
      <c r="H32" s="123"/>
      <c r="I32" s="123"/>
      <c r="J32" s="123"/>
      <c r="K32" s="123"/>
      <c r="L32" s="123"/>
      <c r="M32" s="123"/>
    </row>
    <row r="33" spans="2:13" ht="15" customHeight="1">
      <c r="B33" s="154"/>
      <c r="C33" s="154"/>
      <c r="D33" s="89" t="s">
        <v>244</v>
      </c>
      <c r="E33" s="89"/>
      <c r="F33" s="89"/>
      <c r="G33" s="154"/>
      <c r="H33" s="154"/>
      <c r="I33" s="154"/>
      <c r="J33" s="154"/>
      <c r="K33" s="154"/>
      <c r="L33" s="154"/>
      <c r="M33" s="154"/>
    </row>
    <row r="34" spans="2:13" ht="15" customHeight="1">
      <c r="B34" s="154"/>
      <c r="C34" s="154"/>
      <c r="D34" s="154"/>
      <c r="E34" s="154"/>
      <c r="F34" s="154"/>
      <c r="G34" s="154"/>
      <c r="H34" s="154"/>
      <c r="I34" s="154"/>
      <c r="J34" s="154"/>
      <c r="K34" s="154"/>
      <c r="L34" s="154"/>
      <c r="M34" s="154"/>
    </row>
    <row r="35" spans="2:13" ht="15" customHeight="1">
      <c r="B35" s="154"/>
      <c r="C35" s="154"/>
      <c r="D35" s="154"/>
      <c r="E35" s="154"/>
      <c r="F35" s="154"/>
      <c r="G35" s="154"/>
      <c r="H35" s="154"/>
      <c r="I35" s="154"/>
      <c r="J35" s="154"/>
      <c r="K35" s="154"/>
      <c r="L35" s="154"/>
      <c r="M35" s="154"/>
    </row>
    <row r="36" spans="2:13" ht="15" customHeight="1">
      <c r="B36" s="154"/>
      <c r="C36" s="154"/>
      <c r="D36" s="154"/>
      <c r="E36" s="154"/>
      <c r="F36" s="154"/>
      <c r="G36" s="154"/>
      <c r="H36" s="154"/>
      <c r="I36" s="154"/>
      <c r="J36" s="154"/>
      <c r="K36" s="154"/>
      <c r="L36" s="154"/>
      <c r="M36" s="154"/>
    </row>
    <row r="37" spans="2:13" ht="15" customHeight="1">
      <c r="B37" s="154"/>
      <c r="C37" s="154"/>
      <c r="D37" s="154"/>
      <c r="E37" s="154"/>
      <c r="F37" s="154"/>
      <c r="G37" s="154"/>
      <c r="H37" s="154"/>
      <c r="I37" s="154"/>
      <c r="J37" s="154"/>
      <c r="K37" s="154"/>
      <c r="L37" s="154"/>
      <c r="M37" s="154"/>
    </row>
    <row r="38" spans="2:13" ht="15" customHeight="1">
      <c r="B38" s="154"/>
      <c r="C38" s="154"/>
      <c r="D38" s="154"/>
      <c r="E38" s="154"/>
      <c r="F38" s="154"/>
      <c r="G38" s="154"/>
      <c r="H38" s="154"/>
      <c r="I38" s="154"/>
      <c r="J38" s="154"/>
      <c r="K38" s="154"/>
      <c r="L38" s="154"/>
      <c r="M38" s="154"/>
    </row>
    <row r="39" spans="2:13" ht="15" customHeight="1">
      <c r="B39" s="154"/>
      <c r="C39" s="154"/>
      <c r="D39" s="154"/>
      <c r="E39" s="154"/>
      <c r="F39" s="154"/>
      <c r="G39" s="154"/>
      <c r="H39" s="154"/>
      <c r="I39" s="154"/>
      <c r="J39" s="154"/>
      <c r="K39" s="154"/>
      <c r="L39" s="154"/>
      <c r="M39" s="154"/>
    </row>
    <row r="40" spans="2:13" ht="15" customHeight="1">
      <c r="B40" s="154"/>
      <c r="C40" s="154"/>
      <c r="D40" s="154"/>
      <c r="E40" s="154"/>
      <c r="F40" s="154"/>
      <c r="G40" s="154"/>
      <c r="H40" s="154"/>
      <c r="I40" s="154"/>
      <c r="J40" s="154"/>
      <c r="K40" s="154"/>
      <c r="L40" s="154"/>
      <c r="M40" s="154"/>
    </row>
    <row r="41" spans="2:13" ht="15" customHeight="1">
      <c r="B41" s="154"/>
      <c r="C41" s="154"/>
      <c r="D41" s="154"/>
      <c r="E41" s="154"/>
      <c r="F41" s="154"/>
      <c r="G41" s="154"/>
      <c r="H41" s="154"/>
      <c r="I41" s="154"/>
      <c r="J41" s="154"/>
      <c r="K41" s="154"/>
      <c r="L41" s="154"/>
      <c r="M41" s="154"/>
    </row>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1">
    <mergeCell ref="D3:F3"/>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2:Y30"/>
  <sheetViews>
    <sheetView showGridLines="0" zoomScale="55" zoomScaleNormal="55" zoomScalePageLayoutView="0" workbookViewId="0" topLeftCell="A22">
      <selection activeCell="M28" sqref="M28"/>
    </sheetView>
  </sheetViews>
  <sheetFormatPr defaultColWidth="9.00390625" defaultRowHeight="13.5"/>
  <cols>
    <col min="1" max="1" width="9.00390625" style="49" customWidth="1"/>
    <col min="2" max="2" width="4.50390625" style="49" customWidth="1"/>
    <col min="3" max="3" width="30.625" style="49" customWidth="1"/>
    <col min="4" max="4" width="15.00390625" style="49" customWidth="1"/>
    <col min="5" max="5" width="9.375" style="50" customWidth="1"/>
    <col min="6" max="6" width="15.00390625" style="49" customWidth="1"/>
    <col min="7" max="7" width="9.375" style="50" customWidth="1"/>
    <col min="8" max="8" width="15.00390625" style="49" customWidth="1"/>
    <col min="9" max="9" width="9.375" style="50" customWidth="1"/>
    <col min="10" max="10" width="15.00390625" style="49" customWidth="1"/>
    <col min="11" max="11" width="9.375" style="50" customWidth="1"/>
    <col min="12" max="12" width="15.00390625" style="50" customWidth="1"/>
    <col min="13" max="13" width="9.375" style="50" customWidth="1"/>
    <col min="14" max="14" width="15.00390625" style="49" customWidth="1"/>
    <col min="15" max="15" width="9.375" style="50" customWidth="1"/>
    <col min="16" max="16" width="19.50390625" style="49" customWidth="1"/>
    <col min="17" max="17" width="17.875" style="51" customWidth="1"/>
    <col min="18" max="18" width="12.25390625" style="51" customWidth="1"/>
    <col min="19" max="19" width="5.375" style="51" customWidth="1"/>
    <col min="20" max="16384" width="9.00390625" style="49" customWidth="1"/>
  </cols>
  <sheetData>
    <row r="2" ht="30.75" customHeight="1">
      <c r="C2" s="52" t="s">
        <v>349</v>
      </c>
    </row>
    <row r="3" spans="1:19" ht="38.25" customHeight="1">
      <c r="A3" s="53"/>
      <c r="C3" s="376" t="s">
        <v>95</v>
      </c>
      <c r="D3" s="376"/>
      <c r="E3" s="376"/>
      <c r="F3" s="376"/>
      <c r="G3" s="376"/>
      <c r="H3" s="376"/>
      <c r="I3" s="376"/>
      <c r="J3" s="376"/>
      <c r="K3" s="376"/>
      <c r="L3" s="376"/>
      <c r="M3" s="376"/>
      <c r="N3" s="376"/>
      <c r="O3" s="376"/>
      <c r="P3" s="376"/>
      <c r="Q3" s="376"/>
      <c r="R3" s="376"/>
      <c r="S3" s="45"/>
    </row>
    <row r="5" spans="3:19" ht="32.25" customHeight="1">
      <c r="C5" s="54" t="s">
        <v>350</v>
      </c>
      <c r="Q5" s="55" t="s">
        <v>96</v>
      </c>
      <c r="R5" s="56"/>
      <c r="S5" s="57"/>
    </row>
    <row r="6" spans="3:19" ht="18.75">
      <c r="C6" s="53"/>
      <c r="D6" s="53"/>
      <c r="E6" s="58"/>
      <c r="F6" s="53"/>
      <c r="G6" s="58"/>
      <c r="H6" s="53"/>
      <c r="I6" s="58"/>
      <c r="J6" s="53"/>
      <c r="K6" s="58"/>
      <c r="L6" s="58"/>
      <c r="M6" s="58"/>
      <c r="N6" s="53"/>
      <c r="O6" s="58"/>
      <c r="P6" s="53"/>
      <c r="Q6" s="59"/>
      <c r="R6" s="59"/>
      <c r="S6" s="59"/>
    </row>
    <row r="7" spans="3:19" ht="28.5" customHeight="1">
      <c r="C7" s="377" t="s">
        <v>97</v>
      </c>
      <c r="D7" s="382" t="s">
        <v>98</v>
      </c>
      <c r="E7" s="383"/>
      <c r="F7" s="382" t="s">
        <v>99</v>
      </c>
      <c r="G7" s="383"/>
      <c r="H7" s="382" t="s">
        <v>100</v>
      </c>
      <c r="I7" s="383"/>
      <c r="J7" s="382" t="s">
        <v>101</v>
      </c>
      <c r="K7" s="383"/>
      <c r="L7" s="371" t="s">
        <v>102</v>
      </c>
      <c r="M7" s="372"/>
      <c r="N7" s="372"/>
      <c r="O7" s="373"/>
      <c r="P7" s="375" t="s">
        <v>103</v>
      </c>
      <c r="Q7" s="367" t="s">
        <v>115</v>
      </c>
      <c r="R7" s="377" t="s">
        <v>59</v>
      </c>
      <c r="S7" s="60"/>
    </row>
    <row r="8" spans="3:19" ht="69" customHeight="1">
      <c r="C8" s="378"/>
      <c r="D8" s="384"/>
      <c r="E8" s="385"/>
      <c r="F8" s="384"/>
      <c r="G8" s="385"/>
      <c r="H8" s="384"/>
      <c r="I8" s="385"/>
      <c r="J8" s="384"/>
      <c r="K8" s="385"/>
      <c r="L8" s="374" t="s">
        <v>427</v>
      </c>
      <c r="M8" s="375"/>
      <c r="N8" s="374" t="s">
        <v>428</v>
      </c>
      <c r="O8" s="375"/>
      <c r="P8" s="380"/>
      <c r="Q8" s="368"/>
      <c r="R8" s="378"/>
      <c r="S8" s="60"/>
    </row>
    <row r="9" spans="3:19" ht="36" customHeight="1">
      <c r="C9" s="379"/>
      <c r="D9" s="46" t="s">
        <v>104</v>
      </c>
      <c r="E9" s="61">
        <v>6</v>
      </c>
      <c r="F9" s="46" t="s">
        <v>104</v>
      </c>
      <c r="G9" s="61">
        <v>1</v>
      </c>
      <c r="H9" s="46" t="s">
        <v>104</v>
      </c>
      <c r="I9" s="61">
        <v>5</v>
      </c>
      <c r="J9" s="46" t="s">
        <v>104</v>
      </c>
      <c r="K9" s="61">
        <v>10</v>
      </c>
      <c r="L9" s="46" t="s">
        <v>104</v>
      </c>
      <c r="M9" s="61">
        <v>3</v>
      </c>
      <c r="N9" s="46" t="s">
        <v>104</v>
      </c>
      <c r="O9" s="61">
        <v>2</v>
      </c>
      <c r="P9" s="381"/>
      <c r="Q9" s="369"/>
      <c r="R9" s="379"/>
      <c r="S9" s="60"/>
    </row>
    <row r="10" spans="3:19" ht="36" customHeight="1">
      <c r="C10" s="62"/>
      <c r="D10" s="46"/>
      <c r="E10" s="63">
        <f aca="true" t="shared" si="0" ref="E10:E20">IF(D10="○",E$9,0)</f>
        <v>0</v>
      </c>
      <c r="F10" s="46"/>
      <c r="G10" s="63">
        <f aca="true" t="shared" si="1" ref="G10:G20">IF(F10="○",G$9,0)</f>
        <v>0</v>
      </c>
      <c r="H10" s="46"/>
      <c r="I10" s="63">
        <f aca="true" t="shared" si="2" ref="I10:I20">IF(H10="○",I$9,0)</f>
        <v>0</v>
      </c>
      <c r="J10" s="46"/>
      <c r="K10" s="63">
        <f aca="true" t="shared" si="3" ref="K10:K20">IF(J10="○",K$9,0)</f>
        <v>0</v>
      </c>
      <c r="L10" s="46"/>
      <c r="M10" s="63">
        <f>IF(L10="○",M$9,0)</f>
        <v>0</v>
      </c>
      <c r="N10" s="46"/>
      <c r="O10" s="63">
        <f>IF(N10="○",O$9,0)</f>
        <v>0</v>
      </c>
      <c r="P10" s="63">
        <f>(E10+G10+I10+K10+M10+O10)</f>
        <v>0</v>
      </c>
      <c r="Q10" s="64"/>
      <c r="R10" s="46"/>
      <c r="S10" s="65"/>
    </row>
    <row r="11" spans="3:19" ht="36" customHeight="1">
      <c r="C11" s="62"/>
      <c r="D11" s="46"/>
      <c r="E11" s="63">
        <f t="shared" si="0"/>
        <v>0</v>
      </c>
      <c r="F11" s="46"/>
      <c r="G11" s="63">
        <f t="shared" si="1"/>
        <v>0</v>
      </c>
      <c r="H11" s="46"/>
      <c r="I11" s="63">
        <f t="shared" si="2"/>
        <v>0</v>
      </c>
      <c r="J11" s="46"/>
      <c r="K11" s="63">
        <f t="shared" si="3"/>
        <v>0</v>
      </c>
      <c r="L11" s="225"/>
      <c r="M11" s="63">
        <f aca="true" t="shared" si="4" ref="M11:M20">IF(L11="○",M$9,0)</f>
        <v>0</v>
      </c>
      <c r="N11" s="225"/>
      <c r="O11" s="63">
        <f aca="true" t="shared" si="5" ref="O11:O20">IF(N11="○",O$9,0)</f>
        <v>0</v>
      </c>
      <c r="P11" s="63">
        <f aca="true" t="shared" si="6" ref="P11:P20">(E11+G11+I11+K11+M11+O11)</f>
        <v>0</v>
      </c>
      <c r="Q11" s="64"/>
      <c r="R11" s="46"/>
      <c r="S11" s="65"/>
    </row>
    <row r="12" spans="3:19" ht="36" customHeight="1">
      <c r="C12" s="62"/>
      <c r="D12" s="46"/>
      <c r="E12" s="63">
        <f t="shared" si="0"/>
        <v>0</v>
      </c>
      <c r="F12" s="46"/>
      <c r="G12" s="63">
        <f t="shared" si="1"/>
        <v>0</v>
      </c>
      <c r="H12" s="46"/>
      <c r="I12" s="63">
        <f t="shared" si="2"/>
        <v>0</v>
      </c>
      <c r="J12" s="46"/>
      <c r="K12" s="63">
        <f t="shared" si="3"/>
        <v>0</v>
      </c>
      <c r="L12" s="225"/>
      <c r="M12" s="63">
        <f t="shared" si="4"/>
        <v>0</v>
      </c>
      <c r="N12" s="225"/>
      <c r="O12" s="63">
        <f t="shared" si="5"/>
        <v>0</v>
      </c>
      <c r="P12" s="63">
        <f>(E12+G12+I12+K12+M12+O12)</f>
        <v>0</v>
      </c>
      <c r="Q12" s="64"/>
      <c r="R12" s="46"/>
      <c r="S12" s="65"/>
    </row>
    <row r="13" spans="3:19" ht="36" customHeight="1">
      <c r="C13" s="62"/>
      <c r="D13" s="46"/>
      <c r="E13" s="63">
        <f t="shared" si="0"/>
        <v>0</v>
      </c>
      <c r="F13" s="46"/>
      <c r="G13" s="63">
        <f t="shared" si="1"/>
        <v>0</v>
      </c>
      <c r="H13" s="46"/>
      <c r="I13" s="63">
        <f t="shared" si="2"/>
        <v>0</v>
      </c>
      <c r="J13" s="46"/>
      <c r="K13" s="63">
        <f t="shared" si="3"/>
        <v>0</v>
      </c>
      <c r="L13" s="225"/>
      <c r="M13" s="63">
        <f t="shared" si="4"/>
        <v>0</v>
      </c>
      <c r="N13" s="225"/>
      <c r="O13" s="63">
        <f t="shared" si="5"/>
        <v>0</v>
      </c>
      <c r="P13" s="63">
        <f>(E13+G13+I13+K13+M13+O13)</f>
        <v>0</v>
      </c>
      <c r="Q13" s="64"/>
      <c r="R13" s="46"/>
      <c r="S13" s="65"/>
    </row>
    <row r="14" spans="3:19" ht="36" customHeight="1">
      <c r="C14" s="62"/>
      <c r="D14" s="46"/>
      <c r="E14" s="63">
        <f t="shared" si="0"/>
        <v>0</v>
      </c>
      <c r="F14" s="46"/>
      <c r="G14" s="63">
        <f t="shared" si="1"/>
        <v>0</v>
      </c>
      <c r="H14" s="46"/>
      <c r="I14" s="63">
        <f t="shared" si="2"/>
        <v>0</v>
      </c>
      <c r="J14" s="46"/>
      <c r="K14" s="63">
        <f t="shared" si="3"/>
        <v>0</v>
      </c>
      <c r="L14" s="225"/>
      <c r="M14" s="63">
        <f>IF(L14="○",M$9,0)</f>
        <v>0</v>
      </c>
      <c r="N14" s="225"/>
      <c r="O14" s="63">
        <f t="shared" si="5"/>
        <v>0</v>
      </c>
      <c r="P14" s="63">
        <f t="shared" si="6"/>
        <v>0</v>
      </c>
      <c r="Q14" s="64"/>
      <c r="R14" s="46"/>
      <c r="S14" s="65"/>
    </row>
    <row r="15" spans="3:19" ht="36" customHeight="1">
      <c r="C15" s="62"/>
      <c r="D15" s="46"/>
      <c r="E15" s="63">
        <f t="shared" si="0"/>
        <v>0</v>
      </c>
      <c r="F15" s="46"/>
      <c r="G15" s="63">
        <f t="shared" si="1"/>
        <v>0</v>
      </c>
      <c r="H15" s="46"/>
      <c r="I15" s="63">
        <f t="shared" si="2"/>
        <v>0</v>
      </c>
      <c r="J15" s="46"/>
      <c r="K15" s="63">
        <f t="shared" si="3"/>
        <v>0</v>
      </c>
      <c r="L15" s="225"/>
      <c r="M15" s="63">
        <f>IF(L15="○",M$9,0)</f>
        <v>0</v>
      </c>
      <c r="N15" s="225"/>
      <c r="O15" s="63">
        <f t="shared" si="5"/>
        <v>0</v>
      </c>
      <c r="P15" s="63">
        <f t="shared" si="6"/>
        <v>0</v>
      </c>
      <c r="Q15" s="64"/>
      <c r="R15" s="46"/>
      <c r="S15" s="65"/>
    </row>
    <row r="16" spans="3:19" ht="36" customHeight="1">
      <c r="C16" s="62"/>
      <c r="D16" s="46"/>
      <c r="E16" s="63">
        <f t="shared" si="0"/>
        <v>0</v>
      </c>
      <c r="F16" s="46"/>
      <c r="G16" s="63">
        <f t="shared" si="1"/>
        <v>0</v>
      </c>
      <c r="H16" s="46"/>
      <c r="I16" s="63">
        <f t="shared" si="2"/>
        <v>0</v>
      </c>
      <c r="J16" s="46"/>
      <c r="K16" s="63">
        <f t="shared" si="3"/>
        <v>0</v>
      </c>
      <c r="L16" s="225"/>
      <c r="M16" s="63">
        <f t="shared" si="4"/>
        <v>0</v>
      </c>
      <c r="N16" s="225"/>
      <c r="O16" s="63">
        <f t="shared" si="5"/>
        <v>0</v>
      </c>
      <c r="P16" s="63">
        <f t="shared" si="6"/>
        <v>0</v>
      </c>
      <c r="Q16" s="64"/>
      <c r="R16" s="46"/>
      <c r="S16" s="65"/>
    </row>
    <row r="17" spans="3:19" ht="36" customHeight="1">
      <c r="C17" s="62"/>
      <c r="D17" s="46"/>
      <c r="E17" s="63">
        <f t="shared" si="0"/>
        <v>0</v>
      </c>
      <c r="F17" s="46"/>
      <c r="G17" s="63">
        <f t="shared" si="1"/>
        <v>0</v>
      </c>
      <c r="H17" s="46"/>
      <c r="I17" s="63">
        <f t="shared" si="2"/>
        <v>0</v>
      </c>
      <c r="J17" s="46"/>
      <c r="K17" s="63">
        <f t="shared" si="3"/>
        <v>0</v>
      </c>
      <c r="L17" s="226"/>
      <c r="M17" s="63">
        <f t="shared" si="4"/>
        <v>0</v>
      </c>
      <c r="N17" s="226"/>
      <c r="O17" s="63">
        <f t="shared" si="5"/>
        <v>0</v>
      </c>
      <c r="P17" s="63">
        <f t="shared" si="6"/>
        <v>0</v>
      </c>
      <c r="Q17" s="64"/>
      <c r="R17" s="46"/>
      <c r="S17" s="65"/>
    </row>
    <row r="18" spans="3:19" ht="36" customHeight="1">
      <c r="C18" s="62"/>
      <c r="D18" s="46"/>
      <c r="E18" s="63">
        <f t="shared" si="0"/>
        <v>0</v>
      </c>
      <c r="F18" s="46"/>
      <c r="G18" s="63">
        <f t="shared" si="1"/>
        <v>0</v>
      </c>
      <c r="H18" s="46"/>
      <c r="I18" s="63">
        <f t="shared" si="2"/>
        <v>0</v>
      </c>
      <c r="J18" s="46"/>
      <c r="K18" s="63">
        <f t="shared" si="3"/>
        <v>0</v>
      </c>
      <c r="L18" s="226"/>
      <c r="M18" s="63">
        <f t="shared" si="4"/>
        <v>0</v>
      </c>
      <c r="N18" s="226"/>
      <c r="O18" s="63">
        <f t="shared" si="5"/>
        <v>0</v>
      </c>
      <c r="P18" s="63">
        <f t="shared" si="6"/>
        <v>0</v>
      </c>
      <c r="Q18" s="64"/>
      <c r="R18" s="46"/>
      <c r="S18" s="65"/>
    </row>
    <row r="19" spans="3:19" ht="36" customHeight="1">
      <c r="C19" s="62"/>
      <c r="D19" s="46"/>
      <c r="E19" s="63">
        <f t="shared" si="0"/>
        <v>0</v>
      </c>
      <c r="F19" s="46"/>
      <c r="G19" s="63">
        <f t="shared" si="1"/>
        <v>0</v>
      </c>
      <c r="H19" s="46"/>
      <c r="I19" s="63">
        <f t="shared" si="2"/>
        <v>0</v>
      </c>
      <c r="J19" s="46"/>
      <c r="K19" s="63">
        <f t="shared" si="3"/>
        <v>0</v>
      </c>
      <c r="L19" s="226"/>
      <c r="M19" s="63">
        <f t="shared" si="4"/>
        <v>0</v>
      </c>
      <c r="N19" s="226"/>
      <c r="O19" s="63">
        <f t="shared" si="5"/>
        <v>0</v>
      </c>
      <c r="P19" s="63">
        <f t="shared" si="6"/>
        <v>0</v>
      </c>
      <c r="Q19" s="64"/>
      <c r="R19" s="46"/>
      <c r="S19" s="65"/>
    </row>
    <row r="20" spans="3:19" ht="36" customHeight="1">
      <c r="C20" s="62"/>
      <c r="D20" s="46"/>
      <c r="E20" s="63">
        <f t="shared" si="0"/>
        <v>0</v>
      </c>
      <c r="F20" s="46"/>
      <c r="G20" s="63">
        <f t="shared" si="1"/>
        <v>0</v>
      </c>
      <c r="H20" s="46"/>
      <c r="I20" s="63">
        <f t="shared" si="2"/>
        <v>0</v>
      </c>
      <c r="J20" s="46"/>
      <c r="K20" s="63">
        <f t="shared" si="3"/>
        <v>0</v>
      </c>
      <c r="L20" s="226"/>
      <c r="M20" s="63">
        <f t="shared" si="4"/>
        <v>0</v>
      </c>
      <c r="N20" s="226"/>
      <c r="O20" s="63">
        <f t="shared" si="5"/>
        <v>0</v>
      </c>
      <c r="P20" s="63">
        <f t="shared" si="6"/>
        <v>0</v>
      </c>
      <c r="Q20" s="64"/>
      <c r="R20" s="46"/>
      <c r="S20" s="65"/>
    </row>
    <row r="21" spans="3:19" ht="36" customHeight="1" thickBot="1">
      <c r="C21" s="363" t="s">
        <v>105</v>
      </c>
      <c r="D21" s="363"/>
      <c r="E21" s="363"/>
      <c r="F21" s="363"/>
      <c r="G21" s="363"/>
      <c r="H21" s="363"/>
      <c r="I21" s="363"/>
      <c r="J21" s="363"/>
      <c r="K21" s="363"/>
      <c r="L21" s="363"/>
      <c r="M21" s="363"/>
      <c r="N21" s="363"/>
      <c r="O21" s="363"/>
      <c r="P21" s="66">
        <f>SUM(P10:P20)</f>
        <v>0</v>
      </c>
      <c r="Q21" s="67"/>
      <c r="R21" s="68"/>
      <c r="S21" s="68"/>
    </row>
    <row r="22" spans="3:18" ht="36" customHeight="1" thickBot="1">
      <c r="C22" s="363" t="s">
        <v>106</v>
      </c>
      <c r="D22" s="363"/>
      <c r="E22" s="363"/>
      <c r="F22" s="363"/>
      <c r="G22" s="363"/>
      <c r="H22" s="363"/>
      <c r="I22" s="363"/>
      <c r="J22" s="363"/>
      <c r="K22" s="363"/>
      <c r="L22" s="363"/>
      <c r="M22" s="363"/>
      <c r="N22" s="363"/>
      <c r="O22" s="364"/>
      <c r="P22" s="69">
        <f>IF(P21=0,"",ROUNDDOWN(P21/COUNTA(C10:C20),1))</f>
      </c>
      <c r="Q22" s="70" t="s">
        <v>107</v>
      </c>
      <c r="R22" s="71">
        <f>IF(P21=0,"",IF(P22&lt;Q27,R27,IF(P22&lt;Q28,R28,IF(P22&lt;Q29,R29,R30))))</f>
      </c>
    </row>
    <row r="23" spans="3:17" ht="27" customHeight="1">
      <c r="C23" s="53" t="s">
        <v>235</v>
      </c>
      <c r="D23" s="72"/>
      <c r="E23" s="72"/>
      <c r="F23" s="72"/>
      <c r="G23" s="72"/>
      <c r="H23" s="72"/>
      <c r="I23" s="72"/>
      <c r="J23" s="72"/>
      <c r="K23" s="72"/>
      <c r="L23" s="72"/>
      <c r="M23" s="72"/>
      <c r="N23" s="72"/>
      <c r="O23" s="72"/>
      <c r="P23" s="73"/>
      <c r="Q23" s="67"/>
    </row>
    <row r="24" spans="3:15" ht="27" customHeight="1">
      <c r="C24" s="224" t="s">
        <v>271</v>
      </c>
      <c r="D24" s="53"/>
      <c r="E24" s="58"/>
      <c r="F24" s="53"/>
      <c r="G24" s="58"/>
      <c r="H24" s="53"/>
      <c r="I24" s="58"/>
      <c r="J24" s="53"/>
      <c r="K24" s="58"/>
      <c r="L24" s="58"/>
      <c r="M24" s="58"/>
      <c r="N24" s="53"/>
      <c r="O24" s="58"/>
    </row>
    <row r="25" spans="3:19" ht="27" customHeight="1">
      <c r="C25" s="53" t="s">
        <v>242</v>
      </c>
      <c r="O25" s="59"/>
      <c r="P25" s="370" t="s">
        <v>108</v>
      </c>
      <c r="Q25" s="370"/>
      <c r="R25" s="370"/>
      <c r="S25" s="370"/>
    </row>
    <row r="26" spans="3:25" ht="27" customHeight="1">
      <c r="C26" s="53" t="s">
        <v>243</v>
      </c>
      <c r="O26" s="68"/>
      <c r="P26" s="365" t="s">
        <v>109</v>
      </c>
      <c r="Q26" s="366"/>
      <c r="R26" s="361" t="s">
        <v>107</v>
      </c>
      <c r="S26" s="362"/>
      <c r="X26" s="53"/>
      <c r="Y26" s="53"/>
    </row>
    <row r="27" spans="3:19" ht="27" customHeight="1">
      <c r="C27" s="53" t="s">
        <v>435</v>
      </c>
      <c r="N27" s="68"/>
      <c r="P27" s="284">
        <v>1</v>
      </c>
      <c r="Q27" s="287">
        <v>7</v>
      </c>
      <c r="R27" s="280">
        <v>3</v>
      </c>
      <c r="S27" s="74" t="s">
        <v>275</v>
      </c>
    </row>
    <row r="28" spans="16:19" ht="27" customHeight="1">
      <c r="P28" s="285">
        <v>7</v>
      </c>
      <c r="Q28" s="288">
        <v>13</v>
      </c>
      <c r="R28" s="281">
        <v>10</v>
      </c>
      <c r="S28" s="75" t="s">
        <v>275</v>
      </c>
    </row>
    <row r="29" spans="16:19" ht="27" customHeight="1">
      <c r="P29" s="286">
        <v>13</v>
      </c>
      <c r="Q29" s="289">
        <v>23</v>
      </c>
      <c r="R29" s="282">
        <v>13</v>
      </c>
      <c r="S29" s="76" t="s">
        <v>275</v>
      </c>
    </row>
    <row r="30" spans="14:19" ht="27" customHeight="1">
      <c r="N30" s="59"/>
      <c r="P30" s="77"/>
      <c r="Q30" s="290">
        <v>23</v>
      </c>
      <c r="R30" s="283">
        <v>18</v>
      </c>
      <c r="S30" s="78" t="s">
        <v>275</v>
      </c>
    </row>
  </sheetData>
  <sheetProtection/>
  <mergeCells count="17">
    <mergeCell ref="L8:M8"/>
    <mergeCell ref="N8:O8"/>
    <mergeCell ref="C21:O21"/>
    <mergeCell ref="C22:O22"/>
    <mergeCell ref="P25:S25"/>
    <mergeCell ref="P26:Q26"/>
    <mergeCell ref="R26:S26"/>
    <mergeCell ref="C3:R3"/>
    <mergeCell ref="C7:C9"/>
    <mergeCell ref="D7:E8"/>
    <mergeCell ref="F7:G8"/>
    <mergeCell ref="H7:I8"/>
    <mergeCell ref="J7:K8"/>
    <mergeCell ref="L7:O7"/>
    <mergeCell ref="P7:P9"/>
    <mergeCell ref="Q7:Q9"/>
    <mergeCell ref="R7:R9"/>
  </mergeCells>
  <printOptions horizontalCentered="1"/>
  <pageMargins left="0.7874015748031497" right="0.7874015748031497" top="0.984251968503937" bottom="0.7874015748031497" header="0.31496062992125984" footer="0.31496062992125984"/>
  <pageSetup fitToHeight="1" fitToWidth="1"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pageSetUpPr fitToPage="1"/>
  </sheetPr>
  <dimension ref="B1:F37"/>
  <sheetViews>
    <sheetView showGridLines="0" zoomScalePageLayoutView="0" workbookViewId="0" topLeftCell="A1">
      <selection activeCell="B13" sqref="B13:F13"/>
    </sheetView>
  </sheetViews>
  <sheetFormatPr defaultColWidth="9.00390625" defaultRowHeight="13.5"/>
  <cols>
    <col min="1" max="1" width="2.50390625" style="48" customWidth="1"/>
    <col min="2" max="2" width="15.00390625" style="48" customWidth="1"/>
    <col min="3" max="3" width="34.125" style="48" customWidth="1"/>
    <col min="4" max="4" width="22.50390625" style="48" customWidth="1"/>
    <col min="5" max="5" width="6.50390625" style="48" customWidth="1"/>
    <col min="6" max="6" width="3.375" style="48" customWidth="1"/>
    <col min="7" max="16384" width="9.00390625" style="48" customWidth="1"/>
  </cols>
  <sheetData>
    <row r="1" ht="27" customHeight="1">
      <c r="B1" s="5" t="s">
        <v>187</v>
      </c>
    </row>
    <row r="2" ht="27" customHeight="1">
      <c r="B2" s="7"/>
    </row>
    <row r="3" spans="2:6" ht="27" customHeight="1">
      <c r="B3" s="386" t="s">
        <v>188</v>
      </c>
      <c r="C3" s="387"/>
      <c r="D3" s="387"/>
      <c r="E3" s="387"/>
      <c r="F3" s="387"/>
    </row>
    <row r="4" ht="27" customHeight="1">
      <c r="B4" s="7"/>
    </row>
    <row r="5" spans="2:6" ht="24.75" customHeight="1">
      <c r="B5" s="388" t="s">
        <v>189</v>
      </c>
      <c r="C5" s="388"/>
      <c r="D5" s="388"/>
      <c r="E5" s="388"/>
      <c r="F5" s="388"/>
    </row>
    <row r="6" spans="2:6" ht="24.75" customHeight="1">
      <c r="B6" s="388" t="s">
        <v>190</v>
      </c>
      <c r="C6" s="388"/>
      <c r="D6" s="388"/>
      <c r="E6" s="388"/>
      <c r="F6" s="388"/>
    </row>
    <row r="7" spans="2:6" ht="24.75" customHeight="1">
      <c r="B7" s="389" t="s">
        <v>352</v>
      </c>
      <c r="C7" s="389"/>
      <c r="D7" s="389"/>
      <c r="E7" s="389"/>
      <c r="F7" s="389"/>
    </row>
    <row r="8" spans="2:6" ht="24.75" customHeight="1">
      <c r="B8" s="390" t="s">
        <v>191</v>
      </c>
      <c r="C8" s="390"/>
      <c r="D8" s="390"/>
      <c r="E8" s="390"/>
      <c r="F8" s="390"/>
    </row>
    <row r="9" spans="2:6" ht="24.75" customHeight="1">
      <c r="B9" s="389" t="s">
        <v>353</v>
      </c>
      <c r="C9" s="389"/>
      <c r="D9" s="389"/>
      <c r="E9" s="389"/>
      <c r="F9" s="389"/>
    </row>
    <row r="10" spans="2:6" ht="24.75" customHeight="1">
      <c r="B10" s="391" t="s">
        <v>192</v>
      </c>
      <c r="C10" s="391"/>
      <c r="D10" s="391"/>
      <c r="E10" s="391"/>
      <c r="F10" s="391"/>
    </row>
    <row r="11" spans="2:6" ht="24.75" customHeight="1">
      <c r="B11" s="391" t="s">
        <v>49</v>
      </c>
      <c r="C11" s="391"/>
      <c r="D11" s="391"/>
      <c r="E11" s="391"/>
      <c r="F11" s="391"/>
    </row>
    <row r="12" spans="2:6" ht="24.75" customHeight="1">
      <c r="B12" s="391" t="s">
        <v>50</v>
      </c>
      <c r="C12" s="391"/>
      <c r="D12" s="391"/>
      <c r="E12" s="391"/>
      <c r="F12" s="391"/>
    </row>
    <row r="13" spans="2:6" ht="24.75" customHeight="1">
      <c r="B13" s="391" t="s">
        <v>51</v>
      </c>
      <c r="C13" s="391"/>
      <c r="D13" s="391"/>
      <c r="E13" s="391"/>
      <c r="F13" s="391"/>
    </row>
    <row r="14" spans="2:6" ht="24.75" customHeight="1">
      <c r="B14" s="388"/>
      <c r="C14" s="388"/>
      <c r="D14" s="388"/>
      <c r="E14" s="388"/>
      <c r="F14" s="388"/>
    </row>
    <row r="15" spans="2:6" ht="24.75" customHeight="1">
      <c r="B15" s="388" t="s">
        <v>193</v>
      </c>
      <c r="C15" s="388"/>
      <c r="D15" s="388"/>
      <c r="E15" s="388"/>
      <c r="F15" s="388"/>
    </row>
    <row r="16" spans="2:6" ht="24.75" customHeight="1">
      <c r="B16" s="392" t="s">
        <v>354</v>
      </c>
      <c r="C16" s="392"/>
      <c r="D16" s="392"/>
      <c r="E16" s="392"/>
      <c r="F16" s="392"/>
    </row>
    <row r="17" spans="2:6" ht="24.75" customHeight="1">
      <c r="B17" s="388"/>
      <c r="C17" s="388"/>
      <c r="D17" s="388"/>
      <c r="E17" s="388"/>
      <c r="F17" s="388"/>
    </row>
    <row r="18" spans="2:5" ht="27" customHeight="1">
      <c r="B18" s="12" t="s">
        <v>48</v>
      </c>
      <c r="C18" s="248" t="s">
        <v>385</v>
      </c>
      <c r="D18" s="395" t="s">
        <v>386</v>
      </c>
      <c r="E18" s="396"/>
    </row>
    <row r="19" spans="2:5" ht="54" customHeight="1">
      <c r="B19" s="14"/>
      <c r="C19" s="9"/>
      <c r="D19" s="246"/>
      <c r="E19" s="247"/>
    </row>
    <row r="20" ht="27" customHeight="1">
      <c r="B20" s="7"/>
    </row>
    <row r="21" spans="2:6" ht="22.5" customHeight="1">
      <c r="B21" s="388" t="s">
        <v>167</v>
      </c>
      <c r="C21" s="388"/>
      <c r="D21" s="388"/>
      <c r="E21" s="388"/>
      <c r="F21" s="388"/>
    </row>
    <row r="22" spans="2:6" ht="22.5" customHeight="1">
      <c r="B22" s="393" t="s">
        <v>168</v>
      </c>
      <c r="C22" s="393"/>
      <c r="D22" s="393"/>
      <c r="E22" s="393"/>
      <c r="F22" s="393"/>
    </row>
    <row r="23" spans="2:6" ht="22.5" customHeight="1">
      <c r="B23" s="393" t="s">
        <v>194</v>
      </c>
      <c r="C23" s="393"/>
      <c r="D23" s="393"/>
      <c r="E23" s="393"/>
      <c r="F23" s="393"/>
    </row>
    <row r="24" spans="2:6" ht="22.5" customHeight="1">
      <c r="B24" s="394" t="s">
        <v>119</v>
      </c>
      <c r="C24" s="394"/>
      <c r="D24" s="394"/>
      <c r="E24" s="394"/>
      <c r="F24" s="394"/>
    </row>
    <row r="25" spans="2:6" ht="22.5" customHeight="1">
      <c r="B25" s="393" t="s">
        <v>195</v>
      </c>
      <c r="C25" s="393"/>
      <c r="D25" s="393"/>
      <c r="E25" s="393"/>
      <c r="F25" s="393"/>
    </row>
    <row r="26" spans="2:6" ht="22.5" customHeight="1">
      <c r="B26" s="4" t="s">
        <v>110</v>
      </c>
      <c r="C26" s="4"/>
      <c r="D26" s="4"/>
      <c r="E26" s="4"/>
      <c r="F26" s="4"/>
    </row>
    <row r="27" spans="2:6" ht="22.5" customHeight="1">
      <c r="B27" s="4" t="s">
        <v>120</v>
      </c>
      <c r="C27" s="4"/>
      <c r="D27" s="4"/>
      <c r="E27" s="4"/>
      <c r="F27" s="4"/>
    </row>
    <row r="28" spans="2:6" ht="22.5" customHeight="1">
      <c r="B28" s="389" t="s">
        <v>121</v>
      </c>
      <c r="C28" s="389"/>
      <c r="D28" s="389"/>
      <c r="E28" s="389"/>
      <c r="F28" s="389"/>
    </row>
    <row r="29" spans="2:6" ht="22.5" customHeight="1">
      <c r="B29" s="389" t="s">
        <v>122</v>
      </c>
      <c r="C29" s="389"/>
      <c r="D29" s="389"/>
      <c r="E29" s="389"/>
      <c r="F29" s="389"/>
    </row>
    <row r="30" spans="2:6" ht="22.5" customHeight="1">
      <c r="B30" s="390" t="s">
        <v>123</v>
      </c>
      <c r="C30" s="390"/>
      <c r="D30" s="390"/>
      <c r="E30" s="390"/>
      <c r="F30" s="390"/>
    </row>
    <row r="31" spans="2:6" s="249" customFormat="1" ht="27" customHeight="1">
      <c r="B31" s="398" t="s">
        <v>401</v>
      </c>
      <c r="C31" s="398"/>
      <c r="D31" s="398"/>
      <c r="E31" s="398"/>
      <c r="F31" s="398"/>
    </row>
    <row r="32" spans="2:6" s="249" customFormat="1" ht="27" customHeight="1">
      <c r="B32" s="397" t="s">
        <v>402</v>
      </c>
      <c r="C32" s="397"/>
      <c r="D32" s="397"/>
      <c r="E32" s="397"/>
      <c r="F32" s="397"/>
    </row>
    <row r="33" spans="2:6" ht="22.5" customHeight="1">
      <c r="B33" s="389" t="s">
        <v>387</v>
      </c>
      <c r="C33" s="389"/>
      <c r="D33" s="389"/>
      <c r="E33" s="389"/>
      <c r="F33" s="389"/>
    </row>
    <row r="34" spans="2:6" ht="27" customHeight="1">
      <c r="B34" s="390"/>
      <c r="C34" s="390"/>
      <c r="D34" s="390"/>
      <c r="E34" s="390"/>
      <c r="F34" s="390"/>
    </row>
    <row r="35" spans="2:6" ht="27" customHeight="1">
      <c r="B35" s="389"/>
      <c r="C35" s="389"/>
      <c r="D35" s="389"/>
      <c r="E35" s="389"/>
      <c r="F35" s="389"/>
    </row>
    <row r="36" spans="2:6" ht="27" customHeight="1">
      <c r="B36" s="390"/>
      <c r="C36" s="390"/>
      <c r="D36" s="390"/>
      <c r="E36" s="390"/>
      <c r="F36" s="390"/>
    </row>
    <row r="37" spans="2:6" ht="27" customHeight="1">
      <c r="B37" s="390"/>
      <c r="C37" s="390"/>
      <c r="D37" s="390"/>
      <c r="E37" s="390"/>
      <c r="F37" s="390"/>
    </row>
  </sheetData>
  <sheetProtection/>
  <mergeCells count="30">
    <mergeCell ref="B37:F37"/>
    <mergeCell ref="B30:F30"/>
    <mergeCell ref="B32:F32"/>
    <mergeCell ref="B34:F34"/>
    <mergeCell ref="B31:F31"/>
    <mergeCell ref="B33:F33"/>
    <mergeCell ref="B22:F22"/>
    <mergeCell ref="B24:F24"/>
    <mergeCell ref="B23:F23"/>
    <mergeCell ref="D18:E18"/>
    <mergeCell ref="B36:F36"/>
    <mergeCell ref="B25:F25"/>
    <mergeCell ref="B28:F28"/>
    <mergeCell ref="B29:F29"/>
    <mergeCell ref="B10:F10"/>
    <mergeCell ref="B11:F11"/>
    <mergeCell ref="B12:F12"/>
    <mergeCell ref="B13:F13"/>
    <mergeCell ref="B14:F14"/>
    <mergeCell ref="B35:F35"/>
    <mergeCell ref="B15:F15"/>
    <mergeCell ref="B16:F16"/>
    <mergeCell ref="B17:F17"/>
    <mergeCell ref="B21:F21"/>
    <mergeCell ref="B3:F3"/>
    <mergeCell ref="B5:F5"/>
    <mergeCell ref="B6:F6"/>
    <mergeCell ref="B7:F7"/>
    <mergeCell ref="B8:F8"/>
    <mergeCell ref="B9:F9"/>
  </mergeCells>
  <printOptions/>
  <pageMargins left="0.984251968503937" right="0.5905511811023623" top="0.984251968503937" bottom="0.1968503937007874" header="0.5118110236220472" footer="0"/>
  <pageSetup fitToHeight="1" fitToWidth="1" horizontalDpi="600" verticalDpi="600" orientation="portrait" paperSize="9" scale="87" r:id="rId1"/>
  <rowBreaks count="1" manualBreakCount="1">
    <brk id="23" max="255" man="1"/>
  </rowBreaks>
</worksheet>
</file>

<file path=xl/worksheets/sheet15.xml><?xml version="1.0" encoding="utf-8"?>
<worksheet xmlns="http://schemas.openxmlformats.org/spreadsheetml/2006/main" xmlns:r="http://schemas.openxmlformats.org/officeDocument/2006/relationships">
  <dimension ref="A1:A75"/>
  <sheetViews>
    <sheetView zoomScalePageLayoutView="0" workbookViewId="0" topLeftCell="A1">
      <selection activeCell="D7" sqref="D7"/>
    </sheetView>
  </sheetViews>
  <sheetFormatPr defaultColWidth="9.00390625" defaultRowHeight="13.5"/>
  <cols>
    <col min="1" max="1" width="82.00390625" style="259" customWidth="1"/>
    <col min="2" max="16384" width="9.00390625" style="250" customWidth="1"/>
  </cols>
  <sheetData>
    <row r="1" ht="27" customHeight="1">
      <c r="A1" s="240" t="s">
        <v>389</v>
      </c>
    </row>
    <row r="2" ht="27" customHeight="1">
      <c r="A2" s="251" t="s">
        <v>384</v>
      </c>
    </row>
    <row r="3" ht="27" customHeight="1">
      <c r="A3" s="251" t="s">
        <v>375</v>
      </c>
    </row>
    <row r="4" ht="15" customHeight="1">
      <c r="A4" s="251"/>
    </row>
    <row r="5" ht="27" customHeight="1">
      <c r="A5" s="252" t="s">
        <v>376</v>
      </c>
    </row>
    <row r="6" ht="27" customHeight="1">
      <c r="A6" s="253" t="s">
        <v>383</v>
      </c>
    </row>
    <row r="7" ht="19.5" customHeight="1">
      <c r="A7" s="239"/>
    </row>
    <row r="8" ht="24.75" customHeight="1">
      <c r="A8" s="254" t="s">
        <v>391</v>
      </c>
    </row>
    <row r="9" ht="24.75" customHeight="1">
      <c r="A9" s="252"/>
    </row>
    <row r="10" ht="24.75" customHeight="1">
      <c r="A10" s="255" t="s">
        <v>411</v>
      </c>
    </row>
    <row r="11" ht="24.75" customHeight="1">
      <c r="A11" s="255" t="s">
        <v>399</v>
      </c>
    </row>
    <row r="12" ht="24.75" customHeight="1">
      <c r="A12" s="255" t="s">
        <v>395</v>
      </c>
    </row>
    <row r="13" ht="24.75" customHeight="1">
      <c r="A13" s="255" t="s">
        <v>396</v>
      </c>
    </row>
    <row r="14" ht="21.75" customHeight="1">
      <c r="A14" s="254" t="s">
        <v>377</v>
      </c>
    </row>
    <row r="15" ht="21.75" customHeight="1">
      <c r="A15" s="240" t="s">
        <v>378</v>
      </c>
    </row>
    <row r="16" ht="21.75" customHeight="1">
      <c r="A16" s="240" t="s">
        <v>412</v>
      </c>
    </row>
    <row r="17" ht="21.75" customHeight="1">
      <c r="A17" s="240" t="s">
        <v>379</v>
      </c>
    </row>
    <row r="18" ht="21.75" customHeight="1">
      <c r="A18" s="253" t="s">
        <v>380</v>
      </c>
    </row>
    <row r="19" ht="21.75" customHeight="1">
      <c r="A19" s="240" t="s">
        <v>381</v>
      </c>
    </row>
    <row r="20" ht="21.75" customHeight="1">
      <c r="A20" s="253" t="s">
        <v>380</v>
      </c>
    </row>
    <row r="21" ht="21.75" customHeight="1">
      <c r="A21" s="240" t="s">
        <v>382</v>
      </c>
    </row>
    <row r="22" s="6" customFormat="1" ht="21.75" customHeight="1">
      <c r="A22" s="256" t="s">
        <v>392</v>
      </c>
    </row>
    <row r="23" s="6" customFormat="1" ht="21.75" customHeight="1">
      <c r="A23" s="257" t="s">
        <v>403</v>
      </c>
    </row>
    <row r="24" ht="21.75" customHeight="1">
      <c r="A24" s="256" t="s">
        <v>404</v>
      </c>
    </row>
    <row r="25" ht="21.75" customHeight="1">
      <c r="A25" s="256" t="s">
        <v>413</v>
      </c>
    </row>
    <row r="26" ht="21.75" customHeight="1">
      <c r="A26" s="256" t="s">
        <v>409</v>
      </c>
    </row>
    <row r="27" ht="21.75" customHeight="1">
      <c r="A27" s="256" t="s">
        <v>414</v>
      </c>
    </row>
    <row r="28" s="6" customFormat="1" ht="21.75" customHeight="1">
      <c r="A28" s="256" t="s">
        <v>405</v>
      </c>
    </row>
    <row r="29" s="6" customFormat="1" ht="21.75" customHeight="1">
      <c r="A29" s="256" t="s">
        <v>436</v>
      </c>
    </row>
    <row r="30" s="6" customFormat="1" ht="21.75" customHeight="1">
      <c r="A30" s="257" t="s">
        <v>406</v>
      </c>
    </row>
    <row r="31" s="6" customFormat="1" ht="21.75" customHeight="1">
      <c r="A31" s="257" t="s">
        <v>415</v>
      </c>
    </row>
    <row r="32" s="6" customFormat="1" ht="21.75" customHeight="1">
      <c r="A32" s="257" t="s">
        <v>416</v>
      </c>
    </row>
    <row r="33" s="6" customFormat="1" ht="21.75" customHeight="1">
      <c r="A33" s="256" t="s">
        <v>430</v>
      </c>
    </row>
    <row r="34" s="6" customFormat="1" ht="21.75" customHeight="1">
      <c r="A34" s="256" t="s">
        <v>437</v>
      </c>
    </row>
    <row r="35" s="6" customFormat="1" ht="21.75" customHeight="1">
      <c r="A35" s="256" t="s">
        <v>438</v>
      </c>
    </row>
    <row r="44" ht="27" customHeight="1">
      <c r="A44" s="255"/>
    </row>
    <row r="45" ht="27" customHeight="1">
      <c r="A45" s="255"/>
    </row>
    <row r="46" ht="27" customHeight="1">
      <c r="A46" s="255"/>
    </row>
    <row r="47" ht="27" customHeight="1">
      <c r="A47" s="255"/>
    </row>
    <row r="48" ht="27" customHeight="1">
      <c r="A48" s="255"/>
    </row>
    <row r="49" ht="24" customHeight="1">
      <c r="A49" s="255"/>
    </row>
    <row r="50" ht="22.5" customHeight="1">
      <c r="A50" s="255"/>
    </row>
    <row r="51" ht="22.5" customHeight="1">
      <c r="A51" s="255"/>
    </row>
    <row r="52" ht="22.5" customHeight="1">
      <c r="A52" s="255"/>
    </row>
    <row r="53" ht="22.5" customHeight="1">
      <c r="A53" s="255"/>
    </row>
    <row r="54" ht="22.5" customHeight="1">
      <c r="A54" s="255"/>
    </row>
    <row r="55" ht="22.5" customHeight="1">
      <c r="A55" s="255"/>
    </row>
    <row r="56" s="258" customFormat="1" ht="22.5" customHeight="1">
      <c r="A56" s="255"/>
    </row>
    <row r="57" ht="22.5" customHeight="1">
      <c r="A57" s="255"/>
    </row>
    <row r="58" ht="22.5" customHeight="1">
      <c r="A58" s="255"/>
    </row>
    <row r="59" ht="22.5" customHeight="1">
      <c r="A59" s="255"/>
    </row>
    <row r="60" ht="24" customHeight="1">
      <c r="A60" s="255"/>
    </row>
    <row r="61" ht="24" customHeight="1">
      <c r="A61" s="255"/>
    </row>
    <row r="62" ht="24" customHeight="1">
      <c r="A62" s="255"/>
    </row>
    <row r="63" ht="24" customHeight="1">
      <c r="A63" s="255"/>
    </row>
    <row r="64" ht="24" customHeight="1">
      <c r="A64" s="255"/>
    </row>
    <row r="65" ht="24" customHeight="1">
      <c r="A65" s="255"/>
    </row>
    <row r="66" ht="27" customHeight="1">
      <c r="A66" s="255"/>
    </row>
    <row r="67" ht="107.25" customHeight="1">
      <c r="A67" s="255"/>
    </row>
    <row r="68" ht="27" customHeight="1">
      <c r="A68" s="255"/>
    </row>
    <row r="69" ht="27" customHeight="1">
      <c r="A69" s="255"/>
    </row>
    <row r="70" ht="27" customHeight="1">
      <c r="A70" s="255"/>
    </row>
    <row r="71" ht="27" customHeight="1">
      <c r="A71" s="255"/>
    </row>
    <row r="72" ht="27" customHeight="1">
      <c r="A72" s="255"/>
    </row>
    <row r="73" ht="27" customHeight="1">
      <c r="A73" s="255"/>
    </row>
    <row r="74" ht="27" customHeight="1">
      <c r="A74" s="255"/>
    </row>
    <row r="75" ht="27" customHeight="1">
      <c r="A75" s="255"/>
    </row>
  </sheetData>
  <sheetProtection/>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74"/>
  <sheetViews>
    <sheetView tabSelected="1" zoomScalePageLayoutView="0" workbookViewId="0" topLeftCell="A1">
      <selection activeCell="D8" sqref="D8"/>
    </sheetView>
  </sheetViews>
  <sheetFormatPr defaultColWidth="9.00390625" defaultRowHeight="13.5"/>
  <cols>
    <col min="1" max="1" width="82.00390625" style="259" customWidth="1"/>
    <col min="2" max="16384" width="9.00390625" style="250" customWidth="1"/>
  </cols>
  <sheetData>
    <row r="1" ht="27" customHeight="1">
      <c r="A1" s="240" t="s">
        <v>390</v>
      </c>
    </row>
    <row r="2" ht="27" customHeight="1">
      <c r="A2" s="251" t="s">
        <v>384</v>
      </c>
    </row>
    <row r="3" ht="27" customHeight="1">
      <c r="A3" s="251" t="s">
        <v>375</v>
      </c>
    </row>
    <row r="4" ht="7.5" customHeight="1">
      <c r="A4" s="251"/>
    </row>
    <row r="5" ht="27" customHeight="1">
      <c r="A5" s="252" t="s">
        <v>376</v>
      </c>
    </row>
    <row r="6" ht="27" customHeight="1">
      <c r="A6" s="253" t="s">
        <v>383</v>
      </c>
    </row>
    <row r="7" ht="19.5" customHeight="1">
      <c r="A7" s="239"/>
    </row>
    <row r="8" ht="24.75" customHeight="1">
      <c r="A8" s="254" t="s">
        <v>394</v>
      </c>
    </row>
    <row r="9" ht="24.75" customHeight="1">
      <c r="A9" s="252"/>
    </row>
    <row r="10" s="260" customFormat="1" ht="24.75" customHeight="1">
      <c r="A10" s="255" t="s">
        <v>411</v>
      </c>
    </row>
    <row r="11" s="260" customFormat="1" ht="24.75" customHeight="1">
      <c r="A11" s="255" t="s">
        <v>400</v>
      </c>
    </row>
    <row r="12" s="260" customFormat="1" ht="24.75" customHeight="1">
      <c r="A12" s="255" t="s">
        <v>397</v>
      </c>
    </row>
    <row r="13" s="260" customFormat="1" ht="24.75" customHeight="1">
      <c r="A13" s="255" t="s">
        <v>398</v>
      </c>
    </row>
    <row r="14" ht="24.75" customHeight="1">
      <c r="A14" s="254" t="s">
        <v>377</v>
      </c>
    </row>
    <row r="15" ht="25.5" customHeight="1">
      <c r="A15" s="240" t="s">
        <v>378</v>
      </c>
    </row>
    <row r="16" ht="25.5" customHeight="1">
      <c r="A16" s="240" t="s">
        <v>412</v>
      </c>
    </row>
    <row r="17" ht="25.5" customHeight="1">
      <c r="A17" s="240" t="s">
        <v>379</v>
      </c>
    </row>
    <row r="18" ht="25.5" customHeight="1">
      <c r="A18" s="253" t="s">
        <v>380</v>
      </c>
    </row>
    <row r="19" ht="25.5" customHeight="1">
      <c r="A19" s="240" t="s">
        <v>381</v>
      </c>
    </row>
    <row r="20" ht="25.5" customHeight="1">
      <c r="A20" s="253" t="s">
        <v>380</v>
      </c>
    </row>
    <row r="21" ht="25.5" customHeight="1">
      <c r="A21" s="240" t="s">
        <v>382</v>
      </c>
    </row>
    <row r="22" s="6" customFormat="1" ht="21.75" customHeight="1">
      <c r="A22" s="256" t="s">
        <v>392</v>
      </c>
    </row>
    <row r="23" s="6" customFormat="1" ht="21.75" customHeight="1">
      <c r="A23" s="257" t="s">
        <v>403</v>
      </c>
    </row>
    <row r="24" ht="21.75" customHeight="1">
      <c r="A24" s="256" t="s">
        <v>410</v>
      </c>
    </row>
    <row r="25" ht="21.75" customHeight="1">
      <c r="A25" s="256" t="s">
        <v>414</v>
      </c>
    </row>
    <row r="26" s="6" customFormat="1" ht="21.75" customHeight="1">
      <c r="A26" s="256" t="s">
        <v>407</v>
      </c>
    </row>
    <row r="27" s="6" customFormat="1" ht="21.75" customHeight="1">
      <c r="A27" s="256" t="s">
        <v>436</v>
      </c>
    </row>
    <row r="28" s="6" customFormat="1" ht="21.75" customHeight="1">
      <c r="A28" s="257" t="s">
        <v>408</v>
      </c>
    </row>
    <row r="29" s="6" customFormat="1" ht="21.75" customHeight="1">
      <c r="A29" s="257" t="s">
        <v>415</v>
      </c>
    </row>
    <row r="30" s="6" customFormat="1" ht="21.75" customHeight="1">
      <c r="A30" s="257" t="s">
        <v>416</v>
      </c>
    </row>
    <row r="31" s="6" customFormat="1" ht="21.75" customHeight="1">
      <c r="A31" s="256" t="s">
        <v>431</v>
      </c>
    </row>
    <row r="32" s="6" customFormat="1" ht="21.75" customHeight="1">
      <c r="A32" s="256" t="s">
        <v>437</v>
      </c>
    </row>
    <row r="33" s="6" customFormat="1" ht="21.75" customHeight="1">
      <c r="A33" s="256" t="s">
        <v>439</v>
      </c>
    </row>
    <row r="34" s="6" customFormat="1" ht="25.5" customHeight="1">
      <c r="A34" s="256"/>
    </row>
    <row r="43" ht="27" customHeight="1">
      <c r="A43" s="255"/>
    </row>
    <row r="44" ht="27" customHeight="1">
      <c r="A44" s="255"/>
    </row>
    <row r="45" ht="27" customHeight="1">
      <c r="A45" s="255"/>
    </row>
    <row r="46" ht="27" customHeight="1">
      <c r="A46" s="255"/>
    </row>
    <row r="47" ht="27" customHeight="1">
      <c r="A47" s="255"/>
    </row>
    <row r="48" ht="24" customHeight="1">
      <c r="A48" s="255"/>
    </row>
    <row r="49" ht="22.5" customHeight="1">
      <c r="A49" s="255"/>
    </row>
    <row r="50" ht="22.5" customHeight="1">
      <c r="A50" s="255"/>
    </row>
    <row r="51" ht="22.5" customHeight="1">
      <c r="A51" s="255"/>
    </row>
    <row r="52" ht="22.5" customHeight="1">
      <c r="A52" s="255"/>
    </row>
    <row r="53" ht="22.5" customHeight="1">
      <c r="A53" s="255"/>
    </row>
    <row r="54" ht="22.5" customHeight="1">
      <c r="A54" s="255"/>
    </row>
    <row r="55" s="258" customFormat="1" ht="22.5" customHeight="1">
      <c r="A55" s="255"/>
    </row>
    <row r="56" ht="22.5" customHeight="1">
      <c r="A56" s="255"/>
    </row>
    <row r="57" ht="22.5" customHeight="1">
      <c r="A57" s="255"/>
    </row>
    <row r="58" ht="22.5" customHeight="1">
      <c r="A58" s="255"/>
    </row>
    <row r="59" ht="24" customHeight="1">
      <c r="A59" s="255"/>
    </row>
    <row r="60" ht="24" customHeight="1">
      <c r="A60" s="255"/>
    </row>
    <row r="61" ht="24" customHeight="1">
      <c r="A61" s="255"/>
    </row>
    <row r="62" ht="24" customHeight="1">
      <c r="A62" s="255"/>
    </row>
    <row r="63" ht="24" customHeight="1">
      <c r="A63" s="255"/>
    </row>
    <row r="64" ht="24" customHeight="1">
      <c r="A64" s="255"/>
    </row>
    <row r="65" ht="27" customHeight="1">
      <c r="A65" s="255"/>
    </row>
    <row r="66" ht="107.25" customHeight="1">
      <c r="A66" s="255"/>
    </row>
    <row r="67" ht="27" customHeight="1">
      <c r="A67" s="255"/>
    </row>
    <row r="68" ht="27" customHeight="1">
      <c r="A68" s="255"/>
    </row>
    <row r="69" ht="27" customHeight="1">
      <c r="A69" s="255"/>
    </row>
    <row r="70" ht="27" customHeight="1">
      <c r="A70" s="255"/>
    </row>
    <row r="71" ht="27" customHeight="1">
      <c r="A71" s="255"/>
    </row>
    <row r="72" ht="27" customHeight="1">
      <c r="A72" s="255"/>
    </row>
    <row r="73" ht="27" customHeight="1">
      <c r="A73" s="255"/>
    </row>
    <row r="74" ht="27" customHeight="1">
      <c r="A74" s="255"/>
    </row>
  </sheetData>
  <sheetProtection/>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A28"/>
  <sheetViews>
    <sheetView showGridLines="0" zoomScalePageLayoutView="0" workbookViewId="0" topLeftCell="A1">
      <selection activeCell="C13" sqref="C13"/>
    </sheetView>
  </sheetViews>
  <sheetFormatPr defaultColWidth="9.00390625" defaultRowHeight="13.5"/>
  <cols>
    <col min="1" max="1" width="82.00390625" style="47" customWidth="1"/>
    <col min="2" max="16384" width="9.00390625" style="47" customWidth="1"/>
  </cols>
  <sheetData>
    <row r="1" ht="27" customHeight="1">
      <c r="A1" s="1" t="s">
        <v>418</v>
      </c>
    </row>
    <row r="2" ht="27" customHeight="1">
      <c r="A2" s="2"/>
    </row>
    <row r="3" ht="27" customHeight="1">
      <c r="A3" s="1" t="s">
        <v>355</v>
      </c>
    </row>
    <row r="4" ht="27" customHeight="1">
      <c r="A4" s="2"/>
    </row>
    <row r="5" ht="27" customHeight="1">
      <c r="A5" s="1" t="s">
        <v>52</v>
      </c>
    </row>
    <row r="6" ht="27" customHeight="1">
      <c r="A6" s="2"/>
    </row>
    <row r="7" ht="27" customHeight="1">
      <c r="A7" s="1" t="s">
        <v>53</v>
      </c>
    </row>
    <row r="8" ht="27" customHeight="1">
      <c r="A8" s="1" t="s">
        <v>370</v>
      </c>
    </row>
    <row r="9" ht="27" customHeight="1">
      <c r="A9" s="2"/>
    </row>
    <row r="10" ht="27" customHeight="1">
      <c r="A10" s="1" t="s">
        <v>356</v>
      </c>
    </row>
    <row r="11" ht="27" customHeight="1">
      <c r="A11" s="1" t="s">
        <v>180</v>
      </c>
    </row>
    <row r="12" ht="27" customHeight="1">
      <c r="A12" s="1" t="s">
        <v>357</v>
      </c>
    </row>
    <row r="13" ht="27" customHeight="1">
      <c r="A13" s="1" t="s">
        <v>281</v>
      </c>
    </row>
    <row r="14" ht="27" customHeight="1">
      <c r="A14" s="1" t="s">
        <v>181</v>
      </c>
    </row>
    <row r="15" ht="27" customHeight="1">
      <c r="A15" s="2"/>
    </row>
    <row r="16" ht="27" customHeight="1">
      <c r="A16" s="1" t="s">
        <v>54</v>
      </c>
    </row>
    <row r="17" ht="27" customHeight="1">
      <c r="A17" s="2"/>
    </row>
    <row r="18" ht="27" customHeight="1">
      <c r="A18" s="1" t="s">
        <v>358</v>
      </c>
    </row>
    <row r="19" ht="27" customHeight="1">
      <c r="A19" s="44" t="s">
        <v>182</v>
      </c>
    </row>
    <row r="20" ht="27" customHeight="1">
      <c r="A20" s="44" t="s">
        <v>183</v>
      </c>
    </row>
    <row r="21" ht="27" customHeight="1">
      <c r="A21" s="44" t="s">
        <v>182</v>
      </c>
    </row>
    <row r="22" ht="27" customHeight="1">
      <c r="A22" s="1" t="s">
        <v>184</v>
      </c>
    </row>
    <row r="23" ht="27" customHeight="1">
      <c r="A23" s="1" t="s">
        <v>185</v>
      </c>
    </row>
    <row r="24" ht="27" customHeight="1">
      <c r="A24" s="44" t="s">
        <v>182</v>
      </c>
    </row>
    <row r="25" ht="27" customHeight="1">
      <c r="A25" s="1" t="s">
        <v>186</v>
      </c>
    </row>
    <row r="26" ht="27" customHeight="1">
      <c r="A26" s="44" t="s">
        <v>182</v>
      </c>
    </row>
    <row r="27" ht="27" customHeight="1">
      <c r="A27" s="1" t="s">
        <v>55</v>
      </c>
    </row>
    <row r="28" ht="27" customHeight="1">
      <c r="A28" s="1" t="s">
        <v>56</v>
      </c>
    </row>
  </sheetData>
  <sheetProtection/>
  <printOptions/>
  <pageMargins left="0.97" right="0.97" top="1" bottom="1" header="0.512" footer="0.51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23"/>
  <sheetViews>
    <sheetView zoomScalePageLayoutView="0" workbookViewId="0" topLeftCell="A16">
      <selection activeCell="C13" sqref="C13"/>
    </sheetView>
  </sheetViews>
  <sheetFormatPr defaultColWidth="9.00390625" defaultRowHeight="13.5"/>
  <cols>
    <col min="1" max="1" width="82.00390625" style="0" customWidth="1"/>
  </cols>
  <sheetData>
    <row r="1" ht="27" customHeight="1">
      <c r="A1" s="1" t="s">
        <v>419</v>
      </c>
    </row>
    <row r="2" ht="27" customHeight="1">
      <c r="A2" s="2"/>
    </row>
    <row r="3" ht="27" customHeight="1">
      <c r="A3" s="1" t="s">
        <v>203</v>
      </c>
    </row>
    <row r="4" ht="27" customHeight="1">
      <c r="A4" s="1" t="s">
        <v>355</v>
      </c>
    </row>
    <row r="5" ht="27" customHeight="1">
      <c r="A5" s="2"/>
    </row>
    <row r="6" ht="27" customHeight="1">
      <c r="A6" s="1" t="s">
        <v>204</v>
      </c>
    </row>
    <row r="7" ht="27" customHeight="1">
      <c r="A7" s="2"/>
    </row>
    <row r="8" ht="27" customHeight="1">
      <c r="A8" s="1" t="s">
        <v>371</v>
      </c>
    </row>
    <row r="9" ht="27" customHeight="1">
      <c r="A9" s="2"/>
    </row>
    <row r="10" ht="27" customHeight="1">
      <c r="A10" s="1" t="s">
        <v>205</v>
      </c>
    </row>
    <row r="11" ht="27" customHeight="1">
      <c r="A11" s="2"/>
    </row>
    <row r="12" ht="27" customHeight="1">
      <c r="A12" s="1" t="s">
        <v>359</v>
      </c>
    </row>
    <row r="13" ht="27" customHeight="1">
      <c r="A13" s="1" t="s">
        <v>211</v>
      </c>
    </row>
    <row r="14" ht="27" customHeight="1">
      <c r="A14" s="1" t="s">
        <v>282</v>
      </c>
    </row>
    <row r="15" ht="27" customHeight="1">
      <c r="A15" s="1" t="s">
        <v>212</v>
      </c>
    </row>
    <row r="16" ht="27" customHeight="1">
      <c r="A16" s="2"/>
    </row>
    <row r="17" ht="27" customHeight="1">
      <c r="A17" s="1" t="s">
        <v>54</v>
      </c>
    </row>
    <row r="18" ht="27" customHeight="1">
      <c r="A18" s="2"/>
    </row>
    <row r="19" ht="27" customHeight="1">
      <c r="A19" s="1" t="s">
        <v>206</v>
      </c>
    </row>
    <row r="20" ht="27" customHeight="1">
      <c r="A20" s="1" t="s">
        <v>207</v>
      </c>
    </row>
    <row r="21" ht="27" customHeight="1">
      <c r="A21" s="1" t="s">
        <v>208</v>
      </c>
    </row>
    <row r="22" ht="27" customHeight="1">
      <c r="A22" s="1" t="s">
        <v>209</v>
      </c>
    </row>
    <row r="23" ht="27" customHeight="1">
      <c r="A23" s="1" t="s">
        <v>210</v>
      </c>
    </row>
  </sheetData>
  <sheetProtection/>
  <printOptions/>
  <pageMargins left="0.97" right="0.97"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AB10"/>
  <sheetViews>
    <sheetView zoomScalePageLayoutView="0" workbookViewId="0" topLeftCell="A19">
      <selection activeCell="C13" sqref="C13"/>
    </sheetView>
  </sheetViews>
  <sheetFormatPr defaultColWidth="9.00390625" defaultRowHeight="13.5"/>
  <cols>
    <col min="1" max="1" width="1.625" style="261" customWidth="1"/>
    <col min="2" max="2" width="5.00390625" style="261" customWidth="1"/>
    <col min="3" max="3" width="7.50390625" style="261" customWidth="1"/>
    <col min="4" max="4" width="6.25390625" style="261" customWidth="1"/>
    <col min="5" max="5" width="6.75390625" style="261" customWidth="1"/>
    <col min="6" max="6" width="2.00390625" style="261" customWidth="1"/>
    <col min="7" max="7" width="3.25390625" style="261" customWidth="1"/>
    <col min="8" max="8" width="2.75390625" style="261" customWidth="1"/>
    <col min="9" max="9" width="2.50390625" style="261" customWidth="1"/>
    <col min="10" max="10" width="4.875" style="261" customWidth="1"/>
    <col min="11" max="12" width="2.50390625" style="261" customWidth="1"/>
    <col min="13" max="13" width="3.75390625" style="261" customWidth="1"/>
    <col min="14" max="14" width="5.125" style="261" customWidth="1"/>
    <col min="15" max="16" width="5.00390625" style="261" customWidth="1"/>
    <col min="17" max="17" width="7.75390625" style="261" customWidth="1"/>
    <col min="18" max="18" width="5.00390625" style="261" customWidth="1"/>
    <col min="19" max="19" width="5.50390625" style="261" customWidth="1"/>
    <col min="20" max="20" width="2.00390625" style="261" customWidth="1"/>
    <col min="21" max="22" width="3.75390625" style="261" customWidth="1"/>
    <col min="23" max="23" width="7.50390625" style="261" customWidth="1"/>
    <col min="24" max="24" width="5.00390625" style="261" customWidth="1"/>
    <col min="25" max="25" width="7.50390625" style="261" customWidth="1"/>
    <col min="26" max="26" width="6.25390625" style="261" customWidth="1"/>
    <col min="27" max="27" width="3.75390625" style="261" customWidth="1"/>
    <col min="28" max="28" width="5.00390625" style="261" customWidth="1"/>
    <col min="29" max="16384" width="9.00390625" style="261" customWidth="1"/>
  </cols>
  <sheetData>
    <row r="1" ht="14.25">
      <c r="B1" s="3" t="s">
        <v>420</v>
      </c>
    </row>
    <row r="2" spans="2:26" s="6" customFormat="1" ht="62.25" customHeight="1">
      <c r="B2" s="28"/>
      <c r="C2" s="29"/>
      <c r="D2" s="29"/>
      <c r="E2" s="30"/>
      <c r="F2" s="27"/>
      <c r="G2" s="315" t="s">
        <v>344</v>
      </c>
      <c r="H2" s="315"/>
      <c r="I2" s="315"/>
      <c r="J2" s="315"/>
      <c r="K2" s="315"/>
      <c r="L2" s="315"/>
      <c r="M2" s="399" t="s">
        <v>145</v>
      </c>
      <c r="N2" s="399"/>
      <c r="O2" s="399"/>
      <c r="P2" s="399"/>
      <c r="Q2" s="399"/>
      <c r="R2" s="31" t="s">
        <v>146</v>
      </c>
      <c r="S2" s="400" t="s">
        <v>60</v>
      </c>
      <c r="T2" s="400"/>
      <c r="U2" s="400"/>
      <c r="V2" s="400"/>
      <c r="W2" s="400"/>
      <c r="X2" s="30"/>
      <c r="Y2" s="30"/>
      <c r="Z2" s="30"/>
    </row>
    <row r="3" spans="2:28" ht="24" customHeight="1">
      <c r="B3" s="431" t="s">
        <v>147</v>
      </c>
      <c r="C3" s="434" t="s">
        <v>148</v>
      </c>
      <c r="D3" s="434" t="s">
        <v>149</v>
      </c>
      <c r="E3" s="424" t="s">
        <v>150</v>
      </c>
      <c r="F3" s="425"/>
      <c r="G3" s="425"/>
      <c r="H3" s="425"/>
      <c r="I3" s="425"/>
      <c r="J3" s="425"/>
      <c r="K3" s="425"/>
      <c r="L3" s="425"/>
      <c r="M3" s="425"/>
      <c r="N3" s="426"/>
      <c r="O3" s="438" t="s">
        <v>151</v>
      </c>
      <c r="P3" s="439"/>
      <c r="Q3" s="439"/>
      <c r="R3" s="439"/>
      <c r="S3" s="439"/>
      <c r="T3" s="439"/>
      <c r="U3" s="439"/>
      <c r="V3" s="439"/>
      <c r="W3" s="439"/>
      <c r="X3" s="439"/>
      <c r="Y3" s="413" t="s">
        <v>152</v>
      </c>
      <c r="Z3" s="413" t="s">
        <v>153</v>
      </c>
      <c r="AA3" s="415" t="s">
        <v>58</v>
      </c>
      <c r="AB3" s="417" t="s">
        <v>59</v>
      </c>
    </row>
    <row r="4" spans="2:28" ht="24" customHeight="1">
      <c r="B4" s="432"/>
      <c r="C4" s="435"/>
      <c r="D4" s="435"/>
      <c r="E4" s="436" t="s">
        <v>116</v>
      </c>
      <c r="F4" s="421" t="s">
        <v>117</v>
      </c>
      <c r="G4" s="422"/>
      <c r="H4" s="422"/>
      <c r="I4" s="422"/>
      <c r="J4" s="422"/>
      <c r="K4" s="422"/>
      <c r="L4" s="423"/>
      <c r="M4" s="421" t="s">
        <v>118</v>
      </c>
      <c r="N4" s="427"/>
      <c r="O4" s="414" t="s">
        <v>154</v>
      </c>
      <c r="P4" s="414"/>
      <c r="Q4" s="414"/>
      <c r="R4" s="414"/>
      <c r="S4" s="421" t="s">
        <v>155</v>
      </c>
      <c r="T4" s="422"/>
      <c r="U4" s="422"/>
      <c r="V4" s="423"/>
      <c r="W4" s="440" t="s">
        <v>156</v>
      </c>
      <c r="X4" s="442" t="s">
        <v>157</v>
      </c>
      <c r="Y4" s="414"/>
      <c r="Z4" s="414"/>
      <c r="AA4" s="416"/>
      <c r="AB4" s="418"/>
    </row>
    <row r="5" spans="2:28" ht="24" customHeight="1">
      <c r="B5" s="433"/>
      <c r="C5" s="435"/>
      <c r="D5" s="435"/>
      <c r="E5" s="437"/>
      <c r="F5" s="401"/>
      <c r="G5" s="402"/>
      <c r="H5" s="401"/>
      <c r="I5" s="402"/>
      <c r="J5" s="22"/>
      <c r="K5" s="419" t="s">
        <v>157</v>
      </c>
      <c r="L5" s="420"/>
      <c r="M5" s="419"/>
      <c r="N5" s="428"/>
      <c r="O5" s="15" t="s">
        <v>158</v>
      </c>
      <c r="P5" s="15" t="s">
        <v>159</v>
      </c>
      <c r="Q5" s="15" t="s">
        <v>160</v>
      </c>
      <c r="R5" s="15" t="s">
        <v>161</v>
      </c>
      <c r="S5" s="429" t="s">
        <v>162</v>
      </c>
      <c r="T5" s="430"/>
      <c r="U5" s="419" t="s">
        <v>161</v>
      </c>
      <c r="V5" s="420"/>
      <c r="W5" s="441"/>
      <c r="X5" s="443"/>
      <c r="Y5" s="414"/>
      <c r="Z5" s="414"/>
      <c r="AA5" s="416"/>
      <c r="AB5" s="418"/>
    </row>
    <row r="6" spans="2:28" ht="30" customHeight="1">
      <c r="B6" s="16"/>
      <c r="C6" s="17"/>
      <c r="D6" s="17"/>
      <c r="E6" s="17"/>
      <c r="F6" s="411" t="s">
        <v>57</v>
      </c>
      <c r="G6" s="412"/>
      <c r="H6" s="411" t="s">
        <v>57</v>
      </c>
      <c r="I6" s="412"/>
      <c r="J6" s="23" t="s">
        <v>57</v>
      </c>
      <c r="K6" s="411" t="s">
        <v>57</v>
      </c>
      <c r="L6" s="412"/>
      <c r="M6" s="407" t="s">
        <v>163</v>
      </c>
      <c r="N6" s="408"/>
      <c r="O6" s="23"/>
      <c r="P6" s="24" t="s">
        <v>164</v>
      </c>
      <c r="Q6" s="24" t="s">
        <v>163</v>
      </c>
      <c r="R6" s="24" t="s">
        <v>163</v>
      </c>
      <c r="S6" s="405" t="s">
        <v>163</v>
      </c>
      <c r="T6" s="406"/>
      <c r="U6" s="405" t="s">
        <v>163</v>
      </c>
      <c r="V6" s="406"/>
      <c r="W6" s="24" t="s">
        <v>163</v>
      </c>
      <c r="X6" s="24" t="s">
        <v>163</v>
      </c>
      <c r="Y6" s="24" t="s">
        <v>163</v>
      </c>
      <c r="Z6" s="23" t="s">
        <v>165</v>
      </c>
      <c r="AA6" s="17"/>
      <c r="AB6" s="18"/>
    </row>
    <row r="7" spans="2:28" ht="53.25" customHeight="1">
      <c r="B7" s="19"/>
      <c r="C7" s="20"/>
      <c r="D7" s="20"/>
      <c r="E7" s="20"/>
      <c r="F7" s="403"/>
      <c r="G7" s="404"/>
      <c r="H7" s="403"/>
      <c r="I7" s="404"/>
      <c r="J7" s="20"/>
      <c r="K7" s="403"/>
      <c r="L7" s="404"/>
      <c r="M7" s="409"/>
      <c r="N7" s="410"/>
      <c r="O7" s="20"/>
      <c r="P7" s="20"/>
      <c r="Q7" s="20"/>
      <c r="R7" s="20"/>
      <c r="S7" s="403"/>
      <c r="T7" s="404"/>
      <c r="U7" s="403"/>
      <c r="V7" s="404"/>
      <c r="W7" s="20"/>
      <c r="X7" s="20"/>
      <c r="Y7" s="20"/>
      <c r="Z7" s="20"/>
      <c r="AA7" s="20"/>
      <c r="AB7" s="21"/>
    </row>
    <row r="8" ht="13.5">
      <c r="B8" s="26" t="s">
        <v>166</v>
      </c>
    </row>
    <row r="9" ht="13.5">
      <c r="B9" s="25" t="s">
        <v>421</v>
      </c>
    </row>
    <row r="10" ht="15.75">
      <c r="B10" s="7"/>
    </row>
  </sheetData>
  <sheetProtection/>
  <mergeCells count="36">
    <mergeCell ref="Y3:Y5"/>
    <mergeCell ref="B3:B5"/>
    <mergeCell ref="C3:C5"/>
    <mergeCell ref="D3:D5"/>
    <mergeCell ref="E4:E5"/>
    <mergeCell ref="O3:X3"/>
    <mergeCell ref="O4:R4"/>
    <mergeCell ref="W4:W5"/>
    <mergeCell ref="X4:X5"/>
    <mergeCell ref="Z3:Z5"/>
    <mergeCell ref="AA3:AA5"/>
    <mergeCell ref="AB3:AB5"/>
    <mergeCell ref="K5:L5"/>
    <mergeCell ref="F4:L4"/>
    <mergeCell ref="E3:N3"/>
    <mergeCell ref="M4:N5"/>
    <mergeCell ref="S5:T5"/>
    <mergeCell ref="U5:V5"/>
    <mergeCell ref="S4:V4"/>
    <mergeCell ref="S7:T7"/>
    <mergeCell ref="H6:I6"/>
    <mergeCell ref="H7:I7"/>
    <mergeCell ref="F6:G6"/>
    <mergeCell ref="K6:L6"/>
    <mergeCell ref="F7:G7"/>
    <mergeCell ref="K7:L7"/>
    <mergeCell ref="G2:L2"/>
    <mergeCell ref="M2:Q2"/>
    <mergeCell ref="S2:W2"/>
    <mergeCell ref="F5:G5"/>
    <mergeCell ref="H5:I5"/>
    <mergeCell ref="U7:V7"/>
    <mergeCell ref="U6:V6"/>
    <mergeCell ref="M6:N6"/>
    <mergeCell ref="M7:N7"/>
    <mergeCell ref="S6:T6"/>
  </mergeCells>
  <printOptions/>
  <pageMargins left="0.99" right="0.75" top="1" bottom="0.55"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E25"/>
  <sheetViews>
    <sheetView view="pageBreakPreview" zoomScale="70" zoomScaleSheetLayoutView="70" zoomScalePageLayoutView="0" workbookViewId="0" topLeftCell="A1">
      <selection activeCell="C8" sqref="C8"/>
    </sheetView>
  </sheetViews>
  <sheetFormatPr defaultColWidth="9.00390625" defaultRowHeight="13.5"/>
  <cols>
    <col min="1" max="1" width="4.125" style="264" customWidth="1"/>
    <col min="2" max="2" width="5.00390625" style="264" customWidth="1"/>
    <col min="3" max="3" width="42.625" style="264" customWidth="1"/>
    <col min="4" max="4" width="8.50390625" style="265" bestFit="1" customWidth="1"/>
    <col min="5" max="5" width="58.875" style="264" customWidth="1"/>
    <col min="6" max="16384" width="9.00390625" style="264" customWidth="1"/>
  </cols>
  <sheetData>
    <row r="1" ht="14.25">
      <c r="E1" s="266" t="s">
        <v>317</v>
      </c>
    </row>
    <row r="2" ht="17.25">
      <c r="B2" s="267" t="s">
        <v>286</v>
      </c>
    </row>
    <row r="3" spans="2:5" ht="30" customHeight="1" thickBot="1">
      <c r="B3" s="268"/>
      <c r="C3" s="268" t="s">
        <v>288</v>
      </c>
      <c r="D3" s="269" t="s">
        <v>289</v>
      </c>
      <c r="E3" s="268" t="s">
        <v>59</v>
      </c>
    </row>
    <row r="4" spans="2:5" ht="30.75" customHeight="1" thickTop="1">
      <c r="B4" s="270">
        <v>1</v>
      </c>
      <c r="C4" s="271" t="s">
        <v>287</v>
      </c>
      <c r="D4" s="272" t="s">
        <v>320</v>
      </c>
      <c r="E4" s="273"/>
    </row>
    <row r="5" spans="2:5" ht="30.75" customHeight="1">
      <c r="B5" s="270">
        <v>2</v>
      </c>
      <c r="C5" s="271" t="s">
        <v>334</v>
      </c>
      <c r="D5" s="274" t="s">
        <v>301</v>
      </c>
      <c r="E5" s="273" t="s">
        <v>335</v>
      </c>
    </row>
    <row r="6" spans="2:5" ht="30.75" customHeight="1">
      <c r="B6" s="270">
        <v>3</v>
      </c>
      <c r="C6" s="275" t="s">
        <v>298</v>
      </c>
      <c r="D6" s="274" t="s">
        <v>290</v>
      </c>
      <c r="E6" s="276" t="s">
        <v>319</v>
      </c>
    </row>
    <row r="7" spans="2:5" ht="30.75" customHeight="1">
      <c r="B7" s="270">
        <v>4</v>
      </c>
      <c r="C7" s="275" t="s">
        <v>291</v>
      </c>
      <c r="D7" s="274" t="s">
        <v>301</v>
      </c>
      <c r="E7" s="277" t="s">
        <v>336</v>
      </c>
    </row>
    <row r="8" spans="2:5" ht="30.75" customHeight="1">
      <c r="B8" s="270">
        <v>5</v>
      </c>
      <c r="C8" s="275" t="s">
        <v>432</v>
      </c>
      <c r="D8" s="274" t="s">
        <v>301</v>
      </c>
      <c r="E8" s="277" t="s">
        <v>433</v>
      </c>
    </row>
    <row r="9" spans="2:5" ht="30.75" customHeight="1">
      <c r="B9" s="270">
        <v>6</v>
      </c>
      <c r="C9" s="275" t="s">
        <v>292</v>
      </c>
      <c r="D9" s="274" t="s">
        <v>301</v>
      </c>
      <c r="E9" s="277" t="s">
        <v>417</v>
      </c>
    </row>
    <row r="10" spans="2:5" ht="45" customHeight="1">
      <c r="B10" s="270">
        <v>7</v>
      </c>
      <c r="C10" s="278" t="s">
        <v>322</v>
      </c>
      <c r="D10" s="274" t="s">
        <v>301</v>
      </c>
      <c r="E10" s="277" t="s">
        <v>429</v>
      </c>
    </row>
    <row r="11" spans="2:5" ht="30.75" customHeight="1">
      <c r="B11" s="270">
        <v>8</v>
      </c>
      <c r="C11" s="275" t="s">
        <v>293</v>
      </c>
      <c r="D11" s="274" t="s">
        <v>295</v>
      </c>
      <c r="E11" s="276" t="s">
        <v>297</v>
      </c>
    </row>
    <row r="12" spans="2:5" ht="61.5" customHeight="1">
      <c r="B12" s="270">
        <v>9</v>
      </c>
      <c r="C12" s="275" t="s">
        <v>294</v>
      </c>
      <c r="D12" s="274" t="s">
        <v>296</v>
      </c>
      <c r="E12" s="276" t="s">
        <v>300</v>
      </c>
    </row>
    <row r="13" spans="2:5" ht="30.75" customHeight="1">
      <c r="B13" s="270">
        <v>10</v>
      </c>
      <c r="C13" s="276" t="s">
        <v>332</v>
      </c>
      <c r="D13" s="274" t="s">
        <v>328</v>
      </c>
      <c r="E13" s="276"/>
    </row>
    <row r="14" spans="2:5" ht="30.75" customHeight="1">
      <c r="B14" s="270">
        <v>11</v>
      </c>
      <c r="C14" s="276" t="s">
        <v>333</v>
      </c>
      <c r="D14" s="274" t="s">
        <v>299</v>
      </c>
      <c r="E14" s="276" t="s">
        <v>321</v>
      </c>
    </row>
    <row r="15" spans="2:5" ht="60" customHeight="1">
      <c r="B15" s="270">
        <v>12</v>
      </c>
      <c r="C15" s="276" t="s">
        <v>325</v>
      </c>
      <c r="D15" s="274" t="s">
        <v>301</v>
      </c>
      <c r="E15" s="279" t="s">
        <v>425</v>
      </c>
    </row>
    <row r="16" spans="2:5" ht="45.75" customHeight="1">
      <c r="B16" s="270">
        <v>13</v>
      </c>
      <c r="C16" s="276" t="s">
        <v>324</v>
      </c>
      <c r="D16" s="274" t="s">
        <v>301</v>
      </c>
      <c r="E16" s="276" t="s">
        <v>426</v>
      </c>
    </row>
    <row r="17" spans="2:5" ht="45.75" customHeight="1">
      <c r="B17" s="270">
        <v>14</v>
      </c>
      <c r="C17" s="275" t="s">
        <v>302</v>
      </c>
      <c r="D17" s="274" t="s">
        <v>301</v>
      </c>
      <c r="E17" s="276" t="s">
        <v>303</v>
      </c>
    </row>
    <row r="18" spans="2:5" ht="59.25" customHeight="1">
      <c r="B18" s="270">
        <v>15</v>
      </c>
      <c r="C18" s="275" t="s">
        <v>304</v>
      </c>
      <c r="D18" s="274" t="s">
        <v>301</v>
      </c>
      <c r="E18" s="276" t="s">
        <v>305</v>
      </c>
    </row>
    <row r="19" spans="2:5" ht="30.75" customHeight="1">
      <c r="B19" s="270">
        <v>16</v>
      </c>
      <c r="C19" s="275" t="s">
        <v>306</v>
      </c>
      <c r="D19" s="274" t="s">
        <v>301</v>
      </c>
      <c r="E19" s="276" t="s">
        <v>307</v>
      </c>
    </row>
    <row r="20" spans="2:5" ht="30.75" customHeight="1">
      <c r="B20" s="270">
        <v>17</v>
      </c>
      <c r="C20" s="275" t="s">
        <v>308</v>
      </c>
      <c r="D20" s="274" t="s">
        <v>301</v>
      </c>
      <c r="E20" s="276" t="s">
        <v>309</v>
      </c>
    </row>
    <row r="21" spans="2:5" ht="97.5" customHeight="1">
      <c r="B21" s="270">
        <v>18</v>
      </c>
      <c r="C21" s="276" t="s">
        <v>310</v>
      </c>
      <c r="D21" s="274" t="s">
        <v>301</v>
      </c>
      <c r="E21" s="276" t="s">
        <v>311</v>
      </c>
    </row>
    <row r="22" spans="2:5" ht="30.75" customHeight="1">
      <c r="B22" s="270">
        <v>19</v>
      </c>
      <c r="C22" s="276" t="s">
        <v>312</v>
      </c>
      <c r="D22" s="274" t="s">
        <v>301</v>
      </c>
      <c r="E22" s="276" t="s">
        <v>313</v>
      </c>
    </row>
    <row r="23" spans="2:5" ht="75.75" customHeight="1">
      <c r="B23" s="270">
        <v>20</v>
      </c>
      <c r="C23" s="276" t="s">
        <v>314</v>
      </c>
      <c r="D23" s="274" t="s">
        <v>301</v>
      </c>
      <c r="E23" s="276" t="s">
        <v>337</v>
      </c>
    </row>
    <row r="24" spans="2:5" ht="123.75" customHeight="1">
      <c r="B24" s="270">
        <v>21</v>
      </c>
      <c r="C24" s="276" t="s">
        <v>388</v>
      </c>
      <c r="D24" s="274" t="s">
        <v>301</v>
      </c>
      <c r="E24" s="276" t="s">
        <v>393</v>
      </c>
    </row>
    <row r="25" spans="2:5" ht="50.25" customHeight="1">
      <c r="B25" s="297" t="s">
        <v>323</v>
      </c>
      <c r="C25" s="297"/>
      <c r="D25" s="297"/>
      <c r="E25" s="297"/>
    </row>
  </sheetData>
  <sheetProtection/>
  <mergeCells count="1">
    <mergeCell ref="B25:E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dimension ref="A1:K31"/>
  <sheetViews>
    <sheetView zoomScalePageLayoutView="0" workbookViewId="0" topLeftCell="A1">
      <selection activeCell="C13" sqref="C13"/>
    </sheetView>
  </sheetViews>
  <sheetFormatPr defaultColWidth="9.00390625" defaultRowHeight="13.5"/>
  <cols>
    <col min="1" max="1" width="8.375" style="261" customWidth="1"/>
    <col min="2" max="2" width="10.00390625" style="261" customWidth="1"/>
    <col min="3" max="3" width="5.125" style="261" customWidth="1"/>
    <col min="4" max="4" width="9.00390625" style="261" customWidth="1"/>
    <col min="5" max="5" width="19.625" style="261" customWidth="1"/>
    <col min="6" max="6" width="4.00390625" style="261" customWidth="1"/>
    <col min="7" max="7" width="8.75390625" style="261" customWidth="1"/>
    <col min="8" max="8" width="7.875" style="261" customWidth="1"/>
    <col min="9" max="9" width="2.75390625" style="261" customWidth="1"/>
    <col min="10" max="10" width="4.50390625" style="261" customWidth="1"/>
    <col min="11" max="16384" width="9.00390625" style="261" customWidth="1"/>
  </cols>
  <sheetData>
    <row r="1" spans="1:9" ht="27" customHeight="1">
      <c r="A1" s="5" t="s">
        <v>422</v>
      </c>
      <c r="I1" s="261" t="s">
        <v>138</v>
      </c>
    </row>
    <row r="2" ht="27" customHeight="1">
      <c r="A2" s="5" t="s">
        <v>360</v>
      </c>
    </row>
    <row r="3" ht="27" customHeight="1">
      <c r="A3" s="5" t="s">
        <v>361</v>
      </c>
    </row>
    <row r="4" ht="27" customHeight="1">
      <c r="A4" s="5" t="s">
        <v>61</v>
      </c>
    </row>
    <row r="5" ht="27" customHeight="1">
      <c r="A5" s="5" t="s">
        <v>374</v>
      </c>
    </row>
    <row r="6" ht="27" customHeight="1">
      <c r="A6" s="7"/>
    </row>
    <row r="7" ht="27" customHeight="1">
      <c r="A7" s="5" t="s">
        <v>362</v>
      </c>
    </row>
    <row r="8" ht="27" customHeight="1">
      <c r="A8" s="5" t="s">
        <v>139</v>
      </c>
    </row>
    <row r="9" ht="27" customHeight="1">
      <c r="A9" s="5" t="s">
        <v>140</v>
      </c>
    </row>
    <row r="10" ht="27" customHeight="1">
      <c r="A10" s="5" t="s">
        <v>62</v>
      </c>
    </row>
    <row r="11" ht="27" customHeight="1">
      <c r="A11" s="5" t="s">
        <v>54</v>
      </c>
    </row>
    <row r="12" ht="27" customHeight="1">
      <c r="A12" s="5" t="s">
        <v>63</v>
      </c>
    </row>
    <row r="13" ht="27" customHeight="1">
      <c r="A13" s="5" t="s">
        <v>64</v>
      </c>
    </row>
    <row r="14" ht="27" customHeight="1">
      <c r="A14" s="5" t="s">
        <v>279</v>
      </c>
    </row>
    <row r="15" ht="27" customHeight="1">
      <c r="A15" s="5" t="s">
        <v>280</v>
      </c>
    </row>
    <row r="16" ht="27" customHeight="1">
      <c r="A16" s="5" t="s">
        <v>141</v>
      </c>
    </row>
    <row r="17" ht="27" customHeight="1">
      <c r="A17" s="5" t="s">
        <v>142</v>
      </c>
    </row>
    <row r="18" ht="27" customHeight="1">
      <c r="A18" s="7"/>
    </row>
    <row r="19" ht="27" customHeight="1">
      <c r="A19" s="5" t="s">
        <v>65</v>
      </c>
    </row>
    <row r="20" spans="1:11" ht="14.25" customHeight="1">
      <c r="A20" s="444"/>
      <c r="B20" s="454" t="s">
        <v>423</v>
      </c>
      <c r="C20" s="448" t="s">
        <v>67</v>
      </c>
      <c r="D20" s="449"/>
      <c r="E20" s="445"/>
      <c r="F20" s="445"/>
      <c r="G20" s="445"/>
      <c r="H20" s="445"/>
      <c r="I20" s="447"/>
      <c r="J20" s="459"/>
      <c r="K20" s="11"/>
    </row>
    <row r="21" spans="1:11" ht="14.25" customHeight="1">
      <c r="A21" s="444"/>
      <c r="B21" s="455"/>
      <c r="C21" s="450"/>
      <c r="D21" s="451"/>
      <c r="E21" s="446"/>
      <c r="F21" s="446"/>
      <c r="G21" s="446"/>
      <c r="H21" s="446"/>
      <c r="I21" s="460"/>
      <c r="J21" s="459"/>
      <c r="K21" s="11"/>
    </row>
    <row r="22" spans="1:11" ht="14.25" customHeight="1">
      <c r="A22" s="444"/>
      <c r="B22" s="455"/>
      <c r="C22" s="450"/>
      <c r="D22" s="451"/>
      <c r="E22" s="446"/>
      <c r="F22" s="446"/>
      <c r="G22" s="461"/>
      <c r="H22" s="462"/>
      <c r="I22" s="462"/>
      <c r="J22" s="459"/>
      <c r="K22" s="11"/>
    </row>
    <row r="23" spans="1:11" ht="14.25" customHeight="1">
      <c r="A23" s="444"/>
      <c r="B23" s="456"/>
      <c r="C23" s="452"/>
      <c r="D23" s="453"/>
      <c r="E23" s="446"/>
      <c r="F23" s="446"/>
      <c r="G23" s="446"/>
      <c r="H23" s="446"/>
      <c r="I23" s="35"/>
      <c r="J23" s="459"/>
      <c r="K23" s="11"/>
    </row>
    <row r="24" spans="1:11" ht="14.25" customHeight="1">
      <c r="A24" s="444"/>
      <c r="B24" s="457" t="s">
        <v>423</v>
      </c>
      <c r="C24" s="42"/>
      <c r="D24" s="32"/>
      <c r="E24" s="34"/>
      <c r="F24" s="446"/>
      <c r="G24" s="446"/>
      <c r="H24" s="446"/>
      <c r="I24" s="460"/>
      <c r="J24" s="459"/>
      <c r="K24" s="11"/>
    </row>
    <row r="25" spans="1:11" ht="14.25" customHeight="1">
      <c r="A25" s="444"/>
      <c r="B25" s="455"/>
      <c r="C25" s="450" t="s">
        <v>68</v>
      </c>
      <c r="D25" s="450"/>
      <c r="E25" s="451"/>
      <c r="F25" s="446"/>
      <c r="G25" s="446"/>
      <c r="H25" s="446"/>
      <c r="I25" s="460"/>
      <c r="J25" s="459"/>
      <c r="K25" s="11"/>
    </row>
    <row r="26" spans="1:11" ht="14.25" customHeight="1">
      <c r="A26" s="444"/>
      <c r="B26" s="455"/>
      <c r="C26" s="450"/>
      <c r="D26" s="450"/>
      <c r="E26" s="451"/>
      <c r="F26" s="446"/>
      <c r="G26" s="446"/>
      <c r="H26" s="446"/>
      <c r="I26" s="460"/>
      <c r="J26" s="459"/>
      <c r="K26" s="11"/>
    </row>
    <row r="27" spans="1:11" ht="14.25" customHeight="1">
      <c r="A27" s="444"/>
      <c r="B27" s="458"/>
      <c r="C27" s="43"/>
      <c r="D27" s="33"/>
      <c r="E27" s="262"/>
      <c r="F27" s="463"/>
      <c r="G27" s="463"/>
      <c r="H27" s="463"/>
      <c r="I27" s="464"/>
      <c r="J27" s="459"/>
      <c r="K27" s="11"/>
    </row>
    <row r="28" ht="27" customHeight="1">
      <c r="A28" s="7"/>
    </row>
    <row r="29" ht="27" customHeight="1">
      <c r="A29" s="5" t="s">
        <v>66</v>
      </c>
    </row>
    <row r="30" ht="27" customHeight="1">
      <c r="A30" s="5" t="s">
        <v>143</v>
      </c>
    </row>
    <row r="31" ht="27" customHeight="1">
      <c r="A31" s="5" t="s">
        <v>144</v>
      </c>
    </row>
  </sheetData>
  <sheetProtection/>
  <mergeCells count="16">
    <mergeCell ref="J20:J27"/>
    <mergeCell ref="F21:F23"/>
    <mergeCell ref="G21:I21"/>
    <mergeCell ref="G23:H23"/>
    <mergeCell ref="G22:I22"/>
    <mergeCell ref="F24:F27"/>
    <mergeCell ref="G24:G27"/>
    <mergeCell ref="H24:H27"/>
    <mergeCell ref="I24:I27"/>
    <mergeCell ref="A20:A27"/>
    <mergeCell ref="E20:E23"/>
    <mergeCell ref="F20:I20"/>
    <mergeCell ref="C20:D23"/>
    <mergeCell ref="C25:E26"/>
    <mergeCell ref="B20:B23"/>
    <mergeCell ref="B24:B27"/>
  </mergeCells>
  <printOptions/>
  <pageMargins left="0.97" right="0.99" top="1" bottom="1" header="0.512" footer="0.512"/>
  <pageSetup horizontalDpi="600" verticalDpi="600" orientation="portrait" paperSize="9" r:id="rId1"/>
  <colBreaks count="1" manualBreakCount="1">
    <brk id="10" max="65535" man="1"/>
  </colBreaks>
</worksheet>
</file>

<file path=xl/worksheets/sheet21.xml><?xml version="1.0" encoding="utf-8"?>
<worksheet xmlns="http://schemas.openxmlformats.org/spreadsheetml/2006/main" xmlns:r="http://schemas.openxmlformats.org/officeDocument/2006/relationships">
  <dimension ref="A1:B23"/>
  <sheetViews>
    <sheetView zoomScalePageLayoutView="0" workbookViewId="0" topLeftCell="A1">
      <selection activeCell="C13" sqref="C13"/>
    </sheetView>
  </sheetViews>
  <sheetFormatPr defaultColWidth="9.00390625" defaultRowHeight="13.5"/>
  <cols>
    <col min="1" max="1" width="26.50390625" style="48" customWidth="1"/>
    <col min="2" max="2" width="50.50390625" style="48" customWidth="1"/>
    <col min="3" max="16384" width="9.00390625" style="48" customWidth="1"/>
  </cols>
  <sheetData>
    <row r="1" ht="27" customHeight="1">
      <c r="A1" s="5" t="s">
        <v>424</v>
      </c>
    </row>
    <row r="2" ht="27" customHeight="1">
      <c r="A2" s="7"/>
    </row>
    <row r="3" spans="1:2" ht="27" customHeight="1">
      <c r="A3" s="5" t="s">
        <v>365</v>
      </c>
      <c r="B3" s="236" t="s">
        <v>364</v>
      </c>
    </row>
    <row r="4" ht="27" customHeight="1">
      <c r="A4" s="7"/>
    </row>
    <row r="5" ht="27" customHeight="1">
      <c r="A5" s="5" t="s">
        <v>69</v>
      </c>
    </row>
    <row r="6" ht="27" customHeight="1">
      <c r="A6" s="7"/>
    </row>
    <row r="7" ht="27" customHeight="1">
      <c r="A7" s="5" t="s">
        <v>70</v>
      </c>
    </row>
    <row r="8" ht="27" customHeight="1">
      <c r="A8" s="5" t="s">
        <v>372</v>
      </c>
    </row>
    <row r="9" ht="27" customHeight="1">
      <c r="A9" s="7"/>
    </row>
    <row r="10" ht="27" customHeight="1">
      <c r="A10" s="5" t="s">
        <v>363</v>
      </c>
    </row>
    <row r="11" ht="27" customHeight="1">
      <c r="A11" s="7"/>
    </row>
    <row r="12" ht="27" customHeight="1">
      <c r="A12" s="5" t="s">
        <v>71</v>
      </c>
    </row>
    <row r="13" ht="27" customHeight="1">
      <c r="A13" s="7"/>
    </row>
    <row r="14" ht="27" customHeight="1">
      <c r="A14" s="5" t="s">
        <v>54</v>
      </c>
    </row>
    <row r="15" ht="27" customHeight="1">
      <c r="A15" s="7"/>
    </row>
    <row r="16" spans="1:2" ht="45" customHeight="1">
      <c r="A16" s="38" t="s">
        <v>74</v>
      </c>
      <c r="B16" s="13" t="s">
        <v>366</v>
      </c>
    </row>
    <row r="17" spans="1:2" ht="22.5" customHeight="1">
      <c r="A17" s="465" t="s">
        <v>135</v>
      </c>
      <c r="B17" s="36" t="s">
        <v>367</v>
      </c>
    </row>
    <row r="18" spans="1:2" ht="22.5" customHeight="1">
      <c r="A18" s="466"/>
      <c r="B18" s="37" t="s">
        <v>368</v>
      </c>
    </row>
    <row r="19" spans="1:2" ht="45" customHeight="1">
      <c r="A19" s="39" t="s">
        <v>75</v>
      </c>
      <c r="B19" s="8"/>
    </row>
    <row r="20" spans="1:2" ht="45" customHeight="1">
      <c r="A20" s="39" t="s">
        <v>76</v>
      </c>
      <c r="B20" s="8" t="s">
        <v>72</v>
      </c>
    </row>
    <row r="21" spans="1:2" ht="45" customHeight="1">
      <c r="A21" s="39" t="s">
        <v>77</v>
      </c>
      <c r="B21" s="8" t="s">
        <v>72</v>
      </c>
    </row>
    <row r="22" spans="1:2" ht="45" customHeight="1">
      <c r="A22" s="40" t="s">
        <v>136</v>
      </c>
      <c r="B22" s="8" t="s">
        <v>73</v>
      </c>
    </row>
    <row r="23" spans="1:2" ht="45" customHeight="1">
      <c r="A23" s="41" t="s">
        <v>137</v>
      </c>
      <c r="B23" s="10"/>
    </row>
  </sheetData>
  <sheetProtection/>
  <mergeCells count="1">
    <mergeCell ref="A17:A18"/>
  </mergeCells>
  <printOptions/>
  <pageMargins left="1.18" right="0.97"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44"/>
  <sheetViews>
    <sheetView zoomScale="85" zoomScaleNormal="85" zoomScalePageLayoutView="0" workbookViewId="0" topLeftCell="A1">
      <selection activeCell="C13" sqref="C13"/>
    </sheetView>
  </sheetViews>
  <sheetFormatPr defaultColWidth="9.00390625" defaultRowHeight="13.5"/>
  <cols>
    <col min="1" max="1" width="82.00390625" style="161" customWidth="1"/>
    <col min="2" max="16384" width="9.00390625" style="156" customWidth="1"/>
  </cols>
  <sheetData>
    <row r="1" ht="27" customHeight="1">
      <c r="A1" s="155" t="s">
        <v>251</v>
      </c>
    </row>
    <row r="2" ht="27" customHeight="1">
      <c r="A2" s="240" t="s">
        <v>339</v>
      </c>
    </row>
    <row r="3" ht="27" customHeight="1">
      <c r="A3" s="157"/>
    </row>
    <row r="4" ht="27" customHeight="1">
      <c r="A4" s="239" t="s">
        <v>316</v>
      </c>
    </row>
    <row r="5" ht="27" customHeight="1">
      <c r="A5" s="157"/>
    </row>
    <row r="6" ht="27" customHeight="1">
      <c r="A6" s="158" t="s">
        <v>232</v>
      </c>
    </row>
    <row r="7" ht="27" customHeight="1">
      <c r="A7" s="157"/>
    </row>
    <row r="8" ht="27" customHeight="1">
      <c r="A8" s="155" t="s">
        <v>257</v>
      </c>
    </row>
    <row r="9" ht="27" customHeight="1">
      <c r="A9" s="155" t="s">
        <v>369</v>
      </c>
    </row>
    <row r="10" ht="27" customHeight="1">
      <c r="A10" s="157"/>
    </row>
    <row r="11" ht="27" customHeight="1">
      <c r="A11" s="155" t="s">
        <v>258</v>
      </c>
    </row>
    <row r="12" ht="27" customHeight="1">
      <c r="A12" s="155" t="s">
        <v>248</v>
      </c>
    </row>
    <row r="13" ht="27" customHeight="1">
      <c r="A13" s="157"/>
    </row>
    <row r="14" ht="27" customHeight="1">
      <c r="A14" s="159" t="s">
        <v>233</v>
      </c>
    </row>
    <row r="15" ht="27" customHeight="1">
      <c r="A15" s="157"/>
    </row>
    <row r="16" ht="27" customHeight="1">
      <c r="A16" s="155" t="s">
        <v>0</v>
      </c>
    </row>
    <row r="17" ht="27" customHeight="1">
      <c r="A17" s="155" t="s">
        <v>1</v>
      </c>
    </row>
    <row r="18" ht="27" customHeight="1">
      <c r="A18" s="158" t="s">
        <v>315</v>
      </c>
    </row>
    <row r="19" ht="24" customHeight="1">
      <c r="A19" s="160"/>
    </row>
    <row r="20" ht="24" customHeight="1">
      <c r="A20" s="160"/>
    </row>
    <row r="21" ht="24" customHeight="1">
      <c r="A21" s="232"/>
    </row>
    <row r="22" s="233" customFormat="1" ht="24" customHeight="1">
      <c r="A22" s="232"/>
    </row>
    <row r="23" ht="24" customHeight="1">
      <c r="A23" s="160"/>
    </row>
    <row r="24" ht="24" customHeight="1">
      <c r="A24" s="160"/>
    </row>
    <row r="25" ht="24" customHeight="1">
      <c r="A25" s="160"/>
    </row>
    <row r="26" s="235" customFormat="1" ht="24" customHeight="1">
      <c r="A26" s="234"/>
    </row>
    <row r="27" ht="24" customHeight="1">
      <c r="A27" s="160"/>
    </row>
    <row r="28" ht="24" customHeight="1">
      <c r="A28" s="160"/>
    </row>
    <row r="29" ht="24" customHeight="1">
      <c r="A29" s="160"/>
    </row>
    <row r="30" ht="24" customHeight="1">
      <c r="A30" s="160"/>
    </row>
    <row r="31" ht="24" customHeight="1">
      <c r="A31" s="160"/>
    </row>
    <row r="32" ht="24" customHeight="1">
      <c r="A32" s="160"/>
    </row>
    <row r="33" ht="24" customHeight="1">
      <c r="A33" s="160"/>
    </row>
    <row r="34" ht="24" customHeight="1">
      <c r="A34" s="160"/>
    </row>
    <row r="35" ht="27" customHeight="1">
      <c r="A35" s="160"/>
    </row>
    <row r="36" ht="27" customHeight="1">
      <c r="A36" s="160"/>
    </row>
    <row r="37" ht="27" customHeight="1">
      <c r="A37" s="158"/>
    </row>
    <row r="38" ht="27" customHeight="1">
      <c r="A38" s="160"/>
    </row>
    <row r="39" ht="27" customHeight="1">
      <c r="A39" s="158"/>
    </row>
    <row r="40" ht="27" customHeight="1">
      <c r="A40" s="160"/>
    </row>
    <row r="41" ht="27" customHeight="1">
      <c r="A41" s="160"/>
    </row>
    <row r="42" ht="27" customHeight="1">
      <c r="A42" s="160"/>
    </row>
    <row r="43" ht="27" customHeight="1">
      <c r="A43" s="158"/>
    </row>
    <row r="44" ht="27" customHeight="1">
      <c r="A44" s="160"/>
    </row>
  </sheetData>
  <sheetProtection/>
  <printOptions/>
  <pageMargins left="0.984251968503937" right="0.7874015748031497" top="0.7874015748031497" bottom="0.7874015748031497" header="0.5118110236220472" footer="0.5118110236220472"/>
  <pageSetup fitToHeight="1" fitToWidth="1" horizontalDpi="600" verticalDpi="600" orientation="portrait" paperSize="9" scale="92" r:id="rId1"/>
  <rowBreaks count="1" manualBreakCount="1">
    <brk id="26"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E25"/>
  <sheetViews>
    <sheetView view="pageBreakPreview" zoomScale="70" zoomScaleSheetLayoutView="70" zoomScalePageLayoutView="0" workbookViewId="0" topLeftCell="A1">
      <selection activeCell="C9" sqref="C9"/>
    </sheetView>
  </sheetViews>
  <sheetFormatPr defaultColWidth="9.00390625" defaultRowHeight="13.5"/>
  <cols>
    <col min="1" max="1" width="4.125" style="264" customWidth="1"/>
    <col min="2" max="2" width="5.00390625" style="264" customWidth="1"/>
    <col min="3" max="3" width="42.625" style="264" customWidth="1"/>
    <col min="4" max="4" width="8.50390625" style="265" bestFit="1" customWidth="1"/>
    <col min="5" max="5" width="58.75390625" style="264" customWidth="1"/>
    <col min="6" max="16384" width="9.00390625" style="264" customWidth="1"/>
  </cols>
  <sheetData>
    <row r="1" ht="14.25">
      <c r="E1" s="266" t="s">
        <v>317</v>
      </c>
    </row>
    <row r="2" ht="17.25">
      <c r="B2" s="267" t="s">
        <v>286</v>
      </c>
    </row>
    <row r="3" spans="2:5" ht="30" customHeight="1" thickBot="1">
      <c r="B3" s="268"/>
      <c r="C3" s="268" t="s">
        <v>288</v>
      </c>
      <c r="D3" s="269" t="s">
        <v>289</v>
      </c>
      <c r="E3" s="268" t="s">
        <v>59</v>
      </c>
    </row>
    <row r="4" spans="2:5" ht="30.75" customHeight="1" thickTop="1">
      <c r="B4" s="270">
        <v>1</v>
      </c>
      <c r="C4" s="271" t="s">
        <v>287</v>
      </c>
      <c r="D4" s="272" t="s">
        <v>320</v>
      </c>
      <c r="E4" s="273"/>
    </row>
    <row r="5" spans="2:5" ht="30.75" customHeight="1">
      <c r="B5" s="270">
        <v>2</v>
      </c>
      <c r="C5" s="271" t="s">
        <v>334</v>
      </c>
      <c r="D5" s="274" t="s">
        <v>301</v>
      </c>
      <c r="E5" s="273" t="s">
        <v>335</v>
      </c>
    </row>
    <row r="6" spans="2:5" ht="30.75" customHeight="1">
      <c r="B6" s="270">
        <v>3</v>
      </c>
      <c r="C6" s="275" t="s">
        <v>298</v>
      </c>
      <c r="D6" s="274" t="s">
        <v>290</v>
      </c>
      <c r="E6" s="276" t="s">
        <v>319</v>
      </c>
    </row>
    <row r="7" spans="2:5" ht="30.75" customHeight="1">
      <c r="B7" s="270">
        <v>4</v>
      </c>
      <c r="C7" s="275" t="s">
        <v>291</v>
      </c>
      <c r="D7" s="274" t="s">
        <v>301</v>
      </c>
      <c r="E7" s="277" t="s">
        <v>336</v>
      </c>
    </row>
    <row r="8" spans="2:5" ht="30.75" customHeight="1">
      <c r="B8" s="270">
        <v>5</v>
      </c>
      <c r="C8" s="275" t="s">
        <v>432</v>
      </c>
      <c r="D8" s="274" t="s">
        <v>301</v>
      </c>
      <c r="E8" s="277" t="s">
        <v>433</v>
      </c>
    </row>
    <row r="9" spans="2:5" ht="30.75" customHeight="1">
      <c r="B9" s="270">
        <v>6</v>
      </c>
      <c r="C9" s="275" t="s">
        <v>292</v>
      </c>
      <c r="D9" s="274" t="s">
        <v>301</v>
      </c>
      <c r="E9" s="277" t="s">
        <v>417</v>
      </c>
    </row>
    <row r="10" spans="2:5" ht="45" customHeight="1">
      <c r="B10" s="270">
        <v>7</v>
      </c>
      <c r="C10" s="278" t="s">
        <v>322</v>
      </c>
      <c r="D10" s="274" t="s">
        <v>301</v>
      </c>
      <c r="E10" s="277" t="s">
        <v>429</v>
      </c>
    </row>
    <row r="11" spans="2:5" ht="30.75" customHeight="1">
      <c r="B11" s="270">
        <v>8</v>
      </c>
      <c r="C11" s="275" t="s">
        <v>293</v>
      </c>
      <c r="D11" s="274" t="s">
        <v>295</v>
      </c>
      <c r="E11" s="276" t="s">
        <v>297</v>
      </c>
    </row>
    <row r="12" spans="2:5" ht="61.5" customHeight="1">
      <c r="B12" s="270">
        <v>9</v>
      </c>
      <c r="C12" s="275" t="s">
        <v>294</v>
      </c>
      <c r="D12" s="274" t="s">
        <v>296</v>
      </c>
      <c r="E12" s="276" t="s">
        <v>300</v>
      </c>
    </row>
    <row r="13" spans="2:5" ht="30.75" customHeight="1">
      <c r="B13" s="270">
        <v>10</v>
      </c>
      <c r="C13" s="276" t="s">
        <v>332</v>
      </c>
      <c r="D13" s="274" t="s">
        <v>328</v>
      </c>
      <c r="E13" s="276"/>
    </row>
    <row r="14" spans="2:5" ht="30.75" customHeight="1">
      <c r="B14" s="270">
        <v>11</v>
      </c>
      <c r="C14" s="276" t="s">
        <v>333</v>
      </c>
      <c r="D14" s="274" t="s">
        <v>299</v>
      </c>
      <c r="E14" s="276" t="s">
        <v>321</v>
      </c>
    </row>
    <row r="15" spans="2:5" ht="60" customHeight="1">
      <c r="B15" s="270">
        <v>12</v>
      </c>
      <c r="C15" s="276" t="s">
        <v>325</v>
      </c>
      <c r="D15" s="274" t="s">
        <v>301</v>
      </c>
      <c r="E15" s="279" t="s">
        <v>425</v>
      </c>
    </row>
    <row r="16" spans="2:5" ht="45.75" customHeight="1">
      <c r="B16" s="270">
        <v>13</v>
      </c>
      <c r="C16" s="276" t="s">
        <v>324</v>
      </c>
      <c r="D16" s="274" t="s">
        <v>301</v>
      </c>
      <c r="E16" s="276" t="s">
        <v>426</v>
      </c>
    </row>
    <row r="17" spans="2:5" ht="45.75" customHeight="1">
      <c r="B17" s="270">
        <v>14</v>
      </c>
      <c r="C17" s="275" t="s">
        <v>302</v>
      </c>
      <c r="D17" s="274" t="s">
        <v>301</v>
      </c>
      <c r="E17" s="276" t="s">
        <v>303</v>
      </c>
    </row>
    <row r="18" spans="2:5" ht="59.25" customHeight="1">
      <c r="B18" s="270">
        <v>15</v>
      </c>
      <c r="C18" s="275" t="s">
        <v>304</v>
      </c>
      <c r="D18" s="274" t="s">
        <v>301</v>
      </c>
      <c r="E18" s="276" t="s">
        <v>305</v>
      </c>
    </row>
    <row r="19" spans="2:5" ht="30.75" customHeight="1">
      <c r="B19" s="270">
        <v>16</v>
      </c>
      <c r="C19" s="275" t="s">
        <v>306</v>
      </c>
      <c r="D19" s="274" t="s">
        <v>301</v>
      </c>
      <c r="E19" s="276" t="s">
        <v>307</v>
      </c>
    </row>
    <row r="20" spans="2:5" ht="30.75" customHeight="1">
      <c r="B20" s="270">
        <v>17</v>
      </c>
      <c r="C20" s="275" t="s">
        <v>308</v>
      </c>
      <c r="D20" s="274" t="s">
        <v>301</v>
      </c>
      <c r="E20" s="276" t="s">
        <v>309</v>
      </c>
    </row>
    <row r="21" spans="2:5" ht="97.5" customHeight="1">
      <c r="B21" s="270">
        <v>18</v>
      </c>
      <c r="C21" s="276" t="s">
        <v>310</v>
      </c>
      <c r="D21" s="274" t="s">
        <v>301</v>
      </c>
      <c r="E21" s="276" t="s">
        <v>311</v>
      </c>
    </row>
    <row r="22" spans="2:5" ht="30.75" customHeight="1">
      <c r="B22" s="270">
        <v>19</v>
      </c>
      <c r="C22" s="276" t="s">
        <v>312</v>
      </c>
      <c r="D22" s="274" t="s">
        <v>301</v>
      </c>
      <c r="E22" s="276" t="s">
        <v>313</v>
      </c>
    </row>
    <row r="23" spans="2:5" ht="75.75" customHeight="1">
      <c r="B23" s="270">
        <v>20</v>
      </c>
      <c r="C23" s="276" t="s">
        <v>314</v>
      </c>
      <c r="D23" s="274" t="s">
        <v>301</v>
      </c>
      <c r="E23" s="276" t="s">
        <v>337</v>
      </c>
    </row>
    <row r="24" spans="2:5" ht="123.75" customHeight="1">
      <c r="B24" s="270">
        <v>21</v>
      </c>
      <c r="C24" s="276" t="s">
        <v>388</v>
      </c>
      <c r="D24" s="274" t="s">
        <v>301</v>
      </c>
      <c r="E24" s="276" t="s">
        <v>393</v>
      </c>
    </row>
    <row r="25" spans="2:5" ht="50.25" customHeight="1">
      <c r="B25" s="298" t="s">
        <v>323</v>
      </c>
      <c r="C25" s="298"/>
      <c r="D25" s="298"/>
      <c r="E25" s="298"/>
    </row>
  </sheetData>
  <sheetProtection/>
  <mergeCells count="1">
    <mergeCell ref="B25:E25"/>
  </mergeCells>
  <printOptions/>
  <pageMargins left="0.7086614173228347" right="0.7086614173228347" top="0.7480314960629921" bottom="0.7480314960629921" header="0.31496062992125984" footer="0.31496062992125984"/>
  <pageSetup fitToWidth="0" fitToHeight="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A32"/>
  <sheetViews>
    <sheetView showGridLines="0" zoomScalePageLayoutView="0" workbookViewId="0" topLeftCell="A1">
      <selection activeCell="C13" sqref="C13"/>
    </sheetView>
  </sheetViews>
  <sheetFormatPr defaultColWidth="9.00390625" defaultRowHeight="13.5"/>
  <cols>
    <col min="1" max="1" width="82.00390625" style="162" customWidth="1"/>
    <col min="2" max="16384" width="9.00390625" style="162" customWidth="1"/>
  </cols>
  <sheetData>
    <row r="1" ht="27" customHeight="1">
      <c r="A1" s="165" t="s">
        <v>245</v>
      </c>
    </row>
    <row r="2" ht="27" customHeight="1">
      <c r="A2" s="241" t="s">
        <v>340</v>
      </c>
    </row>
    <row r="3" ht="27" customHeight="1">
      <c r="A3" s="167"/>
    </row>
    <row r="4" ht="27" customHeight="1">
      <c r="A4" s="263" t="s">
        <v>316</v>
      </c>
    </row>
    <row r="5" ht="27" customHeight="1">
      <c r="A5" s="167"/>
    </row>
    <row r="6" ht="27" customHeight="1">
      <c r="A6" s="164" t="s">
        <v>232</v>
      </c>
    </row>
    <row r="7" ht="27" customHeight="1">
      <c r="A7" s="167"/>
    </row>
    <row r="8" ht="27" customHeight="1">
      <c r="A8" s="165" t="s">
        <v>257</v>
      </c>
    </row>
    <row r="9" ht="27" customHeight="1">
      <c r="A9" s="165" t="s">
        <v>369</v>
      </c>
    </row>
    <row r="10" ht="27" customHeight="1">
      <c r="A10" s="167"/>
    </row>
    <row r="11" ht="27" customHeight="1">
      <c r="A11" s="242" t="s">
        <v>341</v>
      </c>
    </row>
    <row r="12" ht="27" customHeight="1">
      <c r="A12" s="165" t="s">
        <v>246</v>
      </c>
    </row>
    <row r="13" ht="27" customHeight="1">
      <c r="A13" s="165"/>
    </row>
    <row r="14" ht="27" customHeight="1">
      <c r="A14" s="166" t="s">
        <v>233</v>
      </c>
    </row>
    <row r="15" ht="27" customHeight="1">
      <c r="A15" s="165" t="s">
        <v>0</v>
      </c>
    </row>
    <row r="16" ht="27" customHeight="1">
      <c r="A16" s="168" t="s">
        <v>259</v>
      </c>
    </row>
    <row r="17" ht="27" customHeight="1">
      <c r="A17" s="168" t="s">
        <v>260</v>
      </c>
    </row>
    <row r="18" ht="27" customHeight="1">
      <c r="A18" s="166"/>
    </row>
    <row r="19" ht="27" customHeight="1">
      <c r="A19" s="165" t="s">
        <v>247</v>
      </c>
    </row>
    <row r="20" ht="27" customHeight="1">
      <c r="A20" s="165" t="s">
        <v>261</v>
      </c>
    </row>
    <row r="21" ht="27" customHeight="1">
      <c r="A21" s="165" t="s">
        <v>262</v>
      </c>
    </row>
    <row r="22" ht="27" customHeight="1">
      <c r="A22" s="163"/>
    </row>
    <row r="23" ht="27" customHeight="1">
      <c r="A23" s="163"/>
    </row>
    <row r="24" ht="27" customHeight="1">
      <c r="A24" s="163"/>
    </row>
    <row r="25" ht="27" customHeight="1">
      <c r="A25" s="164"/>
    </row>
    <row r="26" ht="27" customHeight="1">
      <c r="A26" s="163"/>
    </row>
    <row r="27" ht="27" customHeight="1">
      <c r="A27" s="164"/>
    </row>
    <row r="28" ht="27" customHeight="1">
      <c r="A28" s="163"/>
    </row>
    <row r="29" ht="27" customHeight="1">
      <c r="A29" s="163"/>
    </row>
    <row r="30" ht="27" customHeight="1">
      <c r="A30" s="163"/>
    </row>
    <row r="31" ht="27" customHeight="1">
      <c r="A31" s="164"/>
    </row>
    <row r="32" ht="27" customHeight="1">
      <c r="A32" s="163"/>
    </row>
  </sheetData>
  <sheetProtection/>
  <printOptions/>
  <pageMargins left="0.984251968503937" right="0.7874015748031497" top="0.7874015748031497" bottom="0.787401574803149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41"/>
  <sheetViews>
    <sheetView zoomScale="85" zoomScaleNormal="85" zoomScalePageLayoutView="0" workbookViewId="0" topLeftCell="A10">
      <selection activeCell="C13" sqref="C13"/>
    </sheetView>
  </sheetViews>
  <sheetFormatPr defaultColWidth="9.00390625" defaultRowHeight="13.5"/>
  <cols>
    <col min="1" max="1" width="82.00390625" style="161" customWidth="1"/>
    <col min="2" max="16384" width="9.00390625" style="156" customWidth="1"/>
  </cols>
  <sheetData>
    <row r="1" ht="27" customHeight="1">
      <c r="A1" s="155" t="s">
        <v>252</v>
      </c>
    </row>
    <row r="2" ht="27" customHeight="1">
      <c r="A2" s="240" t="s">
        <v>342</v>
      </c>
    </row>
    <row r="3" ht="27" customHeight="1">
      <c r="A3" s="157"/>
    </row>
    <row r="4" ht="27" customHeight="1">
      <c r="A4" s="231" t="s">
        <v>316</v>
      </c>
    </row>
    <row r="5" ht="27" customHeight="1">
      <c r="A5" s="157"/>
    </row>
    <row r="6" ht="27" customHeight="1">
      <c r="A6" s="158" t="s">
        <v>232</v>
      </c>
    </row>
    <row r="7" ht="27" customHeight="1">
      <c r="A7" s="157"/>
    </row>
    <row r="8" ht="27" customHeight="1">
      <c r="A8" s="155" t="s">
        <v>257</v>
      </c>
    </row>
    <row r="9" ht="27" customHeight="1">
      <c r="A9" s="155" t="s">
        <v>369</v>
      </c>
    </row>
    <row r="10" ht="27" customHeight="1">
      <c r="A10" s="157"/>
    </row>
    <row r="11" ht="27" customHeight="1">
      <c r="A11" s="242" t="s">
        <v>343</v>
      </c>
    </row>
    <row r="12" ht="27" customHeight="1">
      <c r="A12" s="155" t="s">
        <v>238</v>
      </c>
    </row>
    <row r="13" ht="27" customHeight="1">
      <c r="A13" s="157"/>
    </row>
    <row r="14" ht="27" customHeight="1">
      <c r="A14" s="159" t="s">
        <v>233</v>
      </c>
    </row>
    <row r="15" ht="27" customHeight="1">
      <c r="A15" s="157"/>
    </row>
    <row r="16" ht="27" customHeight="1">
      <c r="A16" s="155" t="s">
        <v>0</v>
      </c>
    </row>
    <row r="17" ht="27" customHeight="1">
      <c r="A17" s="155" t="s">
        <v>1</v>
      </c>
    </row>
    <row r="18" ht="27" customHeight="1">
      <c r="A18" s="158" t="s">
        <v>318</v>
      </c>
    </row>
    <row r="19" ht="27" customHeight="1">
      <c r="A19" s="160"/>
    </row>
    <row r="20" ht="27" customHeight="1">
      <c r="A20" s="160"/>
    </row>
    <row r="21" ht="27" customHeight="1">
      <c r="A21" s="160"/>
    </row>
    <row r="22" ht="27" customHeight="1">
      <c r="A22" s="160"/>
    </row>
    <row r="23" ht="27" customHeight="1">
      <c r="A23" s="160"/>
    </row>
    <row r="24" ht="27" customHeight="1">
      <c r="A24" s="160"/>
    </row>
    <row r="25" ht="27" customHeight="1">
      <c r="A25" s="160"/>
    </row>
    <row r="26" ht="27" customHeight="1">
      <c r="A26" s="160"/>
    </row>
    <row r="27" ht="27" customHeight="1">
      <c r="A27" s="160"/>
    </row>
    <row r="28" ht="27" customHeight="1">
      <c r="A28" s="160"/>
    </row>
    <row r="29" ht="27" customHeight="1">
      <c r="A29" s="160"/>
    </row>
    <row r="30" ht="27" customHeight="1">
      <c r="A30" s="160"/>
    </row>
    <row r="31" ht="27" customHeight="1">
      <c r="A31" s="160"/>
    </row>
    <row r="32" ht="27" customHeight="1">
      <c r="A32" s="160"/>
    </row>
    <row r="33" ht="27" customHeight="1">
      <c r="A33" s="160"/>
    </row>
    <row r="34" ht="27" customHeight="1">
      <c r="A34" s="158"/>
    </row>
    <row r="35" ht="27" customHeight="1">
      <c r="A35" s="160"/>
    </row>
    <row r="36" ht="27" customHeight="1">
      <c r="A36" s="158"/>
    </row>
    <row r="37" ht="27" customHeight="1">
      <c r="A37" s="160"/>
    </row>
    <row r="38" ht="27" customHeight="1">
      <c r="A38" s="160"/>
    </row>
    <row r="39" ht="27" customHeight="1">
      <c r="A39" s="160"/>
    </row>
    <row r="40" ht="27" customHeight="1">
      <c r="A40" s="158"/>
    </row>
    <row r="41" ht="27" customHeight="1">
      <c r="A41" s="160"/>
    </row>
  </sheetData>
  <sheetProtection/>
  <printOptions/>
  <pageMargins left="0.984251968503937" right="0.7874015748031497" top="0.7874015748031497" bottom="0.7874015748031497" header="0.5118110236220472" footer="0.5118110236220472"/>
  <pageSetup fitToHeight="1" fitToWidth="1" horizontalDpi="600" verticalDpi="600" orientation="portrait" paperSize="9" scale="95" r:id="rId1"/>
  <rowBreaks count="1" manualBreakCount="1">
    <brk id="23" max="255" man="1"/>
  </rowBreaks>
</worksheet>
</file>

<file path=xl/worksheets/sheet7.xml><?xml version="1.0" encoding="utf-8"?>
<worksheet xmlns="http://schemas.openxmlformats.org/spreadsheetml/2006/main" xmlns:r="http://schemas.openxmlformats.org/officeDocument/2006/relationships">
  <sheetPr>
    <pageSetUpPr fitToPage="1"/>
  </sheetPr>
  <dimension ref="B1:E25"/>
  <sheetViews>
    <sheetView view="pageBreakPreview" zoomScale="70" zoomScaleSheetLayoutView="70" zoomScalePageLayoutView="0" workbookViewId="0" topLeftCell="A10">
      <selection activeCell="C17" sqref="C17"/>
    </sheetView>
  </sheetViews>
  <sheetFormatPr defaultColWidth="9.00390625" defaultRowHeight="13.5"/>
  <cols>
    <col min="1" max="1" width="4.125" style="264" customWidth="1"/>
    <col min="2" max="2" width="5.00390625" style="264" customWidth="1"/>
    <col min="3" max="3" width="42.625" style="264" customWidth="1"/>
    <col min="4" max="4" width="8.50390625" style="265" bestFit="1" customWidth="1"/>
    <col min="5" max="5" width="58.75390625" style="264" customWidth="1"/>
    <col min="6" max="16384" width="9.00390625" style="264" customWidth="1"/>
  </cols>
  <sheetData>
    <row r="1" ht="14.25">
      <c r="E1" s="266" t="s">
        <v>317</v>
      </c>
    </row>
    <row r="2" ht="17.25">
      <c r="B2" s="267" t="s">
        <v>286</v>
      </c>
    </row>
    <row r="3" spans="2:5" ht="30" customHeight="1" thickBot="1">
      <c r="B3" s="268"/>
      <c r="C3" s="268" t="s">
        <v>288</v>
      </c>
      <c r="D3" s="269" t="s">
        <v>289</v>
      </c>
      <c r="E3" s="268" t="s">
        <v>59</v>
      </c>
    </row>
    <row r="4" spans="2:5" ht="30.75" customHeight="1" thickTop="1">
      <c r="B4" s="270">
        <v>1</v>
      </c>
      <c r="C4" s="271" t="s">
        <v>287</v>
      </c>
      <c r="D4" s="272" t="s">
        <v>320</v>
      </c>
      <c r="E4" s="273"/>
    </row>
    <row r="5" spans="2:5" ht="30.75" customHeight="1">
      <c r="B5" s="270">
        <v>2</v>
      </c>
      <c r="C5" s="271" t="s">
        <v>334</v>
      </c>
      <c r="D5" s="274" t="s">
        <v>301</v>
      </c>
      <c r="E5" s="273" t="s">
        <v>335</v>
      </c>
    </row>
    <row r="6" spans="2:5" ht="30.75" customHeight="1">
      <c r="B6" s="270">
        <v>3</v>
      </c>
      <c r="C6" s="275" t="s">
        <v>298</v>
      </c>
      <c r="D6" s="274" t="s">
        <v>290</v>
      </c>
      <c r="E6" s="276" t="s">
        <v>319</v>
      </c>
    </row>
    <row r="7" spans="2:5" ht="30.75" customHeight="1">
      <c r="B7" s="270">
        <v>4</v>
      </c>
      <c r="C7" s="275" t="s">
        <v>291</v>
      </c>
      <c r="D7" s="274" t="s">
        <v>301</v>
      </c>
      <c r="E7" s="277" t="s">
        <v>336</v>
      </c>
    </row>
    <row r="8" spans="2:5" ht="30.75" customHeight="1">
      <c r="B8" s="270">
        <v>5</v>
      </c>
      <c r="C8" s="275" t="s">
        <v>432</v>
      </c>
      <c r="D8" s="274" t="s">
        <v>301</v>
      </c>
      <c r="E8" s="277" t="s">
        <v>433</v>
      </c>
    </row>
    <row r="9" spans="2:5" ht="30.75" customHeight="1">
      <c r="B9" s="270">
        <v>6</v>
      </c>
      <c r="C9" s="275" t="s">
        <v>292</v>
      </c>
      <c r="D9" s="274" t="s">
        <v>301</v>
      </c>
      <c r="E9" s="277" t="s">
        <v>417</v>
      </c>
    </row>
    <row r="10" spans="2:5" ht="45" customHeight="1">
      <c r="B10" s="270">
        <v>7</v>
      </c>
      <c r="C10" s="278" t="s">
        <v>322</v>
      </c>
      <c r="D10" s="274" t="s">
        <v>301</v>
      </c>
      <c r="E10" s="277" t="s">
        <v>429</v>
      </c>
    </row>
    <row r="11" spans="2:5" ht="30.75" customHeight="1">
      <c r="B11" s="270">
        <v>8</v>
      </c>
      <c r="C11" s="275" t="s">
        <v>293</v>
      </c>
      <c r="D11" s="274" t="s">
        <v>295</v>
      </c>
      <c r="E11" s="276" t="s">
        <v>297</v>
      </c>
    </row>
    <row r="12" spans="2:5" ht="61.5" customHeight="1">
      <c r="B12" s="270">
        <v>9</v>
      </c>
      <c r="C12" s="275" t="s">
        <v>294</v>
      </c>
      <c r="D12" s="274" t="s">
        <v>296</v>
      </c>
      <c r="E12" s="276" t="s">
        <v>300</v>
      </c>
    </row>
    <row r="13" spans="2:5" ht="30.75" customHeight="1">
      <c r="B13" s="270">
        <v>10</v>
      </c>
      <c r="C13" s="276" t="s">
        <v>332</v>
      </c>
      <c r="D13" s="274" t="s">
        <v>328</v>
      </c>
      <c r="E13" s="276"/>
    </row>
    <row r="14" spans="2:5" ht="30.75" customHeight="1">
      <c r="B14" s="270">
        <v>11</v>
      </c>
      <c r="C14" s="276" t="s">
        <v>333</v>
      </c>
      <c r="D14" s="274" t="s">
        <v>299</v>
      </c>
      <c r="E14" s="276" t="s">
        <v>321</v>
      </c>
    </row>
    <row r="15" spans="2:5" ht="60" customHeight="1">
      <c r="B15" s="270">
        <v>12</v>
      </c>
      <c r="C15" s="276" t="s">
        <v>325</v>
      </c>
      <c r="D15" s="274" t="s">
        <v>301</v>
      </c>
      <c r="E15" s="279" t="s">
        <v>425</v>
      </c>
    </row>
    <row r="16" spans="2:5" ht="45.75" customHeight="1">
      <c r="B16" s="270">
        <v>13</v>
      </c>
      <c r="C16" s="276" t="s">
        <v>324</v>
      </c>
      <c r="D16" s="274" t="s">
        <v>301</v>
      </c>
      <c r="E16" s="276" t="s">
        <v>426</v>
      </c>
    </row>
    <row r="17" spans="2:5" ht="45.75" customHeight="1">
      <c r="B17" s="270">
        <v>14</v>
      </c>
      <c r="C17" s="275" t="s">
        <v>302</v>
      </c>
      <c r="D17" s="274" t="s">
        <v>301</v>
      </c>
      <c r="E17" s="276" t="s">
        <v>303</v>
      </c>
    </row>
    <row r="18" spans="2:5" ht="59.25" customHeight="1">
      <c r="B18" s="270">
        <v>15</v>
      </c>
      <c r="C18" s="275" t="s">
        <v>304</v>
      </c>
      <c r="D18" s="274" t="s">
        <v>301</v>
      </c>
      <c r="E18" s="276" t="s">
        <v>305</v>
      </c>
    </row>
    <row r="19" spans="2:5" ht="30.75" customHeight="1">
      <c r="B19" s="270">
        <v>16</v>
      </c>
      <c r="C19" s="275" t="s">
        <v>306</v>
      </c>
      <c r="D19" s="274" t="s">
        <v>301</v>
      </c>
      <c r="E19" s="276" t="s">
        <v>307</v>
      </c>
    </row>
    <row r="20" spans="2:5" ht="30.75" customHeight="1">
      <c r="B20" s="270">
        <v>17</v>
      </c>
      <c r="C20" s="275" t="s">
        <v>308</v>
      </c>
      <c r="D20" s="274" t="s">
        <v>301</v>
      </c>
      <c r="E20" s="276" t="s">
        <v>309</v>
      </c>
    </row>
    <row r="21" spans="2:5" ht="97.5" customHeight="1">
      <c r="B21" s="270">
        <v>18</v>
      </c>
      <c r="C21" s="276" t="s">
        <v>310</v>
      </c>
      <c r="D21" s="274" t="s">
        <v>301</v>
      </c>
      <c r="E21" s="276" t="s">
        <v>311</v>
      </c>
    </row>
    <row r="22" spans="2:5" ht="30.75" customHeight="1">
      <c r="B22" s="270">
        <v>19</v>
      </c>
      <c r="C22" s="276" t="s">
        <v>312</v>
      </c>
      <c r="D22" s="274" t="s">
        <v>301</v>
      </c>
      <c r="E22" s="276" t="s">
        <v>313</v>
      </c>
    </row>
    <row r="23" spans="2:5" ht="75.75" customHeight="1">
      <c r="B23" s="270">
        <v>20</v>
      </c>
      <c r="C23" s="276" t="s">
        <v>314</v>
      </c>
      <c r="D23" s="274" t="s">
        <v>301</v>
      </c>
      <c r="E23" s="276" t="s">
        <v>337</v>
      </c>
    </row>
    <row r="24" spans="2:5" ht="123.75" customHeight="1">
      <c r="B24" s="270">
        <v>21</v>
      </c>
      <c r="C24" s="276" t="s">
        <v>388</v>
      </c>
      <c r="D24" s="274" t="s">
        <v>301</v>
      </c>
      <c r="E24" s="276" t="s">
        <v>393</v>
      </c>
    </row>
    <row r="25" spans="2:5" ht="50.25" customHeight="1">
      <c r="B25" s="298" t="s">
        <v>323</v>
      </c>
      <c r="C25" s="298"/>
      <c r="D25" s="298"/>
      <c r="E25" s="298"/>
    </row>
  </sheetData>
  <sheetProtection/>
  <mergeCells count="1">
    <mergeCell ref="B25:E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AB28"/>
  <sheetViews>
    <sheetView showGridLines="0" zoomScale="70" zoomScaleNormal="70" zoomScalePageLayoutView="0" workbookViewId="0" topLeftCell="A1">
      <selection activeCell="P23" sqref="P23"/>
    </sheetView>
  </sheetViews>
  <sheetFormatPr defaultColWidth="9.00390625" defaultRowHeight="13.5"/>
  <cols>
    <col min="1" max="1" width="2.375" style="81" customWidth="1"/>
    <col min="2" max="2" width="5.75390625" style="81" customWidth="1"/>
    <col min="3" max="3" width="6.25390625" style="81" customWidth="1"/>
    <col min="4" max="4" width="12.25390625" style="81" bestFit="1" customWidth="1"/>
    <col min="5" max="5" width="3.125" style="81" customWidth="1"/>
    <col min="6" max="6" width="7.375" style="81" customWidth="1"/>
    <col min="7" max="10" width="6.00390625" style="81" customWidth="1"/>
    <col min="11" max="11" width="4.375" style="81" customWidth="1"/>
    <col min="12" max="12" width="7.375" style="81" customWidth="1"/>
    <col min="13" max="13" width="6.00390625" style="81" customWidth="1"/>
    <col min="14" max="14" width="7.625" style="81" customWidth="1"/>
    <col min="15" max="15" width="7.75390625" style="81" customWidth="1"/>
    <col min="16" max="16" width="6.625" style="81" customWidth="1"/>
    <col min="17" max="18" width="6.25390625" style="81" customWidth="1"/>
    <col min="19" max="19" width="9.25390625" style="81" customWidth="1"/>
    <col min="20" max="20" width="15.50390625" style="81" bestFit="1" customWidth="1"/>
    <col min="21" max="21" width="12.875" style="81" customWidth="1"/>
    <col min="22" max="22" width="9.50390625" style="81" customWidth="1"/>
    <col min="23" max="23" width="8.25390625" style="81" customWidth="1"/>
    <col min="24" max="24" width="10.25390625" style="81" bestFit="1" customWidth="1"/>
    <col min="25" max="25" width="10.25390625" style="81" customWidth="1"/>
    <col min="26" max="27" width="9.375" style="81" customWidth="1"/>
    <col min="28" max="16384" width="9.00390625" style="81" customWidth="1"/>
  </cols>
  <sheetData>
    <row r="1" spans="1:28" ht="23.25" customHeight="1">
      <c r="A1" s="169"/>
      <c r="B1" s="170" t="s">
        <v>2</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row>
    <row r="2" spans="1:28" ht="48.75" customHeight="1">
      <c r="A2" s="169"/>
      <c r="B2" s="169"/>
      <c r="C2" s="171"/>
      <c r="D2" s="172"/>
      <c r="E2" s="172"/>
      <c r="F2" s="172"/>
      <c r="G2" s="315" t="s">
        <v>344</v>
      </c>
      <c r="H2" s="315"/>
      <c r="I2" s="315"/>
      <c r="J2" s="315"/>
      <c r="K2" s="316" t="s">
        <v>145</v>
      </c>
      <c r="L2" s="316"/>
      <c r="M2" s="316"/>
      <c r="N2" s="316"/>
      <c r="O2" s="294"/>
      <c r="P2" s="294"/>
      <c r="Q2" s="173" t="s">
        <v>146</v>
      </c>
      <c r="R2" s="174"/>
      <c r="S2" s="317" t="s">
        <v>254</v>
      </c>
      <c r="T2" s="317"/>
      <c r="U2" s="317"/>
      <c r="V2" s="317"/>
      <c r="W2" s="317"/>
      <c r="X2" s="317"/>
      <c r="Y2" s="317"/>
      <c r="Z2" s="317"/>
      <c r="AA2" s="174"/>
      <c r="AB2" s="169"/>
    </row>
    <row r="3" spans="1:28" ht="32.25" customHeight="1">
      <c r="A3" s="169"/>
      <c r="B3" s="318" t="s">
        <v>213</v>
      </c>
      <c r="C3" s="299" t="s">
        <v>78</v>
      </c>
      <c r="D3" s="299" t="s">
        <v>79</v>
      </c>
      <c r="E3" s="320" t="s">
        <v>80</v>
      </c>
      <c r="F3" s="322" t="s">
        <v>111</v>
      </c>
      <c r="G3" s="323"/>
      <c r="H3" s="323"/>
      <c r="I3" s="323"/>
      <c r="J3" s="324"/>
      <c r="K3" s="312" t="s">
        <v>331</v>
      </c>
      <c r="L3" s="313"/>
      <c r="M3" s="313"/>
      <c r="N3" s="313"/>
      <c r="O3" s="313"/>
      <c r="P3" s="314"/>
      <c r="Q3" s="299" t="s">
        <v>202</v>
      </c>
      <c r="R3" s="299" t="s">
        <v>227</v>
      </c>
      <c r="S3" s="299" t="s">
        <v>263</v>
      </c>
      <c r="T3" s="175" t="s">
        <v>276</v>
      </c>
      <c r="U3" s="308" t="s">
        <v>284</v>
      </c>
      <c r="V3" s="310" t="s">
        <v>285</v>
      </c>
      <c r="W3" s="301" t="s">
        <v>81</v>
      </c>
      <c r="X3" s="306" t="s">
        <v>228</v>
      </c>
      <c r="Y3" s="307"/>
      <c r="Z3" s="307"/>
      <c r="AA3" s="296"/>
      <c r="AB3" s="295"/>
    </row>
    <row r="4" spans="1:28" ht="48">
      <c r="A4" s="169"/>
      <c r="B4" s="319"/>
      <c r="C4" s="300"/>
      <c r="D4" s="300"/>
      <c r="E4" s="321"/>
      <c r="F4" s="291" t="s">
        <v>6</v>
      </c>
      <c r="G4" s="291" t="s">
        <v>82</v>
      </c>
      <c r="H4" s="291" t="s">
        <v>3</v>
      </c>
      <c r="I4" s="291" t="s">
        <v>4</v>
      </c>
      <c r="J4" s="291" t="s">
        <v>229</v>
      </c>
      <c r="K4" s="176" t="s">
        <v>83</v>
      </c>
      <c r="L4" s="177" t="s">
        <v>84</v>
      </c>
      <c r="M4" s="291" t="s">
        <v>5</v>
      </c>
      <c r="N4" s="178" t="s">
        <v>90</v>
      </c>
      <c r="O4" s="243" t="s">
        <v>329</v>
      </c>
      <c r="P4" s="178" t="s">
        <v>85</v>
      </c>
      <c r="Q4" s="300"/>
      <c r="R4" s="300"/>
      <c r="S4" s="300"/>
      <c r="T4" s="179" t="s">
        <v>283</v>
      </c>
      <c r="U4" s="309"/>
      <c r="V4" s="311"/>
      <c r="W4" s="302"/>
      <c r="X4" s="291" t="s">
        <v>277</v>
      </c>
      <c r="Y4" s="291" t="s">
        <v>234</v>
      </c>
      <c r="Z4" s="227" t="s">
        <v>59</v>
      </c>
      <c r="AB4" s="169"/>
    </row>
    <row r="5" spans="1:28" ht="22.5" customHeight="1">
      <c r="A5" s="169"/>
      <c r="B5" s="180"/>
      <c r="C5" s="181"/>
      <c r="D5" s="181"/>
      <c r="E5" s="181"/>
      <c r="F5" s="181"/>
      <c r="G5" s="181"/>
      <c r="H5" s="181"/>
      <c r="I5" s="181"/>
      <c r="J5" s="181"/>
      <c r="K5" s="181"/>
      <c r="L5" s="181"/>
      <c r="M5" s="181"/>
      <c r="N5" s="182"/>
      <c r="O5" s="182"/>
      <c r="P5" s="183"/>
      <c r="Q5" s="181"/>
      <c r="R5" s="181"/>
      <c r="S5" s="184"/>
      <c r="T5" s="185"/>
      <c r="U5" s="185"/>
      <c r="V5" s="185"/>
      <c r="W5" s="184"/>
      <c r="X5" s="185"/>
      <c r="Y5" s="185"/>
      <c r="Z5" s="228"/>
      <c r="AB5" s="169"/>
    </row>
    <row r="6" spans="1:28" ht="22.5" customHeight="1">
      <c r="A6" s="169"/>
      <c r="B6" s="186"/>
      <c r="C6" s="187"/>
      <c r="D6" s="187"/>
      <c r="E6" s="187"/>
      <c r="F6" s="187"/>
      <c r="G6" s="187"/>
      <c r="H6" s="187"/>
      <c r="I6" s="187"/>
      <c r="J6" s="187"/>
      <c r="K6" s="187"/>
      <c r="L6" s="187"/>
      <c r="M6" s="187"/>
      <c r="N6" s="188"/>
      <c r="O6" s="188"/>
      <c r="P6" s="189"/>
      <c r="Q6" s="187"/>
      <c r="R6" s="187"/>
      <c r="S6" s="190"/>
      <c r="T6" s="191"/>
      <c r="U6" s="191"/>
      <c r="V6" s="191"/>
      <c r="W6" s="190"/>
      <c r="X6" s="191"/>
      <c r="Y6" s="191"/>
      <c r="Z6" s="229"/>
      <c r="AB6" s="169"/>
    </row>
    <row r="7" spans="1:28" ht="22.5" customHeight="1">
      <c r="A7" s="169"/>
      <c r="B7" s="186"/>
      <c r="C7" s="187"/>
      <c r="D7" s="187"/>
      <c r="E7" s="187"/>
      <c r="F7" s="187"/>
      <c r="G7" s="187"/>
      <c r="H7" s="187"/>
      <c r="I7" s="187"/>
      <c r="J7" s="187"/>
      <c r="K7" s="187"/>
      <c r="L7" s="187"/>
      <c r="M7" s="187"/>
      <c r="N7" s="188"/>
      <c r="O7" s="188"/>
      <c r="P7" s="189"/>
      <c r="Q7" s="187"/>
      <c r="R7" s="187"/>
      <c r="S7" s="190"/>
      <c r="T7" s="191"/>
      <c r="U7" s="191"/>
      <c r="V7" s="191"/>
      <c r="W7" s="190"/>
      <c r="X7" s="191"/>
      <c r="Y7" s="191"/>
      <c r="Z7" s="229"/>
      <c r="AB7" s="169"/>
    </row>
    <row r="8" spans="1:28" ht="22.5" customHeight="1">
      <c r="A8" s="169"/>
      <c r="B8" s="186"/>
      <c r="C8" s="187"/>
      <c r="D8" s="187"/>
      <c r="E8" s="187"/>
      <c r="F8" s="187"/>
      <c r="G8" s="187"/>
      <c r="H8" s="187"/>
      <c r="I8" s="187"/>
      <c r="J8" s="187"/>
      <c r="K8" s="187"/>
      <c r="L8" s="187"/>
      <c r="M8" s="187"/>
      <c r="N8" s="188"/>
      <c r="O8" s="188"/>
      <c r="P8" s="189"/>
      <c r="Q8" s="187"/>
      <c r="R8" s="187"/>
      <c r="S8" s="190"/>
      <c r="T8" s="191"/>
      <c r="U8" s="191"/>
      <c r="V8" s="191"/>
      <c r="W8" s="190"/>
      <c r="X8" s="191"/>
      <c r="Y8" s="191"/>
      <c r="Z8" s="229"/>
      <c r="AB8" s="169"/>
    </row>
    <row r="9" spans="1:28" ht="22.5" customHeight="1">
      <c r="A9" s="169"/>
      <c r="B9" s="186"/>
      <c r="C9" s="187"/>
      <c r="D9" s="187"/>
      <c r="E9" s="187"/>
      <c r="F9" s="187"/>
      <c r="G9" s="187"/>
      <c r="H9" s="187"/>
      <c r="I9" s="187"/>
      <c r="J9" s="187"/>
      <c r="K9" s="187"/>
      <c r="L9" s="187"/>
      <c r="M9" s="187"/>
      <c r="N9" s="188"/>
      <c r="O9" s="188"/>
      <c r="P9" s="189"/>
      <c r="Q9" s="187"/>
      <c r="R9" s="187"/>
      <c r="S9" s="190"/>
      <c r="T9" s="191"/>
      <c r="U9" s="191"/>
      <c r="V9" s="191"/>
      <c r="W9" s="190"/>
      <c r="X9" s="191"/>
      <c r="Y9" s="191"/>
      <c r="Z9" s="229"/>
      <c r="AB9" s="169"/>
    </row>
    <row r="10" spans="1:28" ht="22.5" customHeight="1">
      <c r="A10" s="169"/>
      <c r="B10" s="186"/>
      <c r="C10" s="187"/>
      <c r="D10" s="187"/>
      <c r="E10" s="187"/>
      <c r="F10" s="187"/>
      <c r="G10" s="187"/>
      <c r="H10" s="187"/>
      <c r="I10" s="187"/>
      <c r="J10" s="187"/>
      <c r="K10" s="187"/>
      <c r="L10" s="187"/>
      <c r="M10" s="187"/>
      <c r="N10" s="188"/>
      <c r="O10" s="188"/>
      <c r="P10" s="192"/>
      <c r="Q10" s="187"/>
      <c r="R10" s="187"/>
      <c r="S10" s="187"/>
      <c r="T10" s="187"/>
      <c r="U10" s="187"/>
      <c r="V10" s="187"/>
      <c r="W10" s="187"/>
      <c r="X10" s="191"/>
      <c r="Y10" s="191"/>
      <c r="Z10" s="229"/>
      <c r="AB10" s="169"/>
    </row>
    <row r="11" spans="1:28" ht="22.5" customHeight="1">
      <c r="A11" s="169"/>
      <c r="B11" s="186"/>
      <c r="C11" s="187"/>
      <c r="D11" s="187"/>
      <c r="E11" s="187"/>
      <c r="F11" s="187"/>
      <c r="G11" s="187"/>
      <c r="H11" s="187"/>
      <c r="I11" s="187"/>
      <c r="J11" s="187"/>
      <c r="K11" s="187"/>
      <c r="L11" s="187"/>
      <c r="M11" s="187"/>
      <c r="N11" s="188"/>
      <c r="O11" s="188"/>
      <c r="P11" s="189"/>
      <c r="Q11" s="187"/>
      <c r="R11" s="187"/>
      <c r="S11" s="190"/>
      <c r="T11" s="191"/>
      <c r="U11" s="191"/>
      <c r="V11" s="191"/>
      <c r="W11" s="190"/>
      <c r="X11" s="191"/>
      <c r="Y11" s="191"/>
      <c r="Z11" s="229"/>
      <c r="AB11" s="169"/>
    </row>
    <row r="12" spans="1:28" ht="22.5" customHeight="1">
      <c r="A12" s="169"/>
      <c r="B12" s="186"/>
      <c r="C12" s="187"/>
      <c r="D12" s="187"/>
      <c r="E12" s="187"/>
      <c r="F12" s="187"/>
      <c r="G12" s="187"/>
      <c r="H12" s="187"/>
      <c r="I12" s="187"/>
      <c r="J12" s="187"/>
      <c r="K12" s="187"/>
      <c r="L12" s="187"/>
      <c r="M12" s="187"/>
      <c r="N12" s="188"/>
      <c r="O12" s="188"/>
      <c r="P12" s="189"/>
      <c r="Q12" s="187"/>
      <c r="R12" s="187"/>
      <c r="S12" s="190"/>
      <c r="T12" s="191"/>
      <c r="U12" s="191"/>
      <c r="V12" s="191"/>
      <c r="W12" s="190"/>
      <c r="X12" s="191"/>
      <c r="Y12" s="191"/>
      <c r="Z12" s="229"/>
      <c r="AB12" s="169"/>
    </row>
    <row r="13" spans="1:28" ht="22.5" customHeight="1">
      <c r="A13" s="169"/>
      <c r="B13" s="186"/>
      <c r="C13" s="187"/>
      <c r="D13" s="187"/>
      <c r="E13" s="187"/>
      <c r="F13" s="187"/>
      <c r="G13" s="187"/>
      <c r="H13" s="187"/>
      <c r="I13" s="187"/>
      <c r="J13" s="187"/>
      <c r="K13" s="187"/>
      <c r="L13" s="187"/>
      <c r="M13" s="187"/>
      <c r="N13" s="188"/>
      <c r="O13" s="188"/>
      <c r="P13" s="189"/>
      <c r="Q13" s="187"/>
      <c r="R13" s="187"/>
      <c r="S13" s="190"/>
      <c r="T13" s="191"/>
      <c r="U13" s="191"/>
      <c r="V13" s="191"/>
      <c r="W13" s="190"/>
      <c r="X13" s="191"/>
      <c r="Y13" s="191"/>
      <c r="Z13" s="229"/>
      <c r="AB13" s="169"/>
    </row>
    <row r="14" spans="1:28" ht="22.5" customHeight="1">
      <c r="A14" s="169"/>
      <c r="B14" s="186"/>
      <c r="C14" s="187"/>
      <c r="D14" s="187"/>
      <c r="E14" s="187"/>
      <c r="F14" s="187"/>
      <c r="G14" s="187"/>
      <c r="H14" s="187"/>
      <c r="I14" s="187"/>
      <c r="J14" s="187"/>
      <c r="K14" s="187"/>
      <c r="L14" s="187"/>
      <c r="M14" s="187"/>
      <c r="N14" s="188"/>
      <c r="O14" s="188"/>
      <c r="P14" s="189"/>
      <c r="Q14" s="187"/>
      <c r="R14" s="187"/>
      <c r="S14" s="190"/>
      <c r="T14" s="191"/>
      <c r="U14" s="191"/>
      <c r="V14" s="191"/>
      <c r="W14" s="190"/>
      <c r="X14" s="191"/>
      <c r="Y14" s="191"/>
      <c r="Z14" s="229"/>
      <c r="AB14" s="169"/>
    </row>
    <row r="15" spans="1:28" ht="22.5" customHeight="1">
      <c r="A15" s="169"/>
      <c r="B15" s="186"/>
      <c r="C15" s="187"/>
      <c r="D15" s="187"/>
      <c r="E15" s="187"/>
      <c r="F15" s="187"/>
      <c r="G15" s="187"/>
      <c r="H15" s="187"/>
      <c r="I15" s="187"/>
      <c r="J15" s="187"/>
      <c r="K15" s="187"/>
      <c r="L15" s="187"/>
      <c r="M15" s="187"/>
      <c r="N15" s="188"/>
      <c r="O15" s="188"/>
      <c r="P15" s="189"/>
      <c r="Q15" s="187"/>
      <c r="R15" s="187"/>
      <c r="S15" s="190"/>
      <c r="T15" s="191"/>
      <c r="U15" s="191"/>
      <c r="V15" s="191"/>
      <c r="W15" s="190"/>
      <c r="X15" s="191"/>
      <c r="Y15" s="191"/>
      <c r="Z15" s="229"/>
      <c r="AB15" s="169"/>
    </row>
    <row r="16" spans="1:28" ht="22.5" customHeight="1">
      <c r="A16" s="169"/>
      <c r="B16" s="186"/>
      <c r="C16" s="187"/>
      <c r="D16" s="187"/>
      <c r="E16" s="187"/>
      <c r="F16" s="187"/>
      <c r="G16" s="187"/>
      <c r="H16" s="187"/>
      <c r="I16" s="187"/>
      <c r="J16" s="187"/>
      <c r="K16" s="187"/>
      <c r="L16" s="187"/>
      <c r="M16" s="187"/>
      <c r="N16" s="188"/>
      <c r="O16" s="188"/>
      <c r="P16" s="189"/>
      <c r="Q16" s="187"/>
      <c r="R16" s="187"/>
      <c r="S16" s="190"/>
      <c r="T16" s="191"/>
      <c r="U16" s="191"/>
      <c r="V16" s="191"/>
      <c r="W16" s="190"/>
      <c r="X16" s="191"/>
      <c r="Y16" s="191"/>
      <c r="Z16" s="229"/>
      <c r="AB16" s="169"/>
    </row>
    <row r="17" spans="1:28" ht="22.5" customHeight="1">
      <c r="A17" s="169"/>
      <c r="B17" s="186"/>
      <c r="C17" s="187"/>
      <c r="D17" s="187"/>
      <c r="E17" s="187"/>
      <c r="F17" s="187"/>
      <c r="G17" s="187"/>
      <c r="H17" s="187"/>
      <c r="I17" s="187"/>
      <c r="J17" s="187"/>
      <c r="K17" s="187"/>
      <c r="L17" s="187"/>
      <c r="M17" s="187"/>
      <c r="N17" s="188"/>
      <c r="O17" s="188"/>
      <c r="P17" s="189"/>
      <c r="Q17" s="187"/>
      <c r="R17" s="187"/>
      <c r="S17" s="190"/>
      <c r="T17" s="191"/>
      <c r="U17" s="191"/>
      <c r="V17" s="191"/>
      <c r="W17" s="190"/>
      <c r="X17" s="191"/>
      <c r="Y17" s="191"/>
      <c r="Z17" s="229"/>
      <c r="AB17" s="169"/>
    </row>
    <row r="18" spans="1:28" ht="22.5" customHeight="1">
      <c r="A18" s="169"/>
      <c r="B18" s="193"/>
      <c r="C18" s="291"/>
      <c r="D18" s="291"/>
      <c r="E18" s="291"/>
      <c r="F18" s="291"/>
      <c r="G18" s="291"/>
      <c r="H18" s="291"/>
      <c r="I18" s="291"/>
      <c r="J18" s="291"/>
      <c r="K18" s="291"/>
      <c r="L18" s="291"/>
      <c r="M18" s="291"/>
      <c r="N18" s="194"/>
      <c r="O18" s="194"/>
      <c r="P18" s="195"/>
      <c r="Q18" s="291"/>
      <c r="R18" s="291"/>
      <c r="S18" s="196"/>
      <c r="T18" s="179"/>
      <c r="U18" s="179"/>
      <c r="V18" s="179"/>
      <c r="W18" s="196"/>
      <c r="X18" s="179"/>
      <c r="Y18" s="179"/>
      <c r="Z18" s="230"/>
      <c r="AB18" s="169"/>
    </row>
    <row r="19" spans="1:28" ht="15" customHeight="1">
      <c r="A19" s="169"/>
      <c r="B19" s="169"/>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69"/>
    </row>
    <row r="20" spans="1:28" ht="27.75" customHeight="1">
      <c r="A20" s="169"/>
      <c r="B20" s="198" t="s">
        <v>86</v>
      </c>
      <c r="C20" s="303" t="s">
        <v>434</v>
      </c>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292"/>
      <c r="AB20" s="169"/>
    </row>
    <row r="21" spans="1:28" ht="15" customHeight="1">
      <c r="A21" s="169"/>
      <c r="B21" s="199"/>
      <c r="C21" s="200" t="s">
        <v>253</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169"/>
    </row>
    <row r="22" spans="1:28" ht="30" customHeight="1">
      <c r="A22" s="169"/>
      <c r="B22" s="169"/>
      <c r="C22" s="305" t="s">
        <v>273</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293"/>
      <c r="AB22" s="169"/>
    </row>
    <row r="23" spans="1:28" ht="15" customHeight="1">
      <c r="A23" s="169"/>
      <c r="B23" s="169"/>
      <c r="C23" s="200" t="s">
        <v>114</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169"/>
    </row>
    <row r="24" spans="3:27" s="237" customFormat="1" ht="15" customHeight="1">
      <c r="C24" s="244" t="s">
        <v>330</v>
      </c>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row>
    <row r="25" spans="1:28" ht="15" customHeight="1">
      <c r="A25" s="169"/>
      <c r="B25" s="169"/>
      <c r="C25" s="244" t="s">
        <v>345</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169"/>
    </row>
    <row r="26" spans="1:28" ht="15" customHeight="1">
      <c r="A26" s="169"/>
      <c r="B26" s="169"/>
      <c r="C26" s="244" t="s">
        <v>346</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169"/>
    </row>
    <row r="27" spans="1:28" ht="15" customHeight="1">
      <c r="A27" s="169"/>
      <c r="B27" s="169"/>
      <c r="C27" s="200" t="s">
        <v>237</v>
      </c>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169"/>
    </row>
    <row r="28" spans="1:28" ht="15" customHeight="1">
      <c r="A28" s="169"/>
      <c r="B28" s="169"/>
      <c r="C28" s="200" t="s">
        <v>236</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169"/>
    </row>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sheetData>
  <sheetProtection/>
  <mergeCells count="18">
    <mergeCell ref="G2:J2"/>
    <mergeCell ref="K2:N2"/>
    <mergeCell ref="S2:Z2"/>
    <mergeCell ref="B3:B4"/>
    <mergeCell ref="C3:C4"/>
    <mergeCell ref="D3:D4"/>
    <mergeCell ref="E3:E4"/>
    <mergeCell ref="F3:J3"/>
    <mergeCell ref="K3:P3"/>
    <mergeCell ref="Q3:Q4"/>
    <mergeCell ref="C20:Z20"/>
    <mergeCell ref="C22:Z22"/>
    <mergeCell ref="X3:Z3"/>
    <mergeCell ref="U3:U4"/>
    <mergeCell ref="V3:V4"/>
    <mergeCell ref="W3:W4"/>
    <mergeCell ref="R3:R4"/>
    <mergeCell ref="S3:S4"/>
  </mergeCells>
  <printOptions/>
  <pageMargins left="0.7874015748031497" right="0.7874015748031497" top="0.984251968503937" bottom="0.5511811023622047" header="0.5118110236220472" footer="0.5118110236220472"/>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dimension ref="A1:G34"/>
  <sheetViews>
    <sheetView showGridLines="0" zoomScalePageLayoutView="0" workbookViewId="0" topLeftCell="A25">
      <selection activeCell="C13" sqref="C13"/>
    </sheetView>
  </sheetViews>
  <sheetFormatPr defaultColWidth="9.00390625" defaultRowHeight="13.5"/>
  <cols>
    <col min="1" max="1" width="5.00390625" style="202" customWidth="1"/>
    <col min="2" max="2" width="31.25390625" style="202" customWidth="1"/>
    <col min="3" max="3" width="10.00390625" style="202" customWidth="1"/>
    <col min="4" max="5" width="9.00390625" style="202" customWidth="1"/>
    <col min="6" max="7" width="10.00390625" style="202" customWidth="1"/>
    <col min="8" max="16384" width="9.00390625" style="202" customWidth="1"/>
  </cols>
  <sheetData>
    <row r="1" ht="21" customHeight="1">
      <c r="A1" s="201" t="s">
        <v>7</v>
      </c>
    </row>
    <row r="2" ht="21" customHeight="1">
      <c r="A2" s="201" t="s">
        <v>8</v>
      </c>
    </row>
    <row r="3" ht="21" customHeight="1">
      <c r="A3" s="3" t="s">
        <v>347</v>
      </c>
    </row>
    <row r="4" ht="21" customHeight="1">
      <c r="A4" s="203"/>
    </row>
    <row r="5" spans="1:7" ht="21" customHeight="1">
      <c r="A5" s="337" t="s">
        <v>169</v>
      </c>
      <c r="B5" s="337"/>
      <c r="C5" s="337"/>
      <c r="D5" s="337"/>
      <c r="E5" s="337"/>
      <c r="F5" s="337"/>
      <c r="G5" s="337"/>
    </row>
    <row r="6" ht="21" customHeight="1">
      <c r="A6" s="201" t="s">
        <v>255</v>
      </c>
    </row>
    <row r="7" spans="1:7" ht="21" customHeight="1">
      <c r="A7" s="328" t="s">
        <v>170</v>
      </c>
      <c r="B7" s="329"/>
      <c r="C7" s="340" t="s">
        <v>171</v>
      </c>
      <c r="D7" s="332" t="s">
        <v>172</v>
      </c>
      <c r="E7" s="204" t="s">
        <v>173</v>
      </c>
      <c r="F7" s="333" t="s">
        <v>264</v>
      </c>
      <c r="G7" s="334"/>
    </row>
    <row r="8" spans="1:7" ht="21" customHeight="1">
      <c r="A8" s="330"/>
      <c r="B8" s="331"/>
      <c r="C8" s="341"/>
      <c r="D8" s="331"/>
      <c r="E8" s="205" t="s">
        <v>265</v>
      </c>
      <c r="F8" s="206" t="s">
        <v>174</v>
      </c>
      <c r="G8" s="207" t="s">
        <v>175</v>
      </c>
    </row>
    <row r="9" spans="1:7" ht="21" customHeight="1">
      <c r="A9" s="335" t="s">
        <v>176</v>
      </c>
      <c r="B9" s="336"/>
      <c r="C9" s="208"/>
      <c r="D9" s="209" t="s">
        <v>177</v>
      </c>
      <c r="E9" s="208"/>
      <c r="F9" s="208"/>
      <c r="G9" s="210"/>
    </row>
    <row r="10" spans="1:7" ht="21" customHeight="1">
      <c r="A10" s="342" t="s">
        <v>27</v>
      </c>
      <c r="B10" s="211" t="s">
        <v>9</v>
      </c>
      <c r="C10" s="208"/>
      <c r="D10" s="209" t="s">
        <v>130</v>
      </c>
      <c r="E10" s="208"/>
      <c r="F10" s="208"/>
      <c r="G10" s="210"/>
    </row>
    <row r="11" spans="1:7" ht="21" customHeight="1">
      <c r="A11" s="343"/>
      <c r="B11" s="212" t="s">
        <v>10</v>
      </c>
      <c r="C11" s="208"/>
      <c r="D11" s="209" t="s">
        <v>130</v>
      </c>
      <c r="E11" s="208"/>
      <c r="F11" s="208"/>
      <c r="G11" s="210"/>
    </row>
    <row r="12" spans="1:7" ht="21" customHeight="1">
      <c r="A12" s="343"/>
      <c r="B12" s="212" t="s">
        <v>11</v>
      </c>
      <c r="C12" s="208"/>
      <c r="D12" s="209" t="s">
        <v>130</v>
      </c>
      <c r="E12" s="208"/>
      <c r="F12" s="208"/>
      <c r="G12" s="210"/>
    </row>
    <row r="13" spans="1:7" ht="21" customHeight="1">
      <c r="A13" s="343"/>
      <c r="B13" s="212" t="s">
        <v>12</v>
      </c>
      <c r="C13" s="208"/>
      <c r="D13" s="209" t="s">
        <v>130</v>
      </c>
      <c r="E13" s="208"/>
      <c r="F13" s="208"/>
      <c r="G13" s="210"/>
    </row>
    <row r="14" spans="1:7" ht="21" customHeight="1">
      <c r="A14" s="344"/>
      <c r="B14" s="213" t="s">
        <v>131</v>
      </c>
      <c r="C14" s="208"/>
      <c r="D14" s="209" t="s">
        <v>130</v>
      </c>
      <c r="E14" s="208"/>
      <c r="F14" s="208"/>
      <c r="G14" s="210"/>
    </row>
    <row r="15" spans="1:7" ht="21" customHeight="1">
      <c r="A15" s="342" t="s">
        <v>28</v>
      </c>
      <c r="B15" s="212" t="s">
        <v>14</v>
      </c>
      <c r="C15" s="208"/>
      <c r="D15" s="209" t="s">
        <v>132</v>
      </c>
      <c r="E15" s="208"/>
      <c r="F15" s="208"/>
      <c r="G15" s="210"/>
    </row>
    <row r="16" spans="1:7" ht="21" customHeight="1">
      <c r="A16" s="343"/>
      <c r="B16" s="212" t="s">
        <v>15</v>
      </c>
      <c r="C16" s="208"/>
      <c r="D16" s="209" t="s">
        <v>133</v>
      </c>
      <c r="E16" s="208"/>
      <c r="F16" s="208"/>
      <c r="G16" s="210"/>
    </row>
    <row r="17" spans="1:7" ht="21" customHeight="1">
      <c r="A17" s="343"/>
      <c r="B17" s="212" t="s">
        <v>16</v>
      </c>
      <c r="C17" s="208"/>
      <c r="D17" s="209" t="s">
        <v>134</v>
      </c>
      <c r="E17" s="208"/>
      <c r="F17" s="208"/>
      <c r="G17" s="210"/>
    </row>
    <row r="18" spans="1:7" ht="21" customHeight="1">
      <c r="A18" s="343"/>
      <c r="B18" s="212" t="s">
        <v>17</v>
      </c>
      <c r="C18" s="208"/>
      <c r="D18" s="209" t="s">
        <v>133</v>
      </c>
      <c r="E18" s="208"/>
      <c r="F18" s="208"/>
      <c r="G18" s="210"/>
    </row>
    <row r="19" spans="1:7" ht="21" customHeight="1">
      <c r="A19" s="343"/>
      <c r="B19" s="212" t="s">
        <v>18</v>
      </c>
      <c r="C19" s="208"/>
      <c r="D19" s="209" t="s">
        <v>133</v>
      </c>
      <c r="E19" s="208"/>
      <c r="F19" s="208"/>
      <c r="G19" s="210"/>
    </row>
    <row r="20" spans="1:7" ht="21" customHeight="1">
      <c r="A20" s="343"/>
      <c r="B20" s="212" t="s">
        <v>19</v>
      </c>
      <c r="C20" s="208"/>
      <c r="D20" s="209" t="s">
        <v>133</v>
      </c>
      <c r="E20" s="208"/>
      <c r="F20" s="208"/>
      <c r="G20" s="210"/>
    </row>
    <row r="21" spans="1:7" ht="21" customHeight="1">
      <c r="A21" s="343"/>
      <c r="B21" s="212" t="s">
        <v>20</v>
      </c>
      <c r="C21" s="208"/>
      <c r="D21" s="209" t="s">
        <v>133</v>
      </c>
      <c r="E21" s="208"/>
      <c r="F21" s="208"/>
      <c r="G21" s="210"/>
    </row>
    <row r="22" spans="1:7" ht="21" customHeight="1">
      <c r="A22" s="343"/>
      <c r="B22" s="212" t="s">
        <v>21</v>
      </c>
      <c r="C22" s="208"/>
      <c r="D22" s="209" t="s">
        <v>133</v>
      </c>
      <c r="E22" s="208"/>
      <c r="F22" s="208"/>
      <c r="G22" s="210"/>
    </row>
    <row r="23" spans="1:7" ht="21" customHeight="1">
      <c r="A23" s="343"/>
      <c r="B23" s="212" t="s">
        <v>22</v>
      </c>
      <c r="C23" s="208"/>
      <c r="D23" s="209" t="s">
        <v>133</v>
      </c>
      <c r="E23" s="208"/>
      <c r="F23" s="208"/>
      <c r="G23" s="210"/>
    </row>
    <row r="24" spans="1:7" ht="21" customHeight="1">
      <c r="A24" s="344"/>
      <c r="B24" s="212" t="s">
        <v>13</v>
      </c>
      <c r="C24" s="208"/>
      <c r="D24" s="214"/>
      <c r="E24" s="208"/>
      <c r="F24" s="208"/>
      <c r="G24" s="210"/>
    </row>
    <row r="25" spans="1:7" ht="21" customHeight="1">
      <c r="A25" s="325" t="s">
        <v>29</v>
      </c>
      <c r="B25" s="212" t="s">
        <v>23</v>
      </c>
      <c r="C25" s="208"/>
      <c r="D25" s="214" t="s">
        <v>266</v>
      </c>
      <c r="E25" s="208"/>
      <c r="F25" s="208"/>
      <c r="G25" s="210"/>
    </row>
    <row r="26" spans="1:7" ht="21" customHeight="1">
      <c r="A26" s="326"/>
      <c r="B26" s="212" t="s">
        <v>24</v>
      </c>
      <c r="C26" s="208"/>
      <c r="D26" s="214" t="s">
        <v>266</v>
      </c>
      <c r="E26" s="208"/>
      <c r="F26" s="208"/>
      <c r="G26" s="210"/>
    </row>
    <row r="27" spans="1:7" ht="21" customHeight="1">
      <c r="A27" s="327"/>
      <c r="B27" s="213" t="s">
        <v>178</v>
      </c>
      <c r="C27" s="208"/>
      <c r="D27" s="214"/>
      <c r="E27" s="208"/>
      <c r="F27" s="208"/>
      <c r="G27" s="210"/>
    </row>
    <row r="28" spans="1:7" ht="21" customHeight="1">
      <c r="A28" s="325" t="s">
        <v>274</v>
      </c>
      <c r="B28" s="212" t="s">
        <v>25</v>
      </c>
      <c r="C28" s="208"/>
      <c r="D28" s="214" t="s">
        <v>267</v>
      </c>
      <c r="E28" s="208"/>
      <c r="F28" s="208"/>
      <c r="G28" s="210"/>
    </row>
    <row r="29" spans="1:7" ht="21" customHeight="1">
      <c r="A29" s="326"/>
      <c r="B29" s="212" t="s">
        <v>26</v>
      </c>
      <c r="C29" s="208"/>
      <c r="D29" s="214" t="s">
        <v>268</v>
      </c>
      <c r="E29" s="208"/>
      <c r="F29" s="208"/>
      <c r="G29" s="210"/>
    </row>
    <row r="30" spans="1:7" ht="21" customHeight="1">
      <c r="A30" s="327"/>
      <c r="B30" s="213" t="s">
        <v>178</v>
      </c>
      <c r="C30" s="208"/>
      <c r="D30" s="214"/>
      <c r="E30" s="208"/>
      <c r="F30" s="208"/>
      <c r="G30" s="210"/>
    </row>
    <row r="31" spans="1:7" ht="21" customHeight="1">
      <c r="A31" s="338" t="s">
        <v>179</v>
      </c>
      <c r="B31" s="339"/>
      <c r="C31" s="215"/>
      <c r="D31" s="216"/>
      <c r="E31" s="215"/>
      <c r="F31" s="215"/>
      <c r="G31" s="217"/>
    </row>
    <row r="32" ht="21" customHeight="1">
      <c r="A32" s="201" t="s">
        <v>8</v>
      </c>
    </row>
    <row r="33" ht="21" customHeight="1">
      <c r="A33" s="201" t="s">
        <v>269</v>
      </c>
    </row>
    <row r="34" ht="21" customHeight="1">
      <c r="A34" s="3" t="s">
        <v>348</v>
      </c>
    </row>
  </sheetData>
  <sheetProtection/>
  <mergeCells count="11">
    <mergeCell ref="A31:B31"/>
    <mergeCell ref="C7:C8"/>
    <mergeCell ref="A10:A14"/>
    <mergeCell ref="A15:A24"/>
    <mergeCell ref="A25:A27"/>
    <mergeCell ref="A28:A30"/>
    <mergeCell ref="A7:B8"/>
    <mergeCell ref="D7:D8"/>
    <mergeCell ref="F7:G7"/>
    <mergeCell ref="A9:B9"/>
    <mergeCell ref="A5:G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2021-05-19T07:05:29Z</dcterms:created>
  <dcterms:modified xsi:type="dcterms:W3CDTF">2023-06-09T06:59:56Z</dcterms:modified>
  <cp:category/>
  <cp:version/>
  <cp:contentType/>
  <cp:contentStatus/>
</cp:coreProperties>
</file>