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4" windowHeight="7500" tabRatio="860" activeTab="0"/>
  </bookViews>
  <sheets>
    <sheet name="様式１" sheetId="1" r:id="rId1"/>
    <sheet name="様式２" sheetId="2" r:id="rId2"/>
    <sheet name="様式２(別紙)" sheetId="3" r:id="rId3"/>
    <sheet name="様式３" sheetId="4" r:id="rId4"/>
    <sheet name="様式４" sheetId="5" r:id="rId5"/>
    <sheet name="様式７" sheetId="6" r:id="rId6"/>
    <sheet name="様式１３" sheetId="7" r:id="rId7"/>
    <sheet name="様式５" sheetId="8" r:id="rId8"/>
    <sheet name="様式６" sheetId="9" r:id="rId9"/>
    <sheet name="様式８" sheetId="10" r:id="rId10"/>
    <sheet name="様式９" sheetId="11" r:id="rId11"/>
    <sheet name="様式１０" sheetId="12" r:id="rId12"/>
    <sheet name="様式１１（新）" sheetId="13" r:id="rId13"/>
    <sheet name="様式１２" sheetId="14" r:id="rId14"/>
    <sheet name="様式１５" sheetId="15" r:id="rId15"/>
    <sheet name="様式１６" sheetId="16" r:id="rId16"/>
  </sheets>
  <definedNames>
    <definedName name="_xlnm.Print_Area" localSheetId="0">'様式１'!$A$1:$AL$54</definedName>
    <definedName name="_xlnm.Print_Area" localSheetId="11">'様式１０'!$A$1:$AL$26</definedName>
    <definedName name="_xlnm.Print_Area" localSheetId="12">'様式１１（新）'!$A$1:$AL$39</definedName>
    <definedName name="_xlnm.Print_Area" localSheetId="13">'様式１２'!$A$1:$AL$26</definedName>
    <definedName name="_xlnm.Print_Area" localSheetId="6">'様式１３'!$A$1:$AL$263</definedName>
    <definedName name="_xlnm.Print_Area" localSheetId="14">'様式１５'!$A$1:$I$19</definedName>
    <definedName name="_xlnm.Print_Area" localSheetId="15">'様式１６'!$A$1:$AU$54</definedName>
    <definedName name="_xlnm.Print_Area" localSheetId="1">'様式２'!$A$1:$AL$651</definedName>
    <definedName name="_xlnm.Print_Area" localSheetId="2">'様式２(別紙)'!$A$1:$AK$79</definedName>
    <definedName name="_xlnm.Print_Area" localSheetId="3">'様式３'!$A$1:$AK$37</definedName>
    <definedName name="_xlnm.Print_Area" localSheetId="4">'様式４'!$A$1:$AL$132</definedName>
    <definedName name="_xlnm.Print_Area" localSheetId="7">'様式５'!$A$1:$AL$25</definedName>
    <definedName name="_xlnm.Print_Area" localSheetId="8">'様式６'!$A$1:$AL$26</definedName>
    <definedName name="_xlnm.Print_Area" localSheetId="5">'様式７'!$A$1:$AL$42</definedName>
    <definedName name="_xlnm.Print_Area" localSheetId="9">'様式８'!$A$1:$AL$40</definedName>
    <definedName name="_xlnm.Print_Area" localSheetId="10">'様式９'!$A$1:$AL$25</definedName>
  </definedNames>
  <calcPr fullCalcOnLoad="1"/>
</workbook>
</file>

<file path=xl/comments1.xml><?xml version="1.0" encoding="utf-8"?>
<comments xmlns="http://schemas.openxmlformats.org/spreadsheetml/2006/main">
  <authors>
    <author>作成者</author>
  </authors>
  <commentList>
    <comment ref="W26" authorId="0">
      <text>
        <r>
          <rPr>
            <sz val="9"/>
            <rFont val="ＭＳ Ｐゴシック"/>
            <family val="3"/>
          </rPr>
          <t>「その他」を選択した場合は記載すること。</t>
        </r>
      </text>
    </comment>
    <comment ref="W28" authorId="0">
      <text>
        <r>
          <rPr>
            <sz val="9"/>
            <rFont val="ＭＳ Ｐゴシック"/>
            <family val="3"/>
          </rPr>
          <t>「その他」を選択した場合は記載すること。</t>
        </r>
      </text>
    </comment>
    <comment ref="Z53" authorId="0">
      <text>
        <r>
          <rPr>
            <sz val="9"/>
            <rFont val="ＭＳ Ｐゴシック"/>
            <family val="3"/>
          </rPr>
          <t>複数ある場合は全て記載すること。</t>
        </r>
      </text>
    </comment>
    <comment ref="V48" authorId="0">
      <text>
        <r>
          <rPr>
            <sz val="9"/>
            <rFont val="ＭＳ Ｐゴシック"/>
            <family val="3"/>
          </rPr>
          <t>複数ある場合は、主たる事業所を記載し、「ほか○事業所」とすること。</t>
        </r>
      </text>
    </comment>
  </commentList>
</comments>
</file>

<file path=xl/comments2.xml><?xml version="1.0" encoding="utf-8"?>
<comments xmlns="http://schemas.openxmlformats.org/spreadsheetml/2006/main">
  <authors>
    <author>作成者</author>
  </authors>
  <commentList>
    <comment ref="O490" authorId="0">
      <text>
        <r>
          <rPr>
            <sz val="9"/>
            <rFont val="ＭＳ Ｐゴシック"/>
            <family val="3"/>
          </rPr>
          <t>○に単位を記入願います。</t>
        </r>
      </text>
    </comment>
    <comment ref="O491" authorId="0">
      <text>
        <r>
          <rPr>
            <sz val="9"/>
            <rFont val="ＭＳ Ｐゴシック"/>
            <family val="3"/>
          </rPr>
          <t>○に単位を記入願います。</t>
        </r>
      </text>
    </comment>
    <comment ref="O492" authorId="0">
      <text>
        <r>
          <rPr>
            <sz val="9"/>
            <rFont val="ＭＳ Ｐゴシック"/>
            <family val="3"/>
          </rPr>
          <t>○に単位を記入願います。</t>
        </r>
      </text>
    </comment>
    <comment ref="O494" authorId="0">
      <text>
        <r>
          <rPr>
            <sz val="9"/>
            <rFont val="ＭＳ Ｐゴシック"/>
            <family val="3"/>
          </rPr>
          <t>○に単位を記入願います。</t>
        </r>
      </text>
    </comment>
    <comment ref="AB169" authorId="0">
      <text>
        <r>
          <rPr>
            <sz val="9"/>
            <rFont val="ＭＳ Ｐゴシック"/>
            <family val="3"/>
          </rPr>
          <t>○に単位を記入願います。</t>
        </r>
      </text>
    </comment>
    <comment ref="AB170" authorId="0">
      <text>
        <r>
          <rPr>
            <sz val="9"/>
            <rFont val="ＭＳ Ｐゴシック"/>
            <family val="3"/>
          </rPr>
          <t>○に単位を記入願います。</t>
        </r>
      </text>
    </comment>
    <comment ref="AB171" authorId="0">
      <text>
        <r>
          <rPr>
            <sz val="9"/>
            <rFont val="ＭＳ Ｐゴシック"/>
            <family val="3"/>
          </rPr>
          <t>○に単位を記入願います。</t>
        </r>
      </text>
    </comment>
    <comment ref="AB173" authorId="0">
      <text>
        <r>
          <rPr>
            <sz val="9"/>
            <rFont val="ＭＳ Ｐゴシック"/>
            <family val="3"/>
          </rPr>
          <t>○に単位を記入願います。</t>
        </r>
      </text>
    </comment>
    <comment ref="AB174" authorId="0">
      <text>
        <r>
          <rPr>
            <sz val="9"/>
            <rFont val="ＭＳ Ｐゴシック"/>
            <family val="3"/>
          </rPr>
          <t>○に単位を記入願います。</t>
        </r>
      </text>
    </comment>
    <comment ref="AB172" authorId="0">
      <text>
        <r>
          <rPr>
            <sz val="9"/>
            <rFont val="ＭＳ Ｐゴシック"/>
            <family val="3"/>
          </rPr>
          <t>○に単位を記入願います。</t>
        </r>
      </text>
    </comment>
  </commentList>
</comments>
</file>

<file path=xl/comments4.xml><?xml version="1.0" encoding="utf-8"?>
<comments xmlns="http://schemas.openxmlformats.org/spreadsheetml/2006/main">
  <authors>
    <author>作成者</author>
  </authors>
  <commentList>
    <comment ref="Z53" authorId="0">
      <text>
        <r>
          <rPr>
            <sz val="9"/>
            <rFont val="ＭＳ Ｐゴシック"/>
            <family val="3"/>
          </rPr>
          <t>複数ある場合は全て記載すること。</t>
        </r>
      </text>
    </comment>
  </commentList>
</comments>
</file>

<file path=xl/comments5.xml><?xml version="1.0" encoding="utf-8"?>
<comments xmlns="http://schemas.openxmlformats.org/spreadsheetml/2006/main">
  <authors>
    <author>作成者</author>
  </authors>
  <commentList>
    <comment ref="K73" authorId="0">
      <text>
        <r>
          <rPr>
            <sz val="9"/>
            <rFont val="ＭＳ Ｐゴシック"/>
            <family val="3"/>
          </rPr>
          <t>（　　）内には、(2)アで○を記載した項目を列記すること。</t>
        </r>
      </text>
    </comment>
    <comment ref="M85" authorId="0">
      <text>
        <r>
          <rPr>
            <sz val="9"/>
            <rFont val="ＭＳ Ｐゴシック"/>
            <family val="3"/>
          </rPr>
          <t>（　　）内には、(2)イで○を記載した項目を列記すること。</t>
        </r>
      </text>
    </comment>
  </commentList>
</comments>
</file>

<file path=xl/comments7.xml><?xml version="1.0" encoding="utf-8"?>
<comments xmlns="http://schemas.openxmlformats.org/spreadsheetml/2006/main">
  <authors>
    <author>作成者</author>
  </authors>
  <commentList>
    <comment ref="AC137" authorId="0">
      <text>
        <r>
          <rPr>
            <sz val="9"/>
            <rFont val="ＭＳ Ｐゴシック"/>
            <family val="3"/>
          </rPr>
          <t>○に単位を記入願います。</t>
        </r>
      </text>
    </comment>
    <comment ref="AC138" authorId="0">
      <text>
        <r>
          <rPr>
            <sz val="9"/>
            <rFont val="ＭＳ Ｐゴシック"/>
            <family val="3"/>
          </rPr>
          <t>○に単位を記入願います。</t>
        </r>
      </text>
    </comment>
    <comment ref="AC139" authorId="0">
      <text>
        <r>
          <rPr>
            <sz val="9"/>
            <rFont val="ＭＳ Ｐゴシック"/>
            <family val="3"/>
          </rPr>
          <t>○に単位を記入願います。</t>
        </r>
      </text>
    </comment>
    <comment ref="AC141" authorId="0">
      <text>
        <r>
          <rPr>
            <sz val="9"/>
            <rFont val="ＭＳ Ｐゴシック"/>
            <family val="3"/>
          </rPr>
          <t>○に単位を記入願います。</t>
        </r>
      </text>
    </comment>
    <comment ref="AC142" authorId="0">
      <text>
        <r>
          <rPr>
            <sz val="9"/>
            <rFont val="ＭＳ Ｐゴシック"/>
            <family val="3"/>
          </rPr>
          <t>○に単位を記入願います。</t>
        </r>
      </text>
    </comment>
  </commentList>
</comments>
</file>

<file path=xl/sharedStrings.xml><?xml version="1.0" encoding="utf-8"?>
<sst xmlns="http://schemas.openxmlformats.org/spreadsheetml/2006/main" count="11072" uniqueCount="2563">
  <si>
    <t>の</t>
  </si>
  <si>
    <t>の</t>
  </si>
  <si>
    <t>に</t>
  </si>
  <si>
    <t>つ</t>
  </si>
  <si>
    <t>い</t>
  </si>
  <si>
    <t>て</t>
  </si>
  <si>
    <t>、</t>
  </si>
  <si>
    <t>３</t>
  </si>
  <si>
    <t>を</t>
  </si>
  <si>
    <t>う</t>
  </si>
  <si>
    <t>こ</t>
  </si>
  <si>
    <t>と</t>
  </si>
  <si>
    <t>し</t>
  </si>
  <si>
    <t>た</t>
  </si>
  <si>
    <t>が</t>
  </si>
  <si>
    <t>か</t>
  </si>
  <si>
    <t>る</t>
  </si>
  <si>
    <t>よ</t>
  </si>
  <si>
    <t>て</t>
  </si>
  <si>
    <t>に</t>
  </si>
  <si>
    <t>は</t>
  </si>
  <si>
    <t>、</t>
  </si>
  <si>
    <t>そ</t>
  </si>
  <si>
    <t>れ</t>
  </si>
  <si>
    <t>を</t>
  </si>
  <si>
    <t>の</t>
  </si>
  <si>
    <t>け</t>
  </si>
  <si>
    <t>よ</t>
  </si>
  <si>
    <t>う</t>
  </si>
  <si>
    <t>と</t>
  </si>
  <si>
    <t>す</t>
  </si>
  <si>
    <t>る</t>
  </si>
  <si>
    <t>の</t>
  </si>
  <si>
    <t>こ</t>
  </si>
  <si>
    <t>。</t>
  </si>
  <si>
    <t>２</t>
  </si>
  <si>
    <t>に</t>
  </si>
  <si>
    <t>は</t>
  </si>
  <si>
    <t>る</t>
  </si>
  <si>
    <t>も</t>
  </si>
  <si>
    <t>ほ</t>
  </si>
  <si>
    <t>か</t>
  </si>
  <si>
    <t>、</t>
  </si>
  <si>
    <t>う</t>
  </si>
  <si>
    <t>（</t>
  </si>
  <si>
    <t>）</t>
  </si>
  <si>
    <t>と</t>
  </si>
  <si>
    <t>の</t>
  </si>
  <si>
    <t>と</t>
  </si>
  <si>
    <t>す</t>
  </si>
  <si>
    <t>る</t>
  </si>
  <si>
    <t>こ</t>
  </si>
  <si>
    <t>。</t>
  </si>
  <si>
    <t>４</t>
  </si>
  <si>
    <t>う</t>
  </si>
  <si>
    <t>ち</t>
  </si>
  <si>
    <t>そ</t>
  </si>
  <si>
    <t>に</t>
  </si>
  <si>
    <t>は</t>
  </si>
  <si>
    <t>、</t>
  </si>
  <si>
    <t>ち</t>
  </si>
  <si>
    <t>に</t>
  </si>
  <si>
    <t>つ</t>
  </si>
  <si>
    <t>い</t>
  </si>
  <si>
    <t>て</t>
  </si>
  <si>
    <t>５</t>
  </si>
  <si>
    <t>に</t>
  </si>
  <si>
    <t>は</t>
  </si>
  <si>
    <t>、</t>
  </si>
  <si>
    <t>の</t>
  </si>
  <si>
    <t>・</t>
  </si>
  <si>
    <t>、</t>
  </si>
  <si>
    <t>６</t>
  </si>
  <si>
    <t>そ</t>
  </si>
  <si>
    <t>、</t>
  </si>
  <si>
    <t>の</t>
  </si>
  <si>
    <t>、</t>
  </si>
  <si>
    <t>・</t>
  </si>
  <si>
    <t>、</t>
  </si>
  <si>
    <t>レ</t>
  </si>
  <si>
    <t>ク</t>
  </si>
  <si>
    <t>リ</t>
  </si>
  <si>
    <t>エ</t>
  </si>
  <si>
    <t>ー</t>
  </si>
  <si>
    <t>シ</t>
  </si>
  <si>
    <t>ョ</t>
  </si>
  <si>
    <t>ン</t>
  </si>
  <si>
    <t>そ</t>
  </si>
  <si>
    <t>の</t>
  </si>
  <si>
    <t>を</t>
  </si>
  <si>
    <t>は</t>
  </si>
  <si>
    <t>、</t>
  </si>
  <si>
    <t>に</t>
  </si>
  <si>
    <t>じ</t>
  </si>
  <si>
    <t>。</t>
  </si>
  <si>
    <t>２</t>
  </si>
  <si>
    <t>な</t>
  </si>
  <si>
    <t>を</t>
  </si>
  <si>
    <t>え</t>
  </si>
  <si>
    <t>て</t>
  </si>
  <si>
    <t>を</t>
  </si>
  <si>
    <t>す</t>
  </si>
  <si>
    <t>る</t>
  </si>
  <si>
    <t>あ</t>
  </si>
  <si>
    <t>っ</t>
  </si>
  <si>
    <t>て</t>
  </si>
  <si>
    <t>の</t>
  </si>
  <si>
    <t>は</t>
  </si>
  <si>
    <t>わ</t>
  </si>
  <si>
    <t>っ</t>
  </si>
  <si>
    <t>た</t>
  </si>
  <si>
    <t>べ</t>
  </si>
  <si>
    <t>を</t>
  </si>
  <si>
    <t>で</t>
  </si>
  <si>
    <t>し</t>
  </si>
  <si>
    <t>た</t>
  </si>
  <si>
    <t>び</t>
  </si>
  <si>
    <t>を</t>
  </si>
  <si>
    <t>に</t>
  </si>
  <si>
    <t>は</t>
  </si>
  <si>
    <t>１</t>
  </si>
  <si>
    <t>る</t>
  </si>
  <si>
    <t>リ</t>
  </si>
  <si>
    <t>ー</t>
  </si>
  <si>
    <t>ス</t>
  </si>
  <si>
    <t>み</t>
  </si>
  <si>
    <t>レ</t>
  </si>
  <si>
    <t>ン</t>
  </si>
  <si>
    <t>タ</t>
  </si>
  <si>
    <t>ル</t>
  </si>
  <si>
    <t>つ</t>
  </si>
  <si>
    <t>（</t>
  </si>
  <si>
    <t>す</t>
  </si>
  <si>
    <t>こ</t>
  </si>
  <si>
    <t>。</t>
  </si>
  <si>
    <t>び</t>
  </si>
  <si>
    <t>の</t>
  </si>
  <si>
    <t>フ</t>
  </si>
  <si>
    <t>ォ</t>
  </si>
  <si>
    <t>レ</t>
  </si>
  <si>
    <t>ス</t>
  </si>
  <si>
    <t>ト</t>
  </si>
  <si>
    <t>ワ</t>
  </si>
  <si>
    <t>ー</t>
  </si>
  <si>
    <t>カ</t>
  </si>
  <si>
    <t>（</t>
  </si>
  <si>
    <t>）</t>
  </si>
  <si>
    <t>、</t>
  </si>
  <si>
    <t>フ</t>
  </si>
  <si>
    <t>ォ</t>
  </si>
  <si>
    <t>レ</t>
  </si>
  <si>
    <t>ス</t>
  </si>
  <si>
    <t>ト</t>
  </si>
  <si>
    <t>リ</t>
  </si>
  <si>
    <t>ー</t>
  </si>
  <si>
    <t>ダ</t>
  </si>
  <si>
    <t>（</t>
  </si>
  <si>
    <t>）</t>
  </si>
  <si>
    <t>フ</t>
  </si>
  <si>
    <t>ォ</t>
  </si>
  <si>
    <t>レ</t>
  </si>
  <si>
    <t>ス</t>
  </si>
  <si>
    <t>ト</t>
  </si>
  <si>
    <t>マ</t>
  </si>
  <si>
    <t>ネ</t>
  </si>
  <si>
    <t>ー</t>
  </si>
  <si>
    <t>ジ</t>
  </si>
  <si>
    <t>ャ</t>
  </si>
  <si>
    <t>（</t>
  </si>
  <si>
    <t>オ</t>
  </si>
  <si>
    <t>ペ</t>
  </si>
  <si>
    <t>レ</t>
  </si>
  <si>
    <t>ー</t>
  </si>
  <si>
    <t>タ</t>
  </si>
  <si>
    <t>プ</t>
  </si>
  <si>
    <t>ラ</t>
  </si>
  <si>
    <t>ン</t>
  </si>
  <si>
    <t>ナ</t>
  </si>
  <si>
    <t>ー</t>
  </si>
  <si>
    <t>そ</t>
  </si>
  <si>
    <t>ア</t>
  </si>
  <si>
    <t>フ</t>
  </si>
  <si>
    <t>ォ</t>
  </si>
  <si>
    <t>ス</t>
  </si>
  <si>
    <t>ト</t>
  </si>
  <si>
    <t>ワ</t>
  </si>
  <si>
    <t>ー</t>
  </si>
  <si>
    <t>カ</t>
  </si>
  <si>
    <t>と</t>
  </si>
  <si>
    <t>は</t>
  </si>
  <si>
    <t>セ</t>
  </si>
  <si>
    <t>ン</t>
  </si>
  <si>
    <t>タ</t>
  </si>
  <si>
    <t>を</t>
  </si>
  <si>
    <t>し</t>
  </si>
  <si>
    <t>が</t>
  </si>
  <si>
    <t>え</t>
  </si>
  <si>
    <t>に</t>
  </si>
  <si>
    <t>さ</t>
  </si>
  <si>
    <t>れ</t>
  </si>
  <si>
    <t>た</t>
  </si>
  <si>
    <t>と</t>
  </si>
  <si>
    <t>す</t>
  </si>
  <si>
    <t>る</t>
  </si>
  <si>
    <t>。</t>
  </si>
  <si>
    <t>イ</t>
  </si>
  <si>
    <t>と</t>
  </si>
  <si>
    <t>は</t>
  </si>
  <si>
    <t>め</t>
  </si>
  <si>
    <t>を</t>
  </si>
  <si>
    <t>16</t>
  </si>
  <si>
    <t>農</t>
  </si>
  <si>
    <t>産</t>
  </si>
  <si>
    <t>長</t>
  </si>
  <si>
    <t>水</t>
  </si>
  <si>
    <t>度</t>
  </si>
  <si>
    <t>別添</t>
  </si>
  <si>
    <t>計画区分</t>
  </si>
  <si>
    <t>変更認定</t>
  </si>
  <si>
    <t>認定取消</t>
  </si>
  <si>
    <t>　森林組合</t>
  </si>
  <si>
    <t>単独計画</t>
  </si>
  <si>
    <t>共同計画</t>
  </si>
  <si>
    <t>　森林組合連合会</t>
  </si>
  <si>
    <t>　その他の森林所有者等が組織する団体</t>
  </si>
  <si>
    <t>　造林業、育林業又は素材生産業を営む者</t>
  </si>
  <si>
    <t>　造林業、育林業又は素材生産業を営む者
　の組織する団体</t>
  </si>
  <si>
    <t>　その他</t>
  </si>
  <si>
    <t>事　業　体　区　分</t>
  </si>
  <si>
    <t>認　　定</t>
  </si>
  <si>
    <t>す</t>
  </si>
  <si>
    <t>る</t>
  </si>
  <si>
    <t>ど</t>
  </si>
  <si>
    <t>し</t>
  </si>
  <si>
    <t>で</t>
  </si>
  <si>
    <t>な</t>
  </si>
  <si>
    <t>。</t>
  </si>
  <si>
    <t>ウ</t>
  </si>
  <si>
    <t>と</t>
  </si>
  <si>
    <t>は</t>
  </si>
  <si>
    <t>の</t>
  </si>
  <si>
    <t>た</t>
  </si>
  <si>
    <t>め</t>
  </si>
  <si>
    <t>を</t>
  </si>
  <si>
    <t>す</t>
  </si>
  <si>
    <t>る</t>
  </si>
  <si>
    <t>な</t>
  </si>
  <si>
    <t>ど</t>
  </si>
  <si>
    <t>し</t>
  </si>
  <si>
    <t>て</t>
  </si>
  <si>
    <t>や</t>
  </si>
  <si>
    <t>に</t>
  </si>
  <si>
    <t>た</t>
  </si>
  <si>
    <t>・</t>
  </si>
  <si>
    <t>を</t>
  </si>
  <si>
    <t>る</t>
  </si>
  <si>
    <t>と</t>
  </si>
  <si>
    <t>す</t>
  </si>
  <si>
    <t>。</t>
  </si>
  <si>
    <t>と</t>
  </si>
  <si>
    <t>は</t>
  </si>
  <si>
    <t>に</t>
  </si>
  <si>
    <t>づ</t>
  </si>
  <si>
    <t>く</t>
  </si>
  <si>
    <t>む</t>
  </si>
  <si>
    <t>。）</t>
  </si>
  <si>
    <t>と</t>
  </si>
  <si>
    <t>す</t>
  </si>
  <si>
    <t>る</t>
  </si>
  <si>
    <t>。</t>
  </si>
  <si>
    <t>の</t>
  </si>
  <si>
    <t>す</t>
  </si>
  <si>
    <t>る</t>
  </si>
  <si>
    <t>。</t>
  </si>
  <si>
    <t>キ</t>
  </si>
  <si>
    <t>と</t>
  </si>
  <si>
    <t>で</t>
  </si>
  <si>
    <t>う</t>
  </si>
  <si>
    <t>・</t>
  </si>
  <si>
    <t>、</t>
  </si>
  <si>
    <t>が</t>
  </si>
  <si>
    <t>す</t>
  </si>
  <si>
    <t>グ</t>
  </si>
  <si>
    <t>ン</t>
  </si>
  <si>
    <t>マ</t>
  </si>
  <si>
    <t>イ</t>
  </si>
  <si>
    <t>タ</t>
  </si>
  <si>
    <t>ワ</t>
  </si>
  <si>
    <t>カ</t>
  </si>
  <si>
    <t>ほ</t>
  </si>
  <si>
    <t>か</t>
  </si>
  <si>
    <t>に</t>
  </si>
  <si>
    <t>る</t>
  </si>
  <si>
    <t>る</t>
  </si>
  <si>
    <t>。）</t>
  </si>
  <si>
    <t>２</t>
  </si>
  <si>
    <t>を</t>
  </si>
  <si>
    <t>組</t>
  </si>
  <si>
    <t>織</t>
  </si>
  <si>
    <t>取</t>
  </si>
  <si>
    <t>年　　月</t>
  </si>
  <si>
    <t>実　　施　　内　　容</t>
  </si>
  <si>
    <t>併</t>
  </si>
  <si>
    <t>負</t>
  </si>
  <si>
    <t>債</t>
  </si>
  <si>
    <t>財</t>
  </si>
  <si>
    <t>諸</t>
  </si>
  <si>
    <t>表</t>
  </si>
  <si>
    <t>最</t>
  </si>
  <si>
    <t>貸</t>
  </si>
  <si>
    <t>借</t>
  </si>
  <si>
    <t>照</t>
  </si>
  <si>
    <t>損</t>
  </si>
  <si>
    <t>益</t>
  </si>
  <si>
    <t>調</t>
  </si>
  <si>
    <t>自己資金</t>
  </si>
  <si>
    <t>借入金</t>
  </si>
  <si>
    <t>その他資金</t>
  </si>
  <si>
    <t>市中資金</t>
  </si>
  <si>
    <t>制度資金</t>
  </si>
  <si>
    <t>金　　額</t>
  </si>
  <si>
    <t>備考（適用事業）</t>
  </si>
  <si>
    <t>別</t>
  </si>
  <si>
    <t>あ</t>
  </si>
  <si>
    <t>っ</t>
  </si>
  <si>
    <t>て</t>
  </si>
  <si>
    <t>千円</t>
  </si>
  <si>
    <t>目</t>
  </si>
  <si>
    <t>標</t>
  </si>
  <si>
    <t>基</t>
  </si>
  <si>
    <t>方</t>
  </si>
  <si>
    <t>雇用管理の改善の取組方針</t>
  </si>
  <si>
    <t>事業の合理化の取組方針</t>
  </si>
  <si>
    <t>（２）</t>
  </si>
  <si>
    <t>項</t>
  </si>
  <si>
    <t>雇用管理の改善</t>
  </si>
  <si>
    <t>事業の合理化</t>
  </si>
  <si>
    <t>雇用の安定化</t>
  </si>
  <si>
    <t>労働条件の改善</t>
  </si>
  <si>
    <t>募集・採用の改善</t>
  </si>
  <si>
    <t>教育訓練の充実</t>
  </si>
  <si>
    <t>高年齢労働者の活躍の促進</t>
  </si>
  <si>
    <t>事業量の安定的確保</t>
  </si>
  <si>
    <t>生産性の向上</t>
  </si>
  <si>
    <t>－</t>
  </si>
  <si>
    <t>その他の雇用管理の改善①</t>
  </si>
  <si>
    <t>その他の雇用管理の改善②</t>
  </si>
  <si>
    <t>その他の事業の合理化①</t>
  </si>
  <si>
    <t>その他の事業の合理化②</t>
  </si>
  <si>
    <t>他</t>
  </si>
  <si>
    <t>併</t>
  </si>
  <si>
    <t>役</t>
  </si>
  <si>
    <t>（ア）</t>
  </si>
  <si>
    <t>（イ）</t>
  </si>
  <si>
    <t>林業現場作業職員</t>
  </si>
  <si>
    <t>　様式15</t>
  </si>
  <si>
    <t>代表者の職・氏名</t>
  </si>
  <si>
    <t>申請年月日</t>
  </si>
  <si>
    <t>受理年月日</t>
  </si>
  <si>
    <t>認定年月日</t>
  </si>
  <si>
    <t>認定番号</t>
  </si>
  <si>
    <t>申請区分
（当初又は変更）</t>
  </si>
  <si>
    <t>当　初</t>
  </si>
  <si>
    <t>変　更</t>
  </si>
  <si>
    <t>　　　　　　　　　農林水産事務所</t>
  </si>
  <si>
    <t>合　　計</t>
  </si>
  <si>
    <t>１年次</t>
  </si>
  <si>
    <t>２年次</t>
  </si>
  <si>
    <t>３年次</t>
  </si>
  <si>
    <t>４年次</t>
  </si>
  <si>
    <t>５年次</t>
  </si>
  <si>
    <t>目標年次の職員数</t>
  </si>
  <si>
    <t>す</t>
  </si>
  <si>
    <t>る</t>
  </si>
  <si>
    <t>の</t>
  </si>
  <si>
    <t>に</t>
  </si>
  <si>
    <t>○</t>
  </si>
  <si>
    <t>を</t>
  </si>
  <si>
    <t>す</t>
  </si>
  <si>
    <t>る</t>
  </si>
  <si>
    <t>こ</t>
  </si>
  <si>
    <t>と</t>
  </si>
  <si>
    <t>。</t>
  </si>
  <si>
    <t>２</t>
  </si>
  <si>
    <t>た</t>
  </si>
  <si>
    <t>だ</t>
  </si>
  <si>
    <t>し</t>
  </si>
  <si>
    <t>、</t>
  </si>
  <si>
    <t>・</t>
  </si>
  <si>
    <t>の</t>
  </si>
  <si>
    <t>つ</t>
  </si>
  <si>
    <t>い</t>
  </si>
  <si>
    <t>て</t>
  </si>
  <si>
    <t>は</t>
  </si>
  <si>
    <t>、</t>
  </si>
  <si>
    <t>の</t>
  </si>
  <si>
    <t>と</t>
  </si>
  <si>
    <t>せ</t>
  </si>
  <si>
    <t>う</t>
  </si>
  <si>
    <t>も</t>
  </si>
  <si>
    <t>す</t>
  </si>
  <si>
    <t>る</t>
  </si>
  <si>
    <t>１</t>
  </si>
  <si>
    <t>次</t>
  </si>
  <si>
    <t>予</t>
  </si>
  <si>
    <t>加</t>
  </si>
  <si>
    <t>見</t>
  </si>
  <si>
    <t>込</t>
  </si>
  <si>
    <t>減</t>
  </si>
  <si>
    <t>（ウ）</t>
  </si>
  <si>
    <t>の</t>
  </si>
  <si>
    <t>の</t>
  </si>
  <si>
    <t>は</t>
  </si>
  <si>
    <t>、</t>
  </si>
  <si>
    <t>２</t>
  </si>
  <si>
    <t>の</t>
  </si>
  <si>
    <t>（２）</t>
  </si>
  <si>
    <t>ア</t>
  </si>
  <si>
    <t>（イ）</t>
  </si>
  <si>
    <t>に</t>
  </si>
  <si>
    <t>の</t>
  </si>
  <si>
    <t>を</t>
  </si>
  <si>
    <t>３</t>
  </si>
  <si>
    <t>に</t>
  </si>
  <si>
    <t>は</t>
  </si>
  <si>
    <t>、</t>
  </si>
  <si>
    <t>（２）</t>
  </si>
  <si>
    <t>ア</t>
  </si>
  <si>
    <t>（イ）</t>
  </si>
  <si>
    <t>に</t>
  </si>
  <si>
    <t>に</t>
  </si>
  <si>
    <t>え</t>
  </si>
  <si>
    <t>、</t>
  </si>
  <si>
    <t>み</t>
  </si>
  <si>
    <t>の</t>
  </si>
  <si>
    <t>を</t>
  </si>
  <si>
    <t>じ</t>
  </si>
  <si>
    <t>た</t>
  </si>
  <si>
    <t>実施時期</t>
  </si>
  <si>
    <t>区分</t>
  </si>
  <si>
    <t>１　経営形態</t>
  </si>
  <si>
    <t>２　資本金</t>
  </si>
  <si>
    <t>３　組織化</t>
  </si>
  <si>
    <t>内　　容</t>
  </si>
  <si>
    <t>採　　用　　計　　画</t>
  </si>
  <si>
    <t>経</t>
  </si>
  <si>
    <t>営</t>
  </si>
  <si>
    <t>態</t>
  </si>
  <si>
    <t>変</t>
  </si>
  <si>
    <t>更</t>
  </si>
  <si>
    <t>出</t>
  </si>
  <si>
    <t>増</t>
  </si>
  <si>
    <t>額</t>
  </si>
  <si>
    <t>同</t>
  </si>
  <si>
    <t>（</t>
  </si>
  <si>
    <t>）</t>
  </si>
  <si>
    <t>の</t>
  </si>
  <si>
    <t>、</t>
  </si>
  <si>
    <t>を</t>
  </si>
  <si>
    <t>し</t>
  </si>
  <si>
    <t>よ</t>
  </si>
  <si>
    <t>う</t>
  </si>
  <si>
    <t>と</t>
  </si>
  <si>
    <t>に</t>
  </si>
  <si>
    <t>は</t>
  </si>
  <si>
    <t>を</t>
  </si>
  <si>
    <t>、</t>
  </si>
  <si>
    <t>び</t>
  </si>
  <si>
    <t>に</t>
  </si>
  <si>
    <t>つ</t>
  </si>
  <si>
    <t>い</t>
  </si>
  <si>
    <t>て</t>
  </si>
  <si>
    <t>に</t>
  </si>
  <si>
    <t>は</t>
  </si>
  <si>
    <t>、</t>
  </si>
  <si>
    <t>そ</t>
  </si>
  <si>
    <t>の</t>
  </si>
  <si>
    <t>に</t>
  </si>
  <si>
    <t>つ</t>
  </si>
  <si>
    <t>い</t>
  </si>
  <si>
    <t>て</t>
  </si>
  <si>
    <t>の</t>
  </si>
  <si>
    <t>、</t>
  </si>
  <si>
    <t>安</t>
  </si>
  <si>
    <t>１年次</t>
  </si>
  <si>
    <t>２年次</t>
  </si>
  <si>
    <t>３年次</t>
  </si>
  <si>
    <t>４年次</t>
  </si>
  <si>
    <t>５年次</t>
  </si>
  <si>
    <t>年　次</t>
  </si>
  <si>
    <t>改善措置の内容</t>
  </si>
  <si>
    <t>改善措置の実施方法</t>
  </si>
  <si>
    <t>改善措置の目標</t>
  </si>
  <si>
    <t>（イ）</t>
  </si>
  <si>
    <t>条</t>
  </si>
  <si>
    <t>件</t>
  </si>
  <si>
    <t>（ウ）</t>
  </si>
  <si>
    <t>（エ）</t>
  </si>
  <si>
    <t>〔</t>
  </si>
  <si>
    <t>改</t>
  </si>
  <si>
    <t>〕</t>
  </si>
  <si>
    <t>教</t>
  </si>
  <si>
    <t>訓</t>
  </si>
  <si>
    <t>練</t>
  </si>
  <si>
    <t>（オ）</t>
  </si>
  <si>
    <t>（カ）</t>
  </si>
  <si>
    <t>的</t>
  </si>
  <si>
    <t>ａ</t>
  </si>
  <si>
    <t>事業拡大の目標及び内容</t>
  </si>
  <si>
    <t>事業区域</t>
  </si>
  <si>
    <t>要</t>
  </si>
  <si>
    <t>領</t>
  </si>
  <si>
    <t>拡</t>
  </si>
  <si>
    <t>大</t>
  </si>
  <si>
    <t>具</t>
  </si>
  <si>
    <t>体</t>
  </si>
  <si>
    <t>ｂ</t>
  </si>
  <si>
    <t>主伐</t>
  </si>
  <si>
    <t>間伐</t>
  </si>
  <si>
    <t>植付</t>
  </si>
  <si>
    <t>下刈り</t>
  </si>
  <si>
    <t>目標年次
（５年次）</t>
  </si>
  <si>
    <t>上記以外の林業</t>
  </si>
  <si>
    <t>は</t>
  </si>
  <si>
    <t>、</t>
  </si>
  <si>
    <t>２</t>
  </si>
  <si>
    <t>の</t>
  </si>
  <si>
    <t>（４）</t>
  </si>
  <si>
    <t>に</t>
  </si>
  <si>
    <t>じ</t>
  </si>
  <si>
    <t>。</t>
  </si>
  <si>
    <t>の</t>
  </si>
  <si>
    <t>に</t>
  </si>
  <si>
    <t>つ</t>
  </si>
  <si>
    <t>い</t>
  </si>
  <si>
    <t>て</t>
  </si>
  <si>
    <t>は</t>
  </si>
  <si>
    <t>、</t>
  </si>
  <si>
    <t>に</t>
  </si>
  <si>
    <t>す</t>
  </si>
  <si>
    <t>る</t>
  </si>
  <si>
    <t>こ</t>
  </si>
  <si>
    <t>と</t>
  </si>
  <si>
    <t>。</t>
  </si>
  <si>
    <t>３</t>
  </si>
  <si>
    <t>１</t>
  </si>
  <si>
    <t>ｃ</t>
  </si>
  <si>
    <t>向</t>
  </si>
  <si>
    <t>原</t>
  </si>
  <si>
    <t>値</t>
  </si>
  <si>
    <t>整　　備　　計　　画</t>
  </si>
  <si>
    <t>目標年次の保有台数</t>
  </si>
  <si>
    <t>機　　種</t>
  </si>
  <si>
    <t>整</t>
  </si>
  <si>
    <t>超</t>
  </si>
  <si>
    <t>在</t>
  </si>
  <si>
    <t>廃</t>
  </si>
  <si>
    <t>棄</t>
  </si>
  <si>
    <t>の</t>
  </si>
  <si>
    <t>に</t>
  </si>
  <si>
    <t>は</t>
  </si>
  <si>
    <t>、</t>
  </si>
  <si>
    <t>を</t>
  </si>
  <si>
    <t>し</t>
  </si>
  <si>
    <t>、</t>
  </si>
  <si>
    <t>１</t>
  </si>
  <si>
    <t>を</t>
  </si>
  <si>
    <t>え</t>
  </si>
  <si>
    <t>る</t>
  </si>
  <si>
    <t>の</t>
  </si>
  <si>
    <t>リ</t>
  </si>
  <si>
    <t>ー</t>
  </si>
  <si>
    <t>ス</t>
  </si>
  <si>
    <t>び</t>
  </si>
  <si>
    <t>レ</t>
  </si>
  <si>
    <t>ン</t>
  </si>
  <si>
    <t>タ</t>
  </si>
  <si>
    <t>ル</t>
  </si>
  <si>
    <t>め</t>
  </si>
  <si>
    <t>た</t>
  </si>
  <si>
    <t>だ</t>
  </si>
  <si>
    <t>は</t>
  </si>
  <si>
    <t>（</t>
  </si>
  <si>
    <t>）</t>
  </si>
  <si>
    <t>と</t>
  </si>
  <si>
    <t>す</t>
  </si>
  <si>
    <t>る</t>
  </si>
  <si>
    <t>こ</t>
  </si>
  <si>
    <t>。</t>
  </si>
  <si>
    <t>２</t>
  </si>
  <si>
    <t>の</t>
  </si>
  <si>
    <t>に</t>
  </si>
  <si>
    <t>は</t>
  </si>
  <si>
    <t>、</t>
  </si>
  <si>
    <t>（４）</t>
  </si>
  <si>
    <t>し</t>
  </si>
  <si>
    <t>て</t>
  </si>
  <si>
    <t>い</t>
  </si>
  <si>
    <t>る</t>
  </si>
  <si>
    <t>え</t>
  </si>
  <si>
    <t>、</t>
  </si>
  <si>
    <t>み</t>
  </si>
  <si>
    <t>を</t>
  </si>
  <si>
    <t>じ</t>
  </si>
  <si>
    <t>た</t>
  </si>
  <si>
    <t>援</t>
  </si>
  <si>
    <t>技術者・技能者養成計画</t>
  </si>
  <si>
    <t>目標年次の要員数</t>
  </si>
  <si>
    <t>技術士</t>
  </si>
  <si>
    <t>の</t>
  </si>
  <si>
    <t>・</t>
  </si>
  <si>
    <t>の</t>
  </si>
  <si>
    <t>に</t>
  </si>
  <si>
    <t>は</t>
  </si>
  <si>
    <t>、</t>
  </si>
  <si>
    <t>（４）</t>
  </si>
  <si>
    <t>を</t>
  </si>
  <si>
    <t>し</t>
  </si>
  <si>
    <t>て</t>
  </si>
  <si>
    <t>〔改善計画認定通知書（申請者用）〕</t>
  </si>
  <si>
    <t>〔改善計画認定通知書（関係機関用）〕</t>
  </si>
  <si>
    <t>〔改善計画変更認定通知書（申請者用）〕</t>
  </si>
  <si>
    <t>〔改善計画変更認定通知書（関係者用）〕</t>
  </si>
  <si>
    <t>〔改善計画認定取消通知書（事業主用）〕</t>
  </si>
  <si>
    <t>〔改善計画認定取消通知書（関係機関用）〕</t>
  </si>
  <si>
    <t>い</t>
  </si>
  <si>
    <t>る</t>
  </si>
  <si>
    <t>に</t>
  </si>
  <si>
    <t>え</t>
  </si>
  <si>
    <t>、</t>
  </si>
  <si>
    <t>必</t>
  </si>
  <si>
    <t>募集･採用の改善</t>
  </si>
  <si>
    <t>その他の雇用管理の改善</t>
  </si>
  <si>
    <t>資金種類</t>
  </si>
  <si>
    <t>金額</t>
  </si>
  <si>
    <t>償還条件等</t>
  </si>
  <si>
    <t>摘　　要</t>
  </si>
  <si>
    <t>己</t>
  </si>
  <si>
    <t>市</t>
  </si>
  <si>
    <t>助</t>
  </si>
  <si>
    <t>相</t>
  </si>
  <si>
    <t>摘</t>
  </si>
  <si>
    <t>に</t>
  </si>
  <si>
    <t>は</t>
  </si>
  <si>
    <t>、</t>
  </si>
  <si>
    <t>そ</t>
  </si>
  <si>
    <t>の</t>
  </si>
  <si>
    <t>の</t>
  </si>
  <si>
    <t>を</t>
  </si>
  <si>
    <t>す</t>
  </si>
  <si>
    <t>る</t>
  </si>
  <si>
    <t>こ</t>
  </si>
  <si>
    <t>と</t>
  </si>
  <si>
    <t>。</t>
  </si>
  <si>
    <t>２</t>
  </si>
  <si>
    <t>の</t>
  </si>
  <si>
    <t>が</t>
  </si>
  <si>
    <t>あ</t>
  </si>
  <si>
    <t>る</t>
  </si>
  <si>
    <t>に</t>
  </si>
  <si>
    <t>は</t>
  </si>
  <si>
    <t>、</t>
  </si>
  <si>
    <t>の</t>
  </si>
  <si>
    <t>に</t>
  </si>
  <si>
    <t>す</t>
  </si>
  <si>
    <t>る</t>
  </si>
  <si>
    <t>を</t>
  </si>
  <si>
    <t>（</t>
  </si>
  <si>
    <t>）</t>
  </si>
  <si>
    <t>と</t>
  </si>
  <si>
    <t>し</t>
  </si>
  <si>
    <t>て</t>
  </si>
  <si>
    <t>３</t>
  </si>
  <si>
    <t>に</t>
  </si>
  <si>
    <t>は</t>
  </si>
  <si>
    <t>、</t>
  </si>
  <si>
    <t>を</t>
  </si>
  <si>
    <t>１</t>
  </si>
  <si>
    <t>その他の事業の合理化</t>
  </si>
  <si>
    <t>素材生産業</t>
  </si>
  <si>
    <t>ｈａ</t>
  </si>
  <si>
    <t>常用</t>
  </si>
  <si>
    <t>臨時・季節</t>
  </si>
  <si>
    <t>その他</t>
  </si>
  <si>
    <t>合計</t>
  </si>
  <si>
    <t>（うち通年）</t>
  </si>
  <si>
    <t>名　　称</t>
  </si>
  <si>
    <t>住　　所</t>
  </si>
  <si>
    <t>構</t>
  </si>
  <si>
    <t>個</t>
  </si>
  <si>
    <t>策</t>
  </si>
  <si>
    <t>概</t>
  </si>
  <si>
    <t>要</t>
  </si>
  <si>
    <t>事業主名</t>
  </si>
  <si>
    <t>所在地</t>
  </si>
  <si>
    <t>従業員数</t>
  </si>
  <si>
    <t>資本金</t>
  </si>
  <si>
    <t>木材業者登録番号</t>
  </si>
  <si>
    <t>事業内容</t>
  </si>
  <si>
    <t>代表者</t>
  </si>
  <si>
    <t>支援センター</t>
  </si>
  <si>
    <t>策</t>
  </si>
  <si>
    <t>定</t>
  </si>
  <si>
    <t>事</t>
  </si>
  <si>
    <t>業</t>
  </si>
  <si>
    <t>主</t>
  </si>
  <si>
    <t>の</t>
  </si>
  <si>
    <t>計</t>
  </si>
  <si>
    <t>画</t>
  </si>
  <si>
    <t>雇</t>
  </si>
  <si>
    <t>用</t>
  </si>
  <si>
    <t>管</t>
  </si>
  <si>
    <t>理</t>
  </si>
  <si>
    <t>改</t>
  </si>
  <si>
    <t>善</t>
  </si>
  <si>
    <t>及</t>
  </si>
  <si>
    <t>び</t>
  </si>
  <si>
    <t>現</t>
  </si>
  <si>
    <t>状</t>
  </si>
  <si>
    <t>１　雇用管理の現状</t>
  </si>
  <si>
    <t>２　事業の現状</t>
  </si>
  <si>
    <t>安</t>
  </si>
  <si>
    <t>化</t>
  </si>
  <si>
    <t>、</t>
  </si>
  <si>
    <t>労</t>
  </si>
  <si>
    <t>働</t>
  </si>
  <si>
    <t>条</t>
  </si>
  <si>
    <t>件</t>
  </si>
  <si>
    <t>募</t>
  </si>
  <si>
    <t>集</t>
  </si>
  <si>
    <t>採</t>
  </si>
  <si>
    <t>の</t>
  </si>
  <si>
    <t>、</t>
  </si>
  <si>
    <t>の</t>
  </si>
  <si>
    <t>・</t>
  </si>
  <si>
    <t>の</t>
  </si>
  <si>
    <t>、</t>
  </si>
  <si>
    <t>教</t>
  </si>
  <si>
    <t>育</t>
  </si>
  <si>
    <t>訓</t>
  </si>
  <si>
    <t>練</t>
  </si>
  <si>
    <t>充</t>
  </si>
  <si>
    <t>実</t>
  </si>
  <si>
    <t>高</t>
  </si>
  <si>
    <t>年</t>
  </si>
  <si>
    <t>齢</t>
  </si>
  <si>
    <t>者</t>
  </si>
  <si>
    <t>活</t>
  </si>
  <si>
    <t>躍</t>
  </si>
  <si>
    <t>の</t>
  </si>
  <si>
    <t>促</t>
  </si>
  <si>
    <t>進</t>
  </si>
  <si>
    <t>そ</t>
  </si>
  <si>
    <t>こ</t>
  </si>
  <si>
    <t>他</t>
  </si>
  <si>
    <t>量</t>
  </si>
  <si>
    <t>的</t>
  </si>
  <si>
    <t>確</t>
  </si>
  <si>
    <t>保</t>
  </si>
  <si>
    <t>、</t>
  </si>
  <si>
    <t>生</t>
  </si>
  <si>
    <t>産</t>
  </si>
  <si>
    <t>性</t>
  </si>
  <si>
    <t>向</t>
  </si>
  <si>
    <t>上</t>
  </si>
  <si>
    <t>林</t>
  </si>
  <si>
    <t>キ</t>
  </si>
  <si>
    <t>ャ</t>
  </si>
  <si>
    <t>リ</t>
  </si>
  <si>
    <t>ア</t>
  </si>
  <si>
    <t>成</t>
  </si>
  <si>
    <t>支</t>
  </si>
  <si>
    <t>援</t>
  </si>
  <si>
    <t>そ</t>
  </si>
  <si>
    <t>他</t>
  </si>
  <si>
    <t>に</t>
  </si>
  <si>
    <t>つ</t>
  </si>
  <si>
    <t>い</t>
  </si>
  <si>
    <t>て</t>
  </si>
  <si>
    <t>共</t>
  </si>
  <si>
    <t>同</t>
  </si>
  <si>
    <t>し</t>
  </si>
  <si>
    <t>４</t>
  </si>
  <si>
    <t>（２）</t>
  </si>
  <si>
    <t>取</t>
  </si>
  <si>
    <t>り</t>
  </si>
  <si>
    <t>組</t>
  </si>
  <si>
    <t>む</t>
  </si>
  <si>
    <t>こ</t>
  </si>
  <si>
    <t>と</t>
  </si>
  <si>
    <t>し</t>
  </si>
  <si>
    <t>た</t>
  </si>
  <si>
    <t>由</t>
  </si>
  <si>
    <t>が</t>
  </si>
  <si>
    <t>分</t>
  </si>
  <si>
    <t>か</t>
  </si>
  <si>
    <t>る</t>
  </si>
  <si>
    <t>う</t>
  </si>
  <si>
    <t>に</t>
  </si>
  <si>
    <t>記</t>
  </si>
  <si>
    <t>載</t>
  </si>
  <si>
    <t>す</t>
  </si>
  <si>
    <t>。</t>
  </si>
  <si>
    <t>４</t>
  </si>
  <si>
    <t>措</t>
  </si>
  <si>
    <t>置</t>
  </si>
  <si>
    <t>（１）</t>
  </si>
  <si>
    <t>施</t>
  </si>
  <si>
    <t>期</t>
  </si>
  <si>
    <t>間</t>
  </si>
  <si>
    <t>を</t>
  </si>
  <si>
    <t>な</t>
  </si>
  <si>
    <t>お</t>
  </si>
  <si>
    <t>は</t>
  </si>
  <si>
    <t>５</t>
  </si>
  <si>
    <t>終</t>
  </si>
  <si>
    <t>目</t>
  </si>
  <si>
    <t>属</t>
  </si>
  <si>
    <t>日</t>
  </si>
  <si>
    <t>度</t>
  </si>
  <si>
    <t>末</t>
  </si>
  <si>
    <t>ま</t>
  </si>
  <si>
    <t>で</t>
  </si>
  <si>
    <t>）</t>
  </si>
  <si>
    <t>以</t>
  </si>
  <si>
    <t>内</t>
  </si>
  <si>
    <t>項</t>
  </si>
  <si>
    <t>目</t>
  </si>
  <si>
    <t>れ</t>
  </si>
  <si>
    <t>参</t>
  </si>
  <si>
    <t>加</t>
  </si>
  <si>
    <t>項目</t>
  </si>
  <si>
    <t>実施の有無
（○又は×）</t>
  </si>
  <si>
    <t>参加事業主数</t>
  </si>
  <si>
    <t>人</t>
  </si>
  <si>
    <t>併</t>
  </si>
  <si>
    <t>取</t>
  </si>
  <si>
    <t>組</t>
  </si>
  <si>
    <t>に</t>
  </si>
  <si>
    <t>つ</t>
  </si>
  <si>
    <t>い</t>
  </si>
  <si>
    <t>て</t>
  </si>
  <si>
    <t>は</t>
  </si>
  <si>
    <t>、</t>
  </si>
  <si>
    <t>の</t>
  </si>
  <si>
    <t>の</t>
  </si>
  <si>
    <t>と</t>
  </si>
  <si>
    <t>せ</t>
  </si>
  <si>
    <t>り</t>
  </si>
  <si>
    <t>む</t>
  </si>
  <si>
    <t>こ</t>
  </si>
  <si>
    <t>と</t>
  </si>
  <si>
    <t>。</t>
  </si>
  <si>
    <t>イ</t>
  </si>
  <si>
    <t>合</t>
  </si>
  <si>
    <t>事業量の安定的確保</t>
  </si>
  <si>
    <t>生産性の向上</t>
  </si>
  <si>
    <t>その他の事業の合理化</t>
  </si>
  <si>
    <t>標</t>
  </si>
  <si>
    <t>時</t>
  </si>
  <si>
    <t>容</t>
  </si>
  <si>
    <t>法</t>
  </si>
  <si>
    <t>方</t>
  </si>
  <si>
    <t>並</t>
  </si>
  <si>
    <t>必</t>
  </si>
  <si>
    <t>資</t>
  </si>
  <si>
    <t>金</t>
  </si>
  <si>
    <t>額</t>
  </si>
  <si>
    <t>調</t>
  </si>
  <si>
    <t>達</t>
  </si>
  <si>
    <t>（３）</t>
  </si>
  <si>
    <t>、</t>
  </si>
  <si>
    <t>び</t>
  </si>
  <si>
    <t>に</t>
  </si>
  <si>
    <t>と</t>
  </si>
  <si>
    <t>す</t>
  </si>
  <si>
    <t>る</t>
  </si>
  <si>
    <t>の</t>
  </si>
  <si>
    <t>（</t>
  </si>
  <si>
    <t>別</t>
  </si>
  <si>
    <t>様</t>
  </si>
  <si>
    <t>ご</t>
  </si>
  <si>
    <t>す</t>
  </si>
  <si>
    <t>る</t>
  </si>
  <si>
    <t>こ</t>
  </si>
  <si>
    <t>。</t>
  </si>
  <si>
    <t>ウ</t>
  </si>
  <si>
    <t>年次</t>
  </si>
  <si>
    <t>１年次</t>
  </si>
  <si>
    <t>２年次</t>
  </si>
  <si>
    <t>３</t>
  </si>
  <si>
    <t>４</t>
  </si>
  <si>
    <t>７</t>
  </si>
  <si>
    <t>愛 知 県</t>
  </si>
  <si>
    <t>こ</t>
  </si>
  <si>
    <t>と</t>
  </si>
  <si>
    <t>。</t>
  </si>
  <si>
    <t>共</t>
  </si>
  <si>
    <t>同</t>
  </si>
  <si>
    <t>（</t>
  </si>
  <si>
    <t>）</t>
  </si>
  <si>
    <t>愛 知 県</t>
  </si>
  <si>
    <t>６</t>
  </si>
  <si>
    <t>以</t>
  </si>
  <si>
    <t>３年次</t>
  </si>
  <si>
    <t>４年次</t>
  </si>
  <si>
    <t>５年次</t>
  </si>
  <si>
    <t>雇用管理の改善</t>
  </si>
  <si>
    <t>事業の合理化</t>
  </si>
  <si>
    <t>合計</t>
  </si>
  <si>
    <t>自己資金</t>
  </si>
  <si>
    <t>制度資金</t>
  </si>
  <si>
    <t>市中資金</t>
  </si>
  <si>
    <t>補助金</t>
  </si>
  <si>
    <t>備考</t>
  </si>
  <si>
    <t>調　　達　　方　　法</t>
  </si>
  <si>
    <t>セ</t>
  </si>
  <si>
    <t>ン</t>
  </si>
  <si>
    <t>タ</t>
  </si>
  <si>
    <t>ー</t>
  </si>
  <si>
    <t>が</t>
  </si>
  <si>
    <t>委</t>
  </si>
  <si>
    <t>託</t>
  </si>
  <si>
    <t>受</t>
  </si>
  <si>
    <t>け</t>
  </si>
  <si>
    <t>行</t>
  </si>
  <si>
    <t>場</t>
  </si>
  <si>
    <t>合</t>
  </si>
  <si>
    <t>当</t>
  </si>
  <si>
    <t>該</t>
  </si>
  <si>
    <t>従</t>
  </si>
  <si>
    <t>氏　　名</t>
  </si>
  <si>
    <t>役　　職</t>
  </si>
  <si>
    <t>セ</t>
  </si>
  <si>
    <t>職</t>
  </si>
  <si>
    <t>員</t>
  </si>
  <si>
    <t>ち</t>
  </si>
  <si>
    <t>務</t>
  </si>
  <si>
    <t>賃金</t>
  </si>
  <si>
    <t>労働時間及び休日</t>
  </si>
  <si>
    <t>その他の募集内容</t>
  </si>
  <si>
    <t>構</t>
  </si>
  <si>
    <t>平</t>
  </si>
  <si>
    <t>均</t>
  </si>
  <si>
    <t>６</t>
  </si>
  <si>
    <t>体</t>
  </si>
  <si>
    <t>制</t>
  </si>
  <si>
    <t>図</t>
  </si>
  <si>
    <t>添</t>
  </si>
  <si>
    <t>月</t>
  </si>
  <si>
    <t>日</t>
  </si>
  <si>
    <t>付</t>
  </si>
  <si>
    <t>認</t>
  </si>
  <si>
    <t>た</t>
  </si>
  <si>
    <t>下</t>
  </si>
  <si>
    <t>変</t>
  </si>
  <si>
    <t>更</t>
  </si>
  <si>
    <t>力</t>
  </si>
  <si>
    <t>関</t>
  </si>
  <si>
    <t>律</t>
  </si>
  <si>
    <t>第</t>
  </si>
  <si>
    <t>１</t>
  </si>
  <si>
    <t>よ</t>
  </si>
  <si>
    <t>請</t>
  </si>
  <si>
    <t>２</t>
  </si>
  <si>
    <t>名</t>
  </si>
  <si>
    <t>称</t>
  </si>
  <si>
    <t>所</t>
  </si>
  <si>
    <t>在</t>
  </si>
  <si>
    <t>地</t>
  </si>
  <si>
    <t>付</t>
  </si>
  <si>
    <t>料</t>
  </si>
  <si>
    <t>後</t>
  </si>
  <si>
    <t>式</t>
  </si>
  <si>
    <t>「</t>
  </si>
  <si>
    <t>め</t>
  </si>
  <si>
    <t>書</t>
  </si>
  <si>
    <t>況</t>
  </si>
  <si>
    <t>報</t>
  </si>
  <si>
    <t>告</t>
  </si>
  <si>
    <t>既</t>
  </si>
  <si>
    <t>提</t>
  </si>
  <si>
    <t>出</t>
  </si>
  <si>
    <t>除</t>
  </si>
  <si>
    <t>最</t>
  </si>
  <si>
    <t>近</t>
  </si>
  <si>
    <t>貸</t>
  </si>
  <si>
    <t>借</t>
  </si>
  <si>
    <t>対</t>
  </si>
  <si>
    <t>照</t>
  </si>
  <si>
    <t>表</t>
  </si>
  <si>
    <t>損</t>
  </si>
  <si>
    <t>益</t>
  </si>
  <si>
    <t>算</t>
  </si>
  <si>
    <t>類</t>
  </si>
  <si>
    <t>っ</t>
  </si>
  <si>
    <t>の</t>
  </si>
  <si>
    <t>を</t>
  </si>
  <si>
    <t>し</t>
  </si>
  <si>
    <t>た</t>
  </si>
  <si>
    <t>２</t>
  </si>
  <si>
    <t>「</t>
  </si>
  <si>
    <t>林</t>
  </si>
  <si>
    <t>業</t>
  </si>
  <si>
    <t>合</t>
  </si>
  <si>
    <t>画</t>
  </si>
  <si>
    <t>請</t>
  </si>
  <si>
    <t>象</t>
  </si>
  <si>
    <t>月</t>
  </si>
  <si>
    <t>付</t>
  </si>
  <si>
    <t>け</t>
  </si>
  <si>
    <t>で</t>
  </si>
  <si>
    <t>を</t>
  </si>
  <si>
    <t>け</t>
  </si>
  <si>
    <t>た</t>
  </si>
  <si>
    <t>に</t>
  </si>
  <si>
    <t>つ</t>
  </si>
  <si>
    <t>い</t>
  </si>
  <si>
    <t>て</t>
  </si>
  <si>
    <t>、</t>
  </si>
  <si>
    <t>下</t>
  </si>
  <si>
    <t>記</t>
  </si>
  <si>
    <t>の</t>
  </si>
  <si>
    <t>と</t>
  </si>
  <si>
    <t>お</t>
  </si>
  <si>
    <t>り</t>
  </si>
  <si>
    <t>変</t>
  </si>
  <si>
    <t>更</t>
  </si>
  <si>
    <t>し</t>
  </si>
  <si>
    <t>た</t>
  </si>
  <si>
    <t>い</t>
  </si>
  <si>
    <t>の</t>
  </si>
  <si>
    <t>で</t>
  </si>
  <si>
    <t>、</t>
  </si>
  <si>
    <t>力</t>
  </si>
  <si>
    <t>確</t>
  </si>
  <si>
    <t>保</t>
  </si>
  <si>
    <t>促</t>
  </si>
  <si>
    <t>進</t>
  </si>
  <si>
    <t>に</t>
  </si>
  <si>
    <t>す</t>
  </si>
  <si>
    <t>る</t>
  </si>
  <si>
    <t>律</t>
  </si>
  <si>
    <t>６</t>
  </si>
  <si>
    <t>１</t>
  </si>
  <si>
    <t>規</t>
  </si>
  <si>
    <t>よ</t>
  </si>
  <si>
    <t>り</t>
  </si>
  <si>
    <t>ま</t>
  </si>
  <si>
    <t>。</t>
  </si>
  <si>
    <t>１</t>
  </si>
  <si>
    <t>更</t>
  </si>
  <si>
    <t>（</t>
  </si>
  <si>
    <t>と</t>
  </si>
  <si>
    <t>お</t>
  </si>
  <si>
    <t>）</t>
  </si>
  <si>
    <t>２</t>
  </si>
  <si>
    <t>由</t>
  </si>
  <si>
    <t>あ</t>
  </si>
  <si>
    <t>告</t>
  </si>
  <si>
    <t>３</t>
  </si>
  <si>
    <t>算</t>
  </si>
  <si>
    <t>愛</t>
  </si>
  <si>
    <t>の</t>
  </si>
  <si>
    <t>あ</t>
  </si>
  <si>
    <t>り</t>
  </si>
  <si>
    <t>ま</t>
  </si>
  <si>
    <t>し</t>
  </si>
  <si>
    <t>た</t>
  </si>
  <si>
    <t>に</t>
  </si>
  <si>
    <t>つ</t>
  </si>
  <si>
    <t>い</t>
  </si>
  <si>
    <t>て</t>
  </si>
  <si>
    <t>は</t>
  </si>
  <si>
    <t>、</t>
  </si>
  <si>
    <t>す</t>
  </si>
  <si>
    <t>る</t>
  </si>
  <si>
    <t>５</t>
  </si>
  <si>
    <t>よ</t>
  </si>
  <si>
    <t>認</t>
  </si>
  <si>
    <t>ま</t>
  </si>
  <si>
    <t>。</t>
  </si>
  <si>
    <t>の</t>
  </si>
  <si>
    <t>か</t>
  </si>
  <si>
    <t>ら</t>
  </si>
  <si>
    <t>添</t>
  </si>
  <si>
    <t>写</t>
  </si>
  <si>
    <t>と</t>
  </si>
  <si>
    <t>お</t>
  </si>
  <si>
    <t>の</t>
  </si>
  <si>
    <t>３</t>
  </si>
  <si>
    <t>か</t>
  </si>
  <si>
    <t>ら</t>
  </si>
  <si>
    <t>８</t>
  </si>
  <si>
    <t>届</t>
  </si>
  <si>
    <t>け</t>
  </si>
  <si>
    <t>出</t>
  </si>
  <si>
    <t>10</t>
  </si>
  <si>
    <t>９</t>
  </si>
  <si>
    <t>由</t>
  </si>
  <si>
    <t>該</t>
  </si>
  <si>
    <t>当</t>
  </si>
  <si>
    <t>認</t>
  </si>
  <si>
    <t>取</t>
  </si>
  <si>
    <t>消</t>
  </si>
  <si>
    <t>処</t>
  </si>
  <si>
    <t>不</t>
  </si>
  <si>
    <t>服</t>
  </si>
  <si>
    <t>行</t>
  </si>
  <si>
    <t>政</t>
  </si>
  <si>
    <t>審</t>
  </si>
  <si>
    <t>査</t>
  </si>
  <si>
    <t>昭</t>
  </si>
  <si>
    <t>和</t>
  </si>
  <si>
    <t>知</t>
  </si>
  <si>
    <t>翌</t>
  </si>
  <si>
    <t>日</t>
  </si>
  <si>
    <t>起</t>
  </si>
  <si>
    <t>求</t>
  </si>
  <si>
    <t>訴</t>
  </si>
  <si>
    <t>訟</t>
  </si>
  <si>
    <t>提</t>
  </si>
  <si>
    <t>起</t>
  </si>
  <si>
    <t>件</t>
  </si>
  <si>
    <t>被</t>
  </si>
  <si>
    <t>裁</t>
  </si>
  <si>
    <t>判</t>
  </si>
  <si>
    <t>月</t>
  </si>
  <si>
    <t>経</t>
  </si>
  <si>
    <t>過</t>
  </si>
  <si>
    <t>の</t>
  </si>
  <si>
    <t>１２</t>
  </si>
  <si>
    <t>所</t>
  </si>
  <si>
    <t>画</t>
  </si>
  <si>
    <t>記</t>
  </si>
  <si>
    <t>更</t>
  </si>
  <si>
    <t>業</t>
  </si>
  <si>
    <t>力</t>
  </si>
  <si>
    <t>確</t>
  </si>
  <si>
    <t>保</t>
  </si>
  <si>
    <t>促</t>
  </si>
  <si>
    <t>進</t>
  </si>
  <si>
    <t>規</t>
  </si>
  <si>
    <t>申</t>
  </si>
  <si>
    <t>共</t>
  </si>
  <si>
    <t>改</t>
  </si>
  <si>
    <t>年）</t>
  </si>
  <si>
    <t>次</t>
  </si>
  <si>
    <t>農</t>
  </si>
  <si>
    <t>水</t>
  </si>
  <si>
    <t>事</t>
  </si>
  <si>
    <t>務</t>
  </si>
  <si>
    <t>所</t>
  </si>
  <si>
    <t>（</t>
  </si>
  <si>
    <t>）</t>
  </si>
  <si>
    <t>の</t>
  </si>
  <si>
    <t>に</t>
  </si>
  <si>
    <t>る</t>
  </si>
  <si>
    <t>な</t>
  </si>
  <si>
    <t>」</t>
  </si>
  <si>
    <t>び</t>
  </si>
  <si>
    <t>２</t>
  </si>
  <si>
    <t>「</t>
  </si>
  <si>
    <t>（２）</t>
  </si>
  <si>
    <t>13</t>
  </si>
  <si>
    <t>」（</t>
  </si>
  <si>
    <t>た</t>
  </si>
  <si>
    <t>だ</t>
  </si>
  <si>
    <t>し</t>
  </si>
  <si>
    <t>、</t>
  </si>
  <si>
    <t>も</t>
  </si>
  <si>
    <t>を</t>
  </si>
  <si>
    <t>き</t>
  </si>
  <si>
    <t>ま</t>
  </si>
  <si>
    <t>。）</t>
  </si>
  <si>
    <t>（３）</t>
  </si>
  <si>
    <t>３</t>
  </si>
  <si>
    <t>（</t>
  </si>
  <si>
    <t>こ</t>
  </si>
  <si>
    <t>れ</t>
  </si>
  <si>
    <t>ら</t>
  </si>
  <si>
    <t>が</t>
  </si>
  <si>
    <t>な</t>
  </si>
  <si>
    <t>い</t>
  </si>
  <si>
    <t>に</t>
  </si>
  <si>
    <t>あ</t>
  </si>
  <si>
    <t>っ</t>
  </si>
  <si>
    <t>て</t>
  </si>
  <si>
    <t>は</t>
  </si>
  <si>
    <t>の</t>
  </si>
  <si>
    <t>。</t>
  </si>
  <si>
    <t>す</t>
  </si>
  <si>
    <t>13</t>
  </si>
  <si>
    <t>改　善　措　置　実　施　状　況　報　告</t>
  </si>
  <si>
    <t>基</t>
  </si>
  <si>
    <t>づ</t>
  </si>
  <si>
    <t>く</t>
  </si>
  <si>
    <t>次</t>
  </si>
  <si>
    <t>長</t>
  </si>
  <si>
    <t>　　</t>
  </si>
  <si>
    <t>殿</t>
  </si>
  <si>
    <t>（</t>
  </si>
  <si>
    <t>改善措置の実施項目</t>
  </si>
  <si>
    <t>実施した改善措置の内容</t>
  </si>
  <si>
    <t>改善措置の実施上の問題点及び今後の対応方針</t>
  </si>
  <si>
    <t>具</t>
  </si>
  <si>
    <t>問</t>
  </si>
  <si>
    <t>題</t>
  </si>
  <si>
    <t>点</t>
  </si>
  <si>
    <t>ど</t>
  </si>
  <si>
    <t>か</t>
  </si>
  <si>
    <t>等</t>
  </si>
  <si>
    <t>うち採用者数</t>
  </si>
  <si>
    <t>雇　　用　　実　　績</t>
  </si>
  <si>
    <t>林業現場
作業職員</t>
  </si>
  <si>
    <t>係</t>
  </si>
  <si>
    <t>数</t>
  </si>
  <si>
    <t>新</t>
  </si>
  <si>
    <t>数</t>
  </si>
  <si>
    <t>新</t>
  </si>
  <si>
    <t>養</t>
  </si>
  <si>
    <t>書</t>
  </si>
  <si>
    <t>内</t>
  </si>
  <si>
    <t>明</t>
  </si>
  <si>
    <t>千円</t>
  </si>
  <si>
    <t>中</t>
  </si>
  <si>
    <t>災</t>
  </si>
  <si>
    <t>○</t>
  </si>
  <si>
    <t>様</t>
  </si>
  <si>
    <t>式</t>
  </si>
  <si>
    <t>労</t>
  </si>
  <si>
    <t>働</t>
  </si>
  <si>
    <t>の</t>
  </si>
  <si>
    <t>善</t>
  </si>
  <si>
    <t>、</t>
  </si>
  <si>
    <t>法</t>
  </si>
  <si>
    <t>改</t>
  </si>
  <si>
    <t>そ</t>
  </si>
  <si>
    <t>雇</t>
  </si>
  <si>
    <t>用</t>
  </si>
  <si>
    <t>管</t>
  </si>
  <si>
    <t>理</t>
  </si>
  <si>
    <t>及</t>
  </si>
  <si>
    <t>び</t>
  </si>
  <si>
    <t>林</t>
  </si>
  <si>
    <t>施</t>
  </si>
  <si>
    <t>業</t>
  </si>
  <si>
    <t>１</t>
  </si>
  <si>
    <t>事</t>
  </si>
  <si>
    <t>を</t>
  </si>
  <si>
    <t>体</t>
  </si>
  <si>
    <t>的</t>
  </si>
  <si>
    <t>に</t>
  </si>
  <si>
    <t>る</t>
  </si>
  <si>
    <t>た</t>
  </si>
  <si>
    <t>め</t>
  </si>
  <si>
    <t>要</t>
  </si>
  <si>
    <t>な</t>
  </si>
  <si>
    <t>つ</t>
  </si>
  <si>
    <t>い</t>
  </si>
  <si>
    <t>て</t>
  </si>
  <si>
    <t>計</t>
  </si>
  <si>
    <t>画</t>
  </si>
  <si>
    <t>認</t>
  </si>
  <si>
    <t>定</t>
  </si>
  <si>
    <t>申</t>
  </si>
  <si>
    <t>書</t>
  </si>
  <si>
    <t>知</t>
  </si>
  <si>
    <t>事</t>
  </si>
  <si>
    <t>殿</t>
  </si>
  <si>
    <t>日</t>
  </si>
  <si>
    <t>月</t>
  </si>
  <si>
    <t>年</t>
  </si>
  <si>
    <t>平</t>
  </si>
  <si>
    <t>成</t>
  </si>
  <si>
    <t>主</t>
  </si>
  <si>
    <t>務</t>
  </si>
  <si>
    <t>所</t>
  </si>
  <si>
    <t>在</t>
  </si>
  <si>
    <t>地</t>
  </si>
  <si>
    <t>商</t>
  </si>
  <si>
    <t>号</t>
  </si>
  <si>
    <t>又</t>
  </si>
  <si>
    <t>は</t>
  </si>
  <si>
    <t>名</t>
  </si>
  <si>
    <t>称</t>
  </si>
  <si>
    <t>代</t>
  </si>
  <si>
    <t>表</t>
  </si>
  <si>
    <t>者</t>
  </si>
  <si>
    <t>氏</t>
  </si>
  <si>
    <t>営</t>
  </si>
  <si>
    <t>内</t>
  </si>
  <si>
    <t>容</t>
  </si>
  <si>
    <t>（</t>
  </si>
  <si>
    <t>）</t>
  </si>
  <si>
    <t>２</t>
  </si>
  <si>
    <t>組</t>
  </si>
  <si>
    <t>織</t>
  </si>
  <si>
    <t>郵</t>
  </si>
  <si>
    <t>便</t>
  </si>
  <si>
    <t>番</t>
  </si>
  <si>
    <t>電</t>
  </si>
  <si>
    <t>話</t>
  </si>
  <si>
    <t>木</t>
  </si>
  <si>
    <t>材</t>
  </si>
  <si>
    <t>登</t>
  </si>
  <si>
    <t>録</t>
  </si>
  <si>
    <t>設</t>
  </si>
  <si>
    <t>立</t>
  </si>
  <si>
    <t>日</t>
  </si>
  <si>
    <t>数</t>
  </si>
  <si>
    <t>資</t>
  </si>
  <si>
    <t>本</t>
  </si>
  <si>
    <t>金</t>
  </si>
  <si>
    <t>出</t>
  </si>
  <si>
    <t>円</t>
  </si>
  <si>
    <t>〒</t>
  </si>
  <si>
    <t>－</t>
  </si>
  <si>
    <t>３</t>
  </si>
  <si>
    <t>記</t>
  </si>
  <si>
    <t>項</t>
  </si>
  <si>
    <t>証</t>
  </si>
  <si>
    <t>明</t>
  </si>
  <si>
    <t>住</t>
  </si>
  <si>
    <t>民</t>
  </si>
  <si>
    <t>票</t>
  </si>
  <si>
    <t>別</t>
  </si>
  <si>
    <t>添</t>
  </si>
  <si>
    <t>と</t>
  </si>
  <si>
    <t>お</t>
  </si>
  <si>
    <t>り</t>
  </si>
  <si>
    <t>４</t>
  </si>
  <si>
    <t>納</t>
  </si>
  <si>
    <t>税</t>
  </si>
  <si>
    <t>５</t>
  </si>
  <si>
    <t>６</t>
  </si>
  <si>
    <t>対</t>
  </si>
  <si>
    <t>７</t>
  </si>
  <si>
    <t>都</t>
  </si>
  <si>
    <t>道</t>
  </si>
  <si>
    <t>府</t>
  </si>
  <si>
    <t>県</t>
  </si>
  <si>
    <t>以</t>
  </si>
  <si>
    <t>外</t>
  </si>
  <si>
    <t>区</t>
  </si>
  <si>
    <t>域</t>
  </si>
  <si>
    <t>含</t>
  </si>
  <si>
    <t>ま</t>
  </si>
  <si>
    <t>れ</t>
  </si>
  <si>
    <t>紙</t>
  </si>
  <si>
    <t>主</t>
  </si>
  <si>
    <t>現</t>
  </si>
  <si>
    <t>状</t>
  </si>
  <si>
    <t>（１）</t>
  </si>
  <si>
    <t>力</t>
  </si>
  <si>
    <t>需</t>
  </si>
  <si>
    <t>給</t>
  </si>
  <si>
    <t>動</t>
  </si>
  <si>
    <t>向</t>
  </si>
  <si>
    <t>載</t>
  </si>
  <si>
    <t>領</t>
  </si>
  <si>
    <t>最</t>
  </si>
  <si>
    <t>近</t>
  </si>
  <si>
    <t>況</t>
  </si>
  <si>
    <t>す</t>
  </si>
  <si>
    <t>（２）</t>
  </si>
  <si>
    <t>ア</t>
  </si>
  <si>
    <t>役</t>
  </si>
  <si>
    <t>職</t>
  </si>
  <si>
    <t>員</t>
  </si>
  <si>
    <t>（ア）</t>
  </si>
  <si>
    <t>常</t>
  </si>
  <si>
    <t>勤</t>
  </si>
  <si>
    <t>非</t>
  </si>
  <si>
    <t>（イ）</t>
  </si>
  <si>
    <t>形</t>
  </si>
  <si>
    <t>態</t>
  </si>
  <si>
    <t>林業現場作業職員</t>
  </si>
  <si>
    <t>雇用形態</t>
  </si>
  <si>
    <t>臨</t>
  </si>
  <si>
    <t>時</t>
  </si>
  <si>
    <t>・</t>
  </si>
  <si>
    <t>季</t>
  </si>
  <si>
    <t>節</t>
  </si>
  <si>
    <t>実</t>
  </si>
  <si>
    <t>績</t>
  </si>
  <si>
    <t>定</t>
  </si>
  <si>
    <t>受</t>
  </si>
  <si>
    <t>う</t>
  </si>
  <si>
    <t>前</t>
  </si>
  <si>
    <t>人</t>
  </si>
  <si>
    <t>場</t>
  </si>
  <si>
    <t>作</t>
  </si>
  <si>
    <t>造</t>
  </si>
  <si>
    <t>保</t>
  </si>
  <si>
    <t>育</t>
  </si>
  <si>
    <t>伐</t>
  </si>
  <si>
    <t>採</t>
  </si>
  <si>
    <t>他</t>
  </si>
  <si>
    <t>森</t>
  </si>
  <si>
    <t>施</t>
  </si>
  <si>
    <t>従</t>
  </si>
  <si>
    <t>第</t>
  </si>
  <si>
    <t>条</t>
  </si>
  <si>
    <t>規</t>
  </si>
  <si>
    <t>数</t>
  </si>
  <si>
    <t>系</t>
  </si>
  <si>
    <t>契</t>
  </si>
  <si>
    <t>約</t>
  </si>
  <si>
    <t>期</t>
  </si>
  <si>
    <t>間</t>
  </si>
  <si>
    <t>上</t>
  </si>
  <si>
    <t>除</t>
  </si>
  <si>
    <t>未</t>
  </si>
  <si>
    <t>満</t>
  </si>
  <si>
    <t>仕</t>
  </si>
  <si>
    <t>余</t>
  </si>
  <si>
    <t>暇</t>
  </si>
  <si>
    <t>利</t>
  </si>
  <si>
    <t>一</t>
  </si>
  <si>
    <t>問</t>
  </si>
  <si>
    <t>就</t>
  </si>
  <si>
    <t>（３）</t>
  </si>
  <si>
    <t>制</t>
  </si>
  <si>
    <t>選</t>
  </si>
  <si>
    <t>任</t>
  </si>
  <si>
    <t>事業所名</t>
  </si>
  <si>
    <t>選任の有無</t>
  </si>
  <si>
    <t>雇用管理者の役職、氏名</t>
  </si>
  <si>
    <t>独</t>
  </si>
  <si>
    <t>得</t>
  </si>
  <si>
    <t>分</t>
  </si>
  <si>
    <t>基</t>
  </si>
  <si>
    <t>準</t>
  </si>
  <si>
    <t>場</t>
  </si>
  <si>
    <t>関</t>
  </si>
  <si>
    <t>文</t>
  </si>
  <si>
    <t>交</t>
  </si>
  <si>
    <t>付</t>
  </si>
  <si>
    <t>交付の有無</t>
  </si>
  <si>
    <t>文書の内容</t>
  </si>
  <si>
    <t>（別　　　　添）</t>
  </si>
  <si>
    <t>様</t>
  </si>
  <si>
    <t>雇用実績</t>
  </si>
  <si>
    <t>ち</t>
  </si>
  <si>
    <t>通</t>
  </si>
  <si>
    <t>事務系等職員</t>
  </si>
  <si>
    <t>等</t>
  </si>
  <si>
    <t>（ウ）</t>
  </si>
  <si>
    <t>社</t>
  </si>
  <si>
    <t>会</t>
  </si>
  <si>
    <t>労</t>
  </si>
  <si>
    <t>働</t>
  </si>
  <si>
    <t>保</t>
  </si>
  <si>
    <t>険</t>
  </si>
  <si>
    <t>等</t>
  </si>
  <si>
    <t>へ</t>
  </si>
  <si>
    <t>加</t>
  </si>
  <si>
    <t>入</t>
  </si>
  <si>
    <t>状</t>
  </si>
  <si>
    <t>況</t>
  </si>
  <si>
    <t>保険等の種類</t>
  </si>
  <si>
    <t>被保険者数</t>
  </si>
  <si>
    <t>（被共済者数）</t>
  </si>
  <si>
    <t>労災保険</t>
  </si>
  <si>
    <t>雇用保険</t>
  </si>
  <si>
    <t>健康保険</t>
  </si>
  <si>
    <t>厚生年金保険</t>
  </si>
  <si>
    <t>林業退職金共済等</t>
  </si>
  <si>
    <t>１</t>
  </si>
  <si>
    <t>雇</t>
  </si>
  <si>
    <t>用</t>
  </si>
  <si>
    <t>を</t>
  </si>
  <si>
    <t>す</t>
  </si>
  <si>
    <t>る</t>
  </si>
  <si>
    <t>こ</t>
  </si>
  <si>
    <t>と</t>
  </si>
  <si>
    <t>。</t>
  </si>
  <si>
    <t>林</t>
  </si>
  <si>
    <t>業</t>
  </si>
  <si>
    <t>退</t>
  </si>
  <si>
    <t>職</t>
  </si>
  <si>
    <t>金</t>
  </si>
  <si>
    <t>共</t>
  </si>
  <si>
    <t>済</t>
  </si>
  <si>
    <t>等</t>
  </si>
  <si>
    <t>中</t>
  </si>
  <si>
    <t>小</t>
  </si>
  <si>
    <t>企</t>
  </si>
  <si>
    <t>の</t>
  </si>
  <si>
    <t>か</t>
  </si>
  <si>
    <t>自</t>
  </si>
  <si>
    <t>社</t>
  </si>
  <si>
    <t>制</t>
  </si>
  <si>
    <t>度</t>
  </si>
  <si>
    <t>含</t>
  </si>
  <si>
    <t>記</t>
  </si>
  <si>
    <t>載</t>
  </si>
  <si>
    <t>３</t>
  </si>
  <si>
    <t>会</t>
  </si>
  <si>
    <t>・</t>
  </si>
  <si>
    <t>労</t>
  </si>
  <si>
    <t>働</t>
  </si>
  <si>
    <t>保</t>
  </si>
  <si>
    <t>険</t>
  </si>
  <si>
    <t>加</t>
  </si>
  <si>
    <t>入</t>
  </si>
  <si>
    <t>確</t>
  </si>
  <si>
    <t>認</t>
  </si>
  <si>
    <t>書</t>
  </si>
  <si>
    <t>類</t>
  </si>
  <si>
    <t>添</t>
  </si>
  <si>
    <t>付</t>
  </si>
  <si>
    <t>（エ）</t>
  </si>
  <si>
    <t>無</t>
  </si>
  <si>
    <t>災</t>
  </si>
  <si>
    <t>害</t>
  </si>
  <si>
    <t>達</t>
  </si>
  <si>
    <t>成</t>
  </si>
  <si>
    <t>第１種</t>
  </si>
  <si>
    <t>第２種</t>
  </si>
  <si>
    <t>第３種</t>
  </si>
  <si>
    <t>第４種</t>
  </si>
  <si>
    <t>第５種</t>
  </si>
  <si>
    <t>分</t>
  </si>
  <si>
    <t>区</t>
  </si>
  <si>
    <t>厚生労働省労働基準局長による無災害記録証</t>
  </si>
  <si>
    <t>（</t>
  </si>
  <si>
    <t>）</t>
  </si>
  <si>
    <t>該</t>
  </si>
  <si>
    <t>当</t>
  </si>
  <si>
    <t>欄</t>
  </si>
  <si>
    <t>印</t>
  </si>
  <si>
    <t>載</t>
  </si>
  <si>
    <t>内</t>
  </si>
  <si>
    <t>直</t>
  </si>
  <si>
    <t>近</t>
  </si>
  <si>
    <t>録</t>
  </si>
  <si>
    <t>起</t>
  </si>
  <si>
    <t>算</t>
  </si>
  <si>
    <t>日</t>
  </si>
  <si>
    <t>証</t>
  </si>
  <si>
    <t>写</t>
  </si>
  <si>
    <t>イ</t>
  </si>
  <si>
    <t>主</t>
  </si>
  <si>
    <t>雇</t>
  </si>
  <si>
    <t>用</t>
  </si>
  <si>
    <t>管</t>
  </si>
  <si>
    <t>理</t>
  </si>
  <si>
    <t>現</t>
  </si>
  <si>
    <t>者</t>
  </si>
  <si>
    <t>、</t>
  </si>
  <si>
    <t>時</t>
  </si>
  <si>
    <t>間</t>
  </si>
  <si>
    <t>場</t>
  </si>
  <si>
    <t>環</t>
  </si>
  <si>
    <t>境</t>
  </si>
  <si>
    <t>募</t>
  </si>
  <si>
    <t>集</t>
  </si>
  <si>
    <t>採</t>
  </si>
  <si>
    <t>そ</t>
  </si>
  <si>
    <t>他</t>
  </si>
  <si>
    <t>改</t>
  </si>
  <si>
    <t>善</t>
  </si>
  <si>
    <t>計</t>
  </si>
  <si>
    <t>画</t>
  </si>
  <si>
    <t>措</t>
  </si>
  <si>
    <t>置</t>
  </si>
  <si>
    <t>行</t>
  </si>
  <si>
    <t>う</t>
  </si>
  <si>
    <t>由</t>
  </si>
  <si>
    <t>分</t>
  </si>
  <si>
    <t>よ</t>
  </si>
  <si>
    <t>就</t>
  </si>
  <si>
    <t>則</t>
  </si>
  <si>
    <t>定</t>
  </si>
  <si>
    <t>合</t>
  </si>
  <si>
    <t>（４）</t>
  </si>
  <si>
    <t>容</t>
  </si>
  <si>
    <t>ア</t>
  </si>
  <si>
    <t>事</t>
  </si>
  <si>
    <t>実</t>
  </si>
  <si>
    <t>績</t>
  </si>
  <si>
    <t>期</t>
  </si>
  <si>
    <t>年</t>
  </si>
  <si>
    <t>ら</t>
  </si>
  <si>
    <t>素</t>
  </si>
  <si>
    <t>材</t>
  </si>
  <si>
    <t>生</t>
  </si>
  <si>
    <t>産</t>
  </si>
  <si>
    <t>主</t>
  </si>
  <si>
    <t>伐</t>
  </si>
  <si>
    <t>林業</t>
  </si>
  <si>
    <t>（単位：百万円）</t>
  </si>
  <si>
    <t>売上高</t>
  </si>
  <si>
    <t>造林業</t>
  </si>
  <si>
    <t>合</t>
  </si>
  <si>
    <t>その他</t>
  </si>
  <si>
    <t>植</t>
  </si>
  <si>
    <t>付</t>
  </si>
  <si>
    <t>下</t>
  </si>
  <si>
    <t>刈</t>
  </si>
  <si>
    <t>り</t>
  </si>
  <si>
    <t>上</t>
  </si>
  <si>
    <t>以</t>
  </si>
  <si>
    <t>外</t>
  </si>
  <si>
    <t>林</t>
  </si>
  <si>
    <t>関</t>
  </si>
  <si>
    <t>連</t>
  </si>
  <si>
    <t>事　業　量</t>
  </si>
  <si>
    <t>受</t>
  </si>
  <si>
    <t>け</t>
  </si>
  <si>
    <t>年</t>
  </si>
  <si>
    <t>前</t>
  </si>
  <si>
    <t>量</t>
  </si>
  <si>
    <t>山</t>
  </si>
  <si>
    <t>係</t>
  </si>
  <si>
    <t>請</t>
  </si>
  <si>
    <t>負</t>
  </si>
  <si>
    <t>立</t>
  </si>
  <si>
    <t>木</t>
  </si>
  <si>
    <t>購</t>
  </si>
  <si>
    <t>有</t>
  </si>
  <si>
    <t>野</t>
  </si>
  <si>
    <t>書</t>
  </si>
  <si>
    <t>内</t>
  </si>
  <si>
    <t>数</t>
  </si>
  <si>
    <t>明</t>
  </si>
  <si>
    <t>換</t>
  </si>
  <si>
    <t>積</t>
  </si>
  <si>
    <t>造</t>
  </si>
  <si>
    <t>除</t>
  </si>
  <si>
    <t>枝</t>
  </si>
  <si>
    <t>打</t>
  </si>
  <si>
    <t>育</t>
  </si>
  <si>
    <t>作</t>
  </si>
  <si>
    <t>上</t>
  </si>
  <si>
    <t>森</t>
  </si>
  <si>
    <t>道</t>
  </si>
  <si>
    <t>開</t>
  </si>
  <si>
    <t>設</t>
  </si>
  <si>
    <t>良</t>
  </si>
  <si>
    <t>種</t>
  </si>
  <si>
    <t>苗</t>
  </si>
  <si>
    <t>特</t>
  </si>
  <si>
    <t>物</t>
  </si>
  <si>
    <t>木</t>
  </si>
  <si>
    <t>製</t>
  </si>
  <si>
    <t>品</t>
  </si>
  <si>
    <t>土</t>
  </si>
  <si>
    <t>治</t>
  </si>
  <si>
    <t>施</t>
  </si>
  <si>
    <t>工</t>
  </si>
  <si>
    <t>緑</t>
  </si>
  <si>
    <t>化</t>
  </si>
  <si>
    <t>園</t>
  </si>
  <si>
    <t>エ</t>
  </si>
  <si>
    <t>イ</t>
  </si>
  <si>
    <t>域</t>
  </si>
  <si>
    <t>―</t>
  </si>
  <si>
    <t>備</t>
  </si>
  <si>
    <t>考</t>
  </si>
  <si>
    <t>同</t>
  </si>
  <si>
    <t>主</t>
  </si>
  <si>
    <t>流</t>
  </si>
  <si>
    <t>又</t>
  </si>
  <si>
    <t>県</t>
  </si>
  <si>
    <t>越</t>
  </si>
  <si>
    <t>施</t>
  </si>
  <si>
    <t>旨</t>
  </si>
  <si>
    <t>ウ</t>
  </si>
  <si>
    <t>量</t>
  </si>
  <si>
    <t>及</t>
  </si>
  <si>
    <t>び</t>
  </si>
  <si>
    <t>労</t>
  </si>
  <si>
    <t>働</t>
  </si>
  <si>
    <t>生</t>
  </si>
  <si>
    <t>産</t>
  </si>
  <si>
    <t>性</t>
  </si>
  <si>
    <t>雇用量</t>
  </si>
  <si>
    <t>労働生産性</t>
  </si>
  <si>
    <t>（単位：人日）</t>
  </si>
  <si>
    <t>人</t>
  </si>
  <si>
    <t>百万円</t>
  </si>
  <si>
    <t>人日</t>
  </si>
  <si>
    <t>ha/人日</t>
  </si>
  <si>
    <t>接</t>
  </si>
  <si>
    <t>携</t>
  </si>
  <si>
    <t>延</t>
  </si>
  <si>
    <t>日</t>
  </si>
  <si>
    <t>値</t>
  </si>
  <si>
    <t>資</t>
  </si>
  <si>
    <t>本</t>
  </si>
  <si>
    <t>装</t>
  </si>
  <si>
    <t>機</t>
  </si>
  <si>
    <t>械</t>
  </si>
  <si>
    <t>台</t>
  </si>
  <si>
    <t>グラップル</t>
  </si>
  <si>
    <t>フォワーダ</t>
  </si>
  <si>
    <t>フェラーバンチャ</t>
  </si>
  <si>
    <t>スキッダ</t>
  </si>
  <si>
    <t>プロセッサ</t>
  </si>
  <si>
    <t>ハーベスタ</t>
  </si>
  <si>
    <t>タワーヤーダ</t>
  </si>
  <si>
    <t>スイングヤーダ</t>
  </si>
  <si>
    <t>機　　種</t>
  </si>
  <si>
    <t>台　　数</t>
  </si>
  <si>
    <t>稼働日数</t>
  </si>
  <si>
    <t>台（</t>
  </si>
  <si>
    <t>台）</t>
  </si>
  <si>
    <t>備　　考</t>
  </si>
  <si>
    <t>稼</t>
  </si>
  <si>
    <t>契</t>
  </si>
  <si>
    <t>約</t>
  </si>
  <si>
    <t>外</t>
  </si>
  <si>
    <t>年</t>
  </si>
  <si>
    <t>事</t>
  </si>
  <si>
    <t>務</t>
  </si>
  <si>
    <t>系</t>
  </si>
  <si>
    <t>員</t>
  </si>
  <si>
    <t>通</t>
  </si>
  <si>
    <t>定</t>
  </si>
  <si>
    <t>対</t>
  </si>
  <si>
    <t>料</t>
  </si>
  <si>
    <t>率</t>
  </si>
  <si>
    <t>適</t>
  </si>
  <si>
    <t>有</t>
  </si>
  <si>
    <t>及</t>
  </si>
  <si>
    <t>オ</t>
  </si>
  <si>
    <t>技</t>
  </si>
  <si>
    <t>術</t>
  </si>
  <si>
    <t>能</t>
  </si>
  <si>
    <t>資格等の区分</t>
  </si>
  <si>
    <t>備　　考</t>
  </si>
  <si>
    <t>備　　考</t>
  </si>
  <si>
    <t>区　　分</t>
  </si>
  <si>
    <t>合　　計</t>
  </si>
  <si>
    <t>ﾌｫﾚｽﾄﾜｰｶｰ（林業作業士）</t>
  </si>
  <si>
    <t>ﾌｫﾚｽﾄﾘｰﾀﾞｰ（現場管理責任者）</t>
  </si>
  <si>
    <t>ﾌｫﾚｽﾄﾏﾈｰｼﾞｬｰ（統括現場管理責任者）</t>
  </si>
  <si>
    <t>森林作業道作設オペレーター</t>
  </si>
  <si>
    <t>森林施業プランナー</t>
  </si>
  <si>
    <t>技術士</t>
  </si>
  <si>
    <t>技能士</t>
  </si>
  <si>
    <t>林業技士</t>
  </si>
  <si>
    <t>人　　数</t>
  </si>
  <si>
    <t>格</t>
  </si>
  <si>
    <t>カ</t>
  </si>
  <si>
    <t>士</t>
  </si>
  <si>
    <t>責</t>
  </si>
  <si>
    <t>任</t>
  </si>
  <si>
    <t>、</t>
  </si>
  <si>
    <t>統</t>
  </si>
  <si>
    <t>括</t>
  </si>
  <si>
    <t>森</t>
  </si>
  <si>
    <t>作</t>
  </si>
  <si>
    <t>研</t>
  </si>
  <si>
    <t>修</t>
  </si>
  <si>
    <t>了</t>
  </si>
  <si>
    <t>農</t>
  </si>
  <si>
    <t>水</t>
  </si>
  <si>
    <t>省</t>
  </si>
  <si>
    <t>備</t>
  </si>
  <si>
    <t>名</t>
  </si>
  <si>
    <t>簿</t>
  </si>
  <si>
    <t>登</t>
  </si>
  <si>
    <t>養</t>
  </si>
  <si>
    <t>受</t>
  </si>
  <si>
    <t>講</t>
  </si>
  <si>
    <t>丈</t>
  </si>
  <si>
    <t>夫</t>
  </si>
  <si>
    <t>簡</t>
  </si>
  <si>
    <t>易</t>
  </si>
  <si>
    <t>力</t>
  </si>
  <si>
    <t>方</t>
  </si>
  <si>
    <t>針</t>
  </si>
  <si>
    <t>収</t>
  </si>
  <si>
    <t>支</t>
  </si>
  <si>
    <t>示</t>
  </si>
  <si>
    <t>所</t>
  </si>
  <si>
    <t>説</t>
  </si>
  <si>
    <t>提</t>
  </si>
  <si>
    <t>案</t>
  </si>
  <si>
    <t>意</t>
  </si>
  <si>
    <t>形</t>
  </si>
  <si>
    <t>図</t>
  </si>
  <si>
    <t>法</t>
  </si>
  <si>
    <t>基</t>
  </si>
  <si>
    <t>補</t>
  </si>
  <si>
    <t>発</t>
  </si>
  <si>
    <t>促</t>
  </si>
  <si>
    <t>進</t>
  </si>
  <si>
    <t>協</t>
  </si>
  <si>
    <t>キ</t>
  </si>
  <si>
    <t>庁</t>
  </si>
  <si>
    <t>総</t>
  </si>
  <si>
    <t>都</t>
  </si>
  <si>
    <t>府</t>
  </si>
  <si>
    <t>知</t>
  </si>
  <si>
    <t>幹</t>
  </si>
  <si>
    <t>除</t>
  </si>
  <si>
    <t>数</t>
  </si>
  <si>
    <t>労災保険の保険料率</t>
  </si>
  <si>
    <t>事業の種類</t>
  </si>
  <si>
    <t>メリット制の適用</t>
  </si>
  <si>
    <t>％</t>
  </si>
  <si>
    <t>の</t>
  </si>
  <si>
    <t>に</t>
  </si>
  <si>
    <t>つ</t>
  </si>
  <si>
    <t>い</t>
  </si>
  <si>
    <t>て</t>
  </si>
  <si>
    <t>す</t>
  </si>
  <si>
    <t>る</t>
  </si>
  <si>
    <t>こ</t>
  </si>
  <si>
    <t>と</t>
  </si>
  <si>
    <t>。</t>
  </si>
  <si>
    <t>け</t>
  </si>
  <si>
    <t>よ</t>
  </si>
  <si>
    <t>う</t>
  </si>
  <si>
    <t>と</t>
  </si>
  <si>
    <t>す</t>
  </si>
  <si>
    <t>る</t>
  </si>
  <si>
    <t>の</t>
  </si>
  <si>
    <t>を</t>
  </si>
  <si>
    <t>２</t>
  </si>
  <si>
    <t>に</t>
  </si>
  <si>
    <t>は</t>
  </si>
  <si>
    <t>、</t>
  </si>
  <si>
    <t>、</t>
  </si>
  <si>
    <t>そ</t>
  </si>
  <si>
    <t>の</t>
  </si>
  <si>
    <t>の</t>
  </si>
  <si>
    <t>に</t>
  </si>
  <si>
    <t>す</t>
  </si>
  <si>
    <t>る</t>
  </si>
  <si>
    <t>（</t>
  </si>
  <si>
    <t>２</t>
  </si>
  <si>
    <t>１</t>
  </si>
  <si>
    <t>を</t>
  </si>
  <si>
    <t>い</t>
  </si>
  <si>
    <t>う</t>
  </si>
  <si>
    <t>。）</t>
  </si>
  <si>
    <t>の</t>
  </si>
  <si>
    <t>３</t>
  </si>
  <si>
    <t>に</t>
  </si>
  <si>
    <t>は</t>
  </si>
  <si>
    <t>、</t>
  </si>
  <si>
    <t>の</t>
  </si>
  <si>
    <t>ほ</t>
  </si>
  <si>
    <t>か</t>
  </si>
  <si>
    <t>で</t>
  </si>
  <si>
    <t>な</t>
  </si>
  <si>
    <t>い</t>
  </si>
  <si>
    <t>の</t>
  </si>
  <si>
    <t>を</t>
  </si>
  <si>
    <t>め</t>
  </si>
  <si>
    <t>て</t>
  </si>
  <si>
    <t>す</t>
  </si>
  <si>
    <t>る</t>
  </si>
  <si>
    <t>こ</t>
  </si>
  <si>
    <t>と</t>
  </si>
  <si>
    <t>。</t>
  </si>
  <si>
    <t>４</t>
  </si>
  <si>
    <t>は</t>
  </si>
  <si>
    <t>、</t>
  </si>
  <si>
    <t>に</t>
  </si>
  <si>
    <t>お</t>
  </si>
  <si>
    <t>て</t>
  </si>
  <si>
    <t>の</t>
  </si>
  <si>
    <t>め</t>
  </si>
  <si>
    <t>が</t>
  </si>
  <si>
    <t>な</t>
  </si>
  <si>
    <t>か</t>
  </si>
  <si>
    <t>の</t>
  </si>
  <si>
    <t>ら</t>
  </si>
  <si>
    <t>れ</t>
  </si>
  <si>
    <t>も</t>
  </si>
  <si>
    <t>（</t>
  </si>
  <si>
    <t>く</t>
  </si>
  <si>
    <t>ち</t>
  </si>
  <si>
    <t>に</t>
  </si>
  <si>
    <t>は</t>
  </si>
  <si>
    <t>、</t>
  </si>
  <si>
    <t>に</t>
  </si>
  <si>
    <t>お</t>
  </si>
  <si>
    <t>い</t>
  </si>
  <si>
    <t>て</t>
  </si>
  <si>
    <t>め</t>
  </si>
  <si>
    <t>が</t>
  </si>
  <si>
    <t>な</t>
  </si>
  <si>
    <t>い</t>
  </si>
  <si>
    <t>を</t>
  </si>
  <si>
    <t>５</t>
  </si>
  <si>
    <t>と</t>
  </si>
  <si>
    <t>は</t>
  </si>
  <si>
    <t>、</t>
  </si>
  <si>
    <t>お</t>
  </si>
  <si>
    <t>か</t>
  </si>
  <si>
    <t>４</t>
  </si>
  <si>
    <t>か</t>
  </si>
  <si>
    <t>の</t>
  </si>
  <si>
    <t>を</t>
  </si>
  <si>
    <t>い</t>
  </si>
  <si>
    <t>、</t>
  </si>
  <si>
    <t>し</t>
  </si>
  <si>
    <t>を</t>
  </si>
  <si>
    <t>し</t>
  </si>
  <si>
    <t>て</t>
  </si>
  <si>
    <t>の</t>
  </si>
  <si>
    <t>、</t>
  </si>
  <si>
    <t>４</t>
  </si>
  <si>
    <t>か</t>
  </si>
  <si>
    <t>を</t>
  </si>
  <si>
    <t>わ</t>
  </si>
  <si>
    <t>な</t>
  </si>
  <si>
    <t>い</t>
  </si>
  <si>
    <t>。）</t>
  </si>
  <si>
    <t>を</t>
  </si>
  <si>
    <t>め</t>
  </si>
  <si>
    <t>て</t>
  </si>
  <si>
    <t>す</t>
  </si>
  <si>
    <t>る</t>
  </si>
  <si>
    <t>も</t>
  </si>
  <si>
    <t>の</t>
  </si>
  <si>
    <t>う</t>
  </si>
  <si>
    <t>。</t>
  </si>
  <si>
    <t>６</t>
  </si>
  <si>
    <t>そ</t>
  </si>
  <si>
    <t>他</t>
  </si>
  <si>
    <t>と</t>
  </si>
  <si>
    <t>は</t>
  </si>
  <si>
    <t>、</t>
  </si>
  <si>
    <t>常</t>
  </si>
  <si>
    <t>用</t>
  </si>
  <si>
    <t>臨</t>
  </si>
  <si>
    <t>時</t>
  </si>
  <si>
    <t>・</t>
  </si>
  <si>
    <t>季</t>
  </si>
  <si>
    <t>節</t>
  </si>
  <si>
    <t>に</t>
  </si>
  <si>
    <t>該</t>
  </si>
  <si>
    <t>当</t>
  </si>
  <si>
    <t>し</t>
  </si>
  <si>
    <t>で</t>
  </si>
  <si>
    <t>雇</t>
  </si>
  <si>
    <t>契</t>
  </si>
  <si>
    <t>約</t>
  </si>
  <si>
    <t>お</t>
  </si>
  <si>
    <t>１</t>
  </si>
  <si>
    <t>そ</t>
  </si>
  <si>
    <t>れ</t>
  </si>
  <si>
    <t>ぞ</t>
  </si>
  <si>
    <t>し</t>
  </si>
  <si>
    <t>を</t>
  </si>
  <si>
    <t>し</t>
  </si>
  <si>
    <t>を</t>
  </si>
  <si>
    <t>さ</t>
  </si>
  <si>
    <t>し</t>
  </si>
  <si>
    <t>を</t>
  </si>
  <si>
    <t>う</t>
  </si>
  <si>
    <t>。</t>
  </si>
  <si>
    <t>、</t>
  </si>
  <si>
    <t>し</t>
  </si>
  <si>
    <t>て</t>
  </si>
  <si>
    <t>い</t>
  </si>
  <si>
    <t>る</t>
  </si>
  <si>
    <t>の</t>
  </si>
  <si>
    <t>を</t>
  </si>
  <si>
    <t>す</t>
  </si>
  <si>
    <t>こ</t>
  </si>
  <si>
    <t>と</t>
  </si>
  <si>
    <t>。</t>
  </si>
  <si>
    <t>１</t>
  </si>
  <si>
    <t>ほ</t>
  </si>
  <si>
    <t>か</t>
  </si>
  <si>
    <t>の</t>
  </si>
  <si>
    <t>を</t>
  </si>
  <si>
    <t>め</t>
  </si>
  <si>
    <t>て</t>
  </si>
  <si>
    <t>３</t>
  </si>
  <si>
    <t>に</t>
  </si>
  <si>
    <t>は</t>
  </si>
  <si>
    <t>、</t>
  </si>
  <si>
    <t>の</t>
  </si>
  <si>
    <t>、</t>
  </si>
  <si>
    <t>、</t>
  </si>
  <si>
    <t>メ</t>
  </si>
  <si>
    <t>リ</t>
  </si>
  <si>
    <t>ッ</t>
  </si>
  <si>
    <t>ト</t>
  </si>
  <si>
    <t>を</t>
  </si>
  <si>
    <t>社</t>
  </si>
  <si>
    <t>・</t>
  </si>
  <si>
    <t>へ</t>
  </si>
  <si>
    <t>が</t>
  </si>
  <si>
    <t>で</t>
  </si>
  <si>
    <t>き</t>
  </si>
  <si>
    <t>る</t>
  </si>
  <si>
    <t>を</t>
  </si>
  <si>
    <t>す</t>
  </si>
  <si>
    <t>る</t>
  </si>
  <si>
    <t>こ</t>
  </si>
  <si>
    <t>と</t>
  </si>
  <si>
    <t>。</t>
  </si>
  <si>
    <t>１</t>
  </si>
  <si>
    <t>雇</t>
  </si>
  <si>
    <t>用</t>
  </si>
  <si>
    <t>保</t>
  </si>
  <si>
    <t>険</t>
  </si>
  <si>
    <t>被</t>
  </si>
  <si>
    <t>者</t>
  </si>
  <si>
    <t>数</t>
  </si>
  <si>
    <t>に</t>
  </si>
  <si>
    <t>は</t>
  </si>
  <si>
    <t>一</t>
  </si>
  <si>
    <t>般</t>
  </si>
  <si>
    <t>を</t>
  </si>
  <si>
    <t>記</t>
  </si>
  <si>
    <t>載</t>
  </si>
  <si>
    <t>す</t>
  </si>
  <si>
    <t>る</t>
  </si>
  <si>
    <t>こ</t>
  </si>
  <si>
    <t>と</t>
  </si>
  <si>
    <t>。</t>
  </si>
  <si>
    <t>２</t>
  </si>
  <si>
    <t>し</t>
  </si>
  <si>
    <t>、（</t>
  </si>
  <si>
    <t>）</t>
  </si>
  <si>
    <t>を</t>
  </si>
  <si>
    <t>２</t>
  </si>
  <si>
    <t>○</t>
  </si>
  <si>
    <t>の</t>
  </si>
  <si>
    <t>、</t>
  </si>
  <si>
    <t>11</t>
  </si>
  <si>
    <t>け</t>
  </si>
  <si>
    <t>で</t>
  </si>
  <si>
    <t>を</t>
  </si>
  <si>
    <t>し</t>
  </si>
  <si>
    <t>ま</t>
  </si>
  <si>
    <t>た</t>
  </si>
  <si>
    <t>は</t>
  </si>
  <si>
    <t>、</t>
  </si>
  <si>
    <t>の</t>
  </si>
  <si>
    <t>に</t>
  </si>
  <si>
    <t>す</t>
  </si>
  <si>
    <t>る</t>
  </si>
  <si>
    <t>と</t>
  </si>
  <si>
    <t>め</t>
  </si>
  <si>
    <t>ら</t>
  </si>
  <si>
    <t>れ</t>
  </si>
  <si>
    <t>ま</t>
  </si>
  <si>
    <t>す</t>
  </si>
  <si>
    <t>の</t>
  </si>
  <si>
    <t>で</t>
  </si>
  <si>
    <t>、</t>
  </si>
  <si>
    <t>の</t>
  </si>
  <si>
    <t>に</t>
  </si>
  <si>
    <t>す</t>
  </si>
  <si>
    <t>る</t>
  </si>
  <si>
    <t>６</t>
  </si>
  <si>
    <t>２</t>
  </si>
  <si>
    <t>の</t>
  </si>
  <si>
    <t>に</t>
  </si>
  <si>
    <t>よ</t>
  </si>
  <si>
    <t>り</t>
  </si>
  <si>
    <t>、</t>
  </si>
  <si>
    <t>り</t>
  </si>
  <si>
    <t>し</t>
  </si>
  <si>
    <t>ま</t>
  </si>
  <si>
    <t>た</t>
  </si>
  <si>
    <t>。</t>
  </si>
  <si>
    <t>な</t>
  </si>
  <si>
    <t>お</t>
  </si>
  <si>
    <t>、</t>
  </si>
  <si>
    <t>こ</t>
  </si>
  <si>
    <t>の</t>
  </si>
  <si>
    <t>に</t>
  </si>
  <si>
    <t>が</t>
  </si>
  <si>
    <t>あ</t>
  </si>
  <si>
    <t>る</t>
  </si>
  <si>
    <t>は</t>
  </si>
  <si>
    <t>、</t>
  </si>
  <si>
    <t>（</t>
  </si>
  <si>
    <t>成</t>
  </si>
  <si>
    <t>26</t>
  </si>
  <si>
    <t>68</t>
  </si>
  <si>
    <t>）</t>
  </si>
  <si>
    <t>の</t>
  </si>
  <si>
    <t>こ</t>
  </si>
  <si>
    <t>の</t>
  </si>
  <si>
    <t>が</t>
  </si>
  <si>
    <t>あ</t>
  </si>
  <si>
    <t>っ</t>
  </si>
  <si>
    <t>た</t>
  </si>
  <si>
    <t>こ</t>
  </si>
  <si>
    <t>と</t>
  </si>
  <si>
    <t>を</t>
  </si>
  <si>
    <t>っ</t>
  </si>
  <si>
    <t>た</t>
  </si>
  <si>
    <t>の</t>
  </si>
  <si>
    <t>か</t>
  </si>
  <si>
    <t>ら</t>
  </si>
  <si>
    <t>し</t>
  </si>
  <si>
    <t>て</t>
  </si>
  <si>
    <t>３</t>
  </si>
  <si>
    <t>か</t>
  </si>
  <si>
    <t>に</t>
  </si>
  <si>
    <t>、</t>
  </si>
  <si>
    <t>請</t>
  </si>
  <si>
    <t>求</t>
  </si>
  <si>
    <t>る</t>
  </si>
  <si>
    <t>し</t>
  </si>
  <si>
    <t>正</t>
  </si>
  <si>
    <t>当</t>
  </si>
  <si>
    <t>な</t>
  </si>
  <si>
    <t>理</t>
  </si>
  <si>
    <t>由</t>
  </si>
  <si>
    <t>限</t>
  </si>
  <si>
    <t>り</t>
  </si>
  <si>
    <t>ま</t>
  </si>
  <si>
    <t>た</t>
  </si>
  <si>
    <t>、</t>
  </si>
  <si>
    <t>こ</t>
  </si>
  <si>
    <t>対</t>
  </si>
  <si>
    <t>し</t>
  </si>
  <si>
    <t>て</t>
  </si>
  <si>
    <t>を</t>
  </si>
  <si>
    <t>め</t>
  </si>
  <si>
    <t>を</t>
  </si>
  <si>
    <t>す</t>
  </si>
  <si>
    <t>る</t>
  </si>
  <si>
    <t>37</t>
  </si>
  <si>
    <t>1</t>
  </si>
  <si>
    <t>39</t>
  </si>
  <si>
    <t>６</t>
  </si>
  <si>
    <t>と</t>
  </si>
  <si>
    <t>し</t>
  </si>
  <si>
    <t>て</t>
  </si>
  <si>
    <t>、</t>
  </si>
  <si>
    <t>に</t>
  </si>
  <si>
    <t>の</t>
  </si>
  <si>
    <t>え</t>
  </si>
  <si>
    <t>を</t>
  </si>
  <si>
    <t>こ</t>
  </si>
  <si>
    <t>と</t>
  </si>
  <si>
    <t>が</t>
  </si>
  <si>
    <t>で</t>
  </si>
  <si>
    <t>き</t>
  </si>
  <si>
    <t>ま</t>
  </si>
  <si>
    <t>（</t>
  </si>
  <si>
    <t>な</t>
  </si>
  <si>
    <t>お</t>
  </si>
  <si>
    <t>、</t>
  </si>
  <si>
    <t>で</t>
  </si>
  <si>
    <t>あ</t>
  </si>
  <si>
    <t>っ</t>
  </si>
  <si>
    <t>て</t>
  </si>
  <si>
    <t>も</t>
  </si>
  <si>
    <t>１</t>
  </si>
  <si>
    <t>を</t>
  </si>
  <si>
    <t>た</t>
  </si>
  <si>
    <t>に</t>
  </si>
  <si>
    <t>が</t>
  </si>
  <si>
    <t>無</t>
  </si>
  <si>
    <t>い</t>
  </si>
  <si>
    <t>く</t>
  </si>
  <si>
    <t>り</t>
  </si>
  <si>
    <t>。</t>
  </si>
  <si>
    <t>）</t>
  </si>
  <si>
    <t>し</t>
  </si>
  <si>
    <t>、</t>
  </si>
  <si>
    <t>に</t>
  </si>
  <si>
    <t>、</t>
  </si>
  <si>
    <t>に</t>
  </si>
  <si>
    <t>し</t>
  </si>
  <si>
    <t>て</t>
  </si>
  <si>
    <t>を</t>
  </si>
  <si>
    <t>す</t>
  </si>
  <si>
    <t>る</t>
  </si>
  <si>
    <t>こ</t>
  </si>
  <si>
    <t>と</t>
  </si>
  <si>
    <t>が</t>
  </si>
  <si>
    <t>で</t>
  </si>
  <si>
    <t>き</t>
  </si>
  <si>
    <t>ま</t>
  </si>
  <si>
    <t>（</t>
  </si>
  <si>
    <t>な</t>
  </si>
  <si>
    <t>お</t>
  </si>
  <si>
    <t>、</t>
  </si>
  <si>
    <t>が</t>
  </si>
  <si>
    <t>あ</t>
  </si>
  <si>
    <t>っ</t>
  </si>
  <si>
    <t>た</t>
  </si>
  <si>
    <t>こ</t>
  </si>
  <si>
    <t>と</t>
  </si>
  <si>
    <t>を</t>
  </si>
  <si>
    <t>っ</t>
  </si>
  <si>
    <t>た</t>
  </si>
  <si>
    <t>の</t>
  </si>
  <si>
    <t>か</t>
  </si>
  <si>
    <t>ら</t>
  </si>
  <si>
    <t>起</t>
  </si>
  <si>
    <t>し</t>
  </si>
  <si>
    <t>て</t>
  </si>
  <si>
    <t>３</t>
  </si>
  <si>
    <t>か</t>
  </si>
  <si>
    <t>内</t>
  </si>
  <si>
    <t>で</t>
  </si>
  <si>
    <t>あ</t>
  </si>
  <si>
    <t>っ</t>
  </si>
  <si>
    <t>て</t>
  </si>
  <si>
    <t>も</t>
  </si>
  <si>
    <t>、</t>
  </si>
  <si>
    <t>の</t>
  </si>
  <si>
    <t>か</t>
  </si>
  <si>
    <t>ら</t>
  </si>
  <si>
    <t>起</t>
  </si>
  <si>
    <t>１</t>
  </si>
  <si>
    <t>を</t>
  </si>
  <si>
    <t>経</t>
  </si>
  <si>
    <t>し</t>
  </si>
  <si>
    <t>た</t>
  </si>
  <si>
    <t>に</t>
  </si>
  <si>
    <t>は</t>
  </si>
  <si>
    <t>、</t>
  </si>
  <si>
    <t>正</t>
  </si>
  <si>
    <t>な</t>
  </si>
  <si>
    <t>が</t>
  </si>
  <si>
    <t>な</t>
  </si>
  <si>
    <t>い</t>
  </si>
  <si>
    <t>限</t>
  </si>
  <si>
    <t>り</t>
  </si>
  <si>
    <t>、</t>
  </si>
  <si>
    <t>求</t>
  </si>
  <si>
    <t>を</t>
  </si>
  <si>
    <t>す</t>
  </si>
  <si>
    <t>る</t>
  </si>
  <si>
    <t>こ</t>
  </si>
  <si>
    <t>と</t>
  </si>
  <si>
    <t>が</t>
  </si>
  <si>
    <t>で</t>
  </si>
  <si>
    <t>き</t>
  </si>
  <si>
    <t>な</t>
  </si>
  <si>
    <t>く</t>
  </si>
  <si>
    <t>り</t>
  </si>
  <si>
    <t>ま</t>
  </si>
  <si>
    <t>。</t>
  </si>
  <si>
    <t>）</t>
  </si>
  <si>
    <t>（単位：㎥/人日、　ha/人日）</t>
  </si>
  <si>
    <t xml:space="preserve"> ㎥/人日</t>
  </si>
  <si>
    <t>㎥</t>
  </si>
  <si>
    <t>㎥/人日</t>
  </si>
  <si>
    <t>：</t>
  </si>
  <si>
    <t>盤</t>
  </si>
  <si>
    <t>局</t>
  </si>
  <si>
    <t>森林施業の実績が１年未満に該当</t>
  </si>
  <si>
    <t>績</t>
  </si>
  <si>
    <t>未</t>
  </si>
  <si>
    <t>満</t>
  </si>
  <si>
    <t>働</t>
  </si>
  <si>
    <t>)</t>
  </si>
  <si>
    <t>画</t>
  </si>
  <si>
    <t>様</t>
  </si>
  <si>
    <t>式</t>
  </si>
  <si>
    <t>個</t>
  </si>
  <si>
    <t>（2）</t>
  </si>
  <si>
    <t>降</t>
  </si>
  <si>
    <t>前</t>
  </si>
  <si>
    <t>不</t>
  </si>
  <si>
    <t>規</t>
  </si>
  <si>
    <t>知</t>
  </si>
  <si>
    <t>等</t>
  </si>
  <si>
    <t>健</t>
  </si>
  <si>
    <t>康</t>
  </si>
  <si>
    <t>厚</t>
  </si>
  <si>
    <t>被</t>
  </si>
  <si>
    <t>過去５年間の労働災害（休業４日以上、死亡災害）の発生件数</t>
  </si>
  <si>
    <t>安</t>
  </si>
  <si>
    <t>全</t>
  </si>
  <si>
    <t>策</t>
  </si>
  <si>
    <t>ha</t>
  </si>
  <si>
    <t>部</t>
  </si>
  <si>
    <t>委</t>
  </si>
  <si>
    <t>託</t>
  </si>
  <si>
    <t>ま</t>
  </si>
  <si>
    <t>経</t>
  </si>
  <si>
    <t>利</t>
  </si>
  <si>
    <t>販</t>
  </si>
  <si>
    <t>売</t>
  </si>
  <si>
    <t>携</t>
  </si>
  <si>
    <t>再</t>
  </si>
  <si>
    <t>推</t>
  </si>
  <si>
    <t>担</t>
  </si>
  <si>
    <t>者</t>
  </si>
  <si>
    <t>森林経営プランナー</t>
  </si>
  <si>
    <t>可</t>
  </si>
  <si>
    <t>分</t>
  </si>
  <si>
    <t>限</t>
  </si>
  <si>
    <t>試</t>
  </si>
  <si>
    <t>労働安全の確保</t>
  </si>
  <si>
    <t>女性労働者等の活躍・定着の促進</t>
  </si>
  <si>
    <t>「新しい林業」の実現に向けた対応</t>
  </si>
  <si>
    <t>雇</t>
  </si>
  <si>
    <t>ぞ</t>
  </si>
  <si>
    <t>容</t>
  </si>
  <si>
    <t>紙</t>
  </si>
  <si>
    <t>標</t>
  </si>
  <si>
    <t>例</t>
  </si>
  <si>
    <t>参</t>
  </si>
  <si>
    <t>考</t>
  </si>
  <si>
    <t>素材生産</t>
  </si>
  <si>
    <t>造林</t>
  </si>
  <si>
    <t>障害者雇用の促進</t>
  </si>
  <si>
    <t>充</t>
  </si>
  <si>
    <t>女</t>
  </si>
  <si>
    <t>活</t>
  </si>
  <si>
    <t>躍</t>
  </si>
  <si>
    <t>定</t>
  </si>
  <si>
    <t>着</t>
  </si>
  <si>
    <t>女</t>
  </si>
  <si>
    <t>向</t>
  </si>
  <si>
    <t>置</t>
  </si>
  <si>
    <t>既</t>
  </si>
  <si>
    <t>律</t>
  </si>
  <si>
    <t>平</t>
  </si>
  <si>
    <t>27</t>
  </si>
  <si>
    <t>第</t>
  </si>
  <si>
    <t>64</t>
  </si>
  <si>
    <t>号</t>
  </si>
  <si>
    <t>一</t>
  </si>
  <si>
    <t>般</t>
  </si>
  <si>
    <t>行</t>
  </si>
  <si>
    <t>動</t>
  </si>
  <si>
    <t>（キ）</t>
  </si>
  <si>
    <t>高</t>
  </si>
  <si>
    <t>齢</t>
  </si>
  <si>
    <t>（ク）</t>
  </si>
  <si>
    <t>障</t>
  </si>
  <si>
    <t>（ケ）</t>
  </si>
  <si>
    <t>素材生産</t>
  </si>
  <si>
    <t>上記以外</t>
  </si>
  <si>
    <t>「</t>
  </si>
  <si>
    <t>新</t>
  </si>
  <si>
    <t>」</t>
  </si>
  <si>
    <t>応</t>
  </si>
  <si>
    <t>労働安全の確保</t>
  </si>
  <si>
    <t>女性労働者等の活躍・定着の推進</t>
  </si>
  <si>
    <t>林業労働者のキャリアに応じた技能向上</t>
  </si>
  <si>
    <t>(</t>
  </si>
  <si>
    <t>紙</t>
  </si>
  <si>
    <t>）</t>
  </si>
  <si>
    <t>改</t>
  </si>
  <si>
    <t>善</t>
  </si>
  <si>
    <t>措</t>
  </si>
  <si>
    <t>置</t>
  </si>
  <si>
    <t>の</t>
  </si>
  <si>
    <t>目</t>
  </si>
  <si>
    <t>標</t>
  </si>
  <si>
    <t>記</t>
  </si>
  <si>
    <t>載</t>
  </si>
  <si>
    <t>事</t>
  </si>
  <si>
    <t>項</t>
  </si>
  <si>
    <t>例</t>
  </si>
  <si>
    <t>参</t>
  </si>
  <si>
    <t>考</t>
  </si>
  <si>
    <t>(</t>
  </si>
  <si>
    <t>)</t>
  </si>
  <si>
    <t>雇</t>
  </si>
  <si>
    <t>用</t>
  </si>
  <si>
    <t>管</t>
  </si>
  <si>
    <t>理</t>
  </si>
  <si>
    <t>改善措置の実施項目</t>
  </si>
  <si>
    <t>取り組むべき・取り組む　　　　ことが望ましい事項の例</t>
  </si>
  <si>
    <t>参考（法令等）</t>
  </si>
  <si>
    <t>(ア)雇用の安定化</t>
  </si>
  <si>
    <t>通年雇用化の取組の推進　　　　　月給制の導入</t>
  </si>
  <si>
    <t>所得の確保</t>
  </si>
  <si>
    <t>労働施策総合推進法　　　　　　男女雇用機会均等法　　　　　　　育児・介護休業法　</t>
  </si>
  <si>
    <t>ハラスメント防止対策（義務）</t>
  </si>
  <si>
    <t>労働基準法</t>
  </si>
  <si>
    <t>労働時間の縮減、休日数の増加</t>
  </si>
  <si>
    <t>働き方改革の推進、週休制の導入</t>
  </si>
  <si>
    <t>社会保険等の加入（任意加入の場合）</t>
  </si>
  <si>
    <t>健康保険法　　　　　　　　　　厚生年金保険法　　　　　　　　　雇用保険法　　　　　　　　　　労働者災害補償保険法</t>
  </si>
  <si>
    <t>退職金共済制度の加入</t>
  </si>
  <si>
    <t>中小企業退職金共済法</t>
  </si>
  <si>
    <t>(イ)労働条件の改善</t>
  </si>
  <si>
    <t>労働安全衛生関係法令や「チェーンソーによる伐木等作業の安全に関するガイドライン」等に基づく遵守事項の徹底</t>
  </si>
  <si>
    <t>経験や年齢に応じた安全作業に資する研修（安全衛生教育の義務）</t>
  </si>
  <si>
    <t>労働安全衛生法</t>
  </si>
  <si>
    <t>振動機械の操作時間の短縮や労働強度の軽減等</t>
  </si>
  <si>
    <t>熱中症の予防や蜂刺され災害の防止等の取組</t>
  </si>
  <si>
    <t>林道等整備によるアクセスの改善</t>
  </si>
  <si>
    <t>休憩施設の設備</t>
  </si>
  <si>
    <t>(ウ)労働安全の確保</t>
  </si>
  <si>
    <t>センターによる委託募集の活用、合同求人説明会への参加</t>
  </si>
  <si>
    <t>(エ)募集・採用の改善</t>
  </si>
  <si>
    <t>教育訓練（OJT）及び教育訓練（OFF-JT）の計画的な実施</t>
  </si>
  <si>
    <t>学びなおし機械の充実</t>
  </si>
  <si>
    <t>(オ)教育訓練の充実</t>
  </si>
  <si>
    <t>一般事業主行動計画策定・情報公表（常用雇用する労働者の数が101人以上の事業主は義務）や「えるぼし認定」等の取組</t>
  </si>
  <si>
    <t>女性活躍推進法</t>
  </si>
  <si>
    <t>就業者と就業に関心を有する者との交流機会の創出</t>
  </si>
  <si>
    <t>トイレや更衣室の整備</t>
  </si>
  <si>
    <t>作業方法や安全対策の配慮</t>
  </si>
  <si>
    <t>(カ)女性労働者等の活躍・定着の促進</t>
  </si>
  <si>
    <t>高年齢者雇用・就業確保措置の適正な運用</t>
  </si>
  <si>
    <t>作業方法の見直し、適正な配置等適切な雇用管理</t>
  </si>
  <si>
    <t>(キ)高年齢労働者の活躍の促進</t>
  </si>
  <si>
    <t>業</t>
  </si>
  <si>
    <t>合</t>
  </si>
  <si>
    <t>化</t>
  </si>
  <si>
    <t>取り組むことが望ましい事項の例</t>
  </si>
  <si>
    <t>森林プランナー等の人材の育成</t>
  </si>
  <si>
    <t>森林経営管理制度による経営管理実施権の設定の活用</t>
  </si>
  <si>
    <t>樹木採取権制度への参加</t>
  </si>
  <si>
    <t>(ア)事業量の安定的確保</t>
  </si>
  <si>
    <t>高性能林業機械等の導入</t>
  </si>
  <si>
    <t>地域に適した作業システムの検討</t>
  </si>
  <si>
    <t>林道等の生産基盤の整備等</t>
  </si>
  <si>
    <t>作業システムの整備に必要な人材の育成</t>
  </si>
  <si>
    <t>日報の活用による作業システムの改善</t>
  </si>
  <si>
    <t>多能工化の取組</t>
  </si>
  <si>
    <t>(イ)生産性の向上</t>
  </si>
  <si>
    <t>新たな造林技術に関する知識を持った造林手や、スマート林業等の技術の活用に必要な知識等を持つデジタル人材の育成</t>
  </si>
  <si>
    <t>(ウ)「新しい林業」の実現に向けた対応</t>
  </si>
  <si>
    <t>林業就業に必要な基本的な知識や技術、技能の習得に関する研修</t>
  </si>
  <si>
    <t>一定程度の経験を有する林業労働者を対象とした技術や知識の習得</t>
  </si>
  <si>
    <t>複数の現場管理責任者を総括する者への教育訓練</t>
  </si>
  <si>
    <t>森林施業プランナーや森林経営プランナー等の育成</t>
  </si>
  <si>
    <t>(エ)林業労働者のキャリアに応じた技能向上</t>
  </si>
  <si>
    <t>働</t>
  </si>
  <si>
    <t>全</t>
  </si>
  <si>
    <t>の</t>
  </si>
  <si>
    <t>、</t>
  </si>
  <si>
    <t>応</t>
  </si>
  <si>
    <t>じ</t>
  </si>
  <si>
    <t>技</t>
  </si>
  <si>
    <t>能</t>
  </si>
  <si>
    <t>の</t>
  </si>
  <si>
    <t>向</t>
  </si>
  <si>
    <t>労働安全の確保</t>
  </si>
  <si>
    <t>女性労働者等の活躍・定着の促進</t>
  </si>
  <si>
    <t>障害者雇用の促進</t>
  </si>
  <si>
    <t>「新しい林業」の実現に向けた対応</t>
  </si>
  <si>
    <t>林業労働者のキャリアに応じた技能向上</t>
  </si>
  <si>
    <t>女性労働者等の活躍・定着の促進</t>
  </si>
  <si>
    <t>・</t>
  </si>
  <si>
    <t>就</t>
  </si>
  <si>
    <t>規</t>
  </si>
  <si>
    <t>則</t>
  </si>
  <si>
    <t>作</t>
  </si>
  <si>
    <t>通</t>
  </si>
  <si>
    <t>知</t>
  </si>
  <si>
    <t>び</t>
  </si>
  <si>
    <t>写</t>
  </si>
  <si>
    <t>し</t>
  </si>
  <si>
    <t>４</t>
  </si>
  <si>
    <t>６</t>
  </si>
  <si>
    <t>㎥</t>
  </si>
  <si>
    <t>。</t>
  </si>
  <si>
    <t>お</t>
  </si>
  <si>
    <t>外</t>
  </si>
  <si>
    <t>部</t>
  </si>
  <si>
    <t>託</t>
  </si>
  <si>
    <t>含</t>
  </si>
  <si>
    <t>い</t>
  </si>
  <si>
    <t>文書
番号</t>
  </si>
  <si>
    <t>し</t>
  </si>
  <si>
    <t>目</t>
  </si>
  <si>
    <t>指</t>
  </si>
  <si>
    <t>る</t>
  </si>
  <si>
    <t>が</t>
  </si>
  <si>
    <t>か</t>
  </si>
  <si>
    <t>、</t>
  </si>
  <si>
    <t>と</t>
  </si>
  <si>
    <t>将</t>
  </si>
  <si>
    <t>来</t>
  </si>
  <si>
    <t>の</t>
  </si>
  <si>
    <t>あ</t>
  </si>
  <si>
    <t>姿</t>
  </si>
  <si>
    <t>ポ</t>
  </si>
  <si>
    <t>ー</t>
  </si>
  <si>
    <t>、</t>
  </si>
  <si>
    <t>長</t>
  </si>
  <si>
    <t>ビ</t>
  </si>
  <si>
    <t>ョ</t>
  </si>
  <si>
    <t>ン</t>
  </si>
  <si>
    <t>け</t>
  </si>
  <si>
    <t>の</t>
  </si>
  <si>
    <t>よ</t>
  </si>
  <si>
    <t>な</t>
  </si>
  <si>
    <t>取</t>
  </si>
  <si>
    <t>に</t>
  </si>
  <si>
    <t>す</t>
  </si>
  <si>
    <t>合</t>
  </si>
  <si>
    <t>に</t>
  </si>
  <si>
    <t>る</t>
  </si>
  <si>
    <t>勢</t>
  </si>
  <si>
    <t>を</t>
  </si>
  <si>
    <t>確</t>
  </si>
  <si>
    <t>に</t>
  </si>
  <si>
    <t>と</t>
  </si>
  <si>
    <t>３</t>
  </si>
  <si>
    <t>ア</t>
  </si>
  <si>
    <t>の</t>
  </si>
  <si>
    <t>よ</t>
  </si>
  <si>
    <t>を</t>
  </si>
  <si>
    <t>っ</t>
  </si>
  <si>
    <t>い</t>
  </si>
  <si>
    <t>る</t>
  </si>
  <si>
    <t>の</t>
  </si>
  <si>
    <t>か</t>
  </si>
  <si>
    <t>、</t>
  </si>
  <si>
    <t>す</t>
  </si>
  <si>
    <t>る</t>
  </si>
  <si>
    <t>こ</t>
  </si>
  <si>
    <t>と</t>
  </si>
  <si>
    <t>イ</t>
  </si>
  <si>
    <t>実</t>
  </si>
  <si>
    <t>載</t>
  </si>
  <si>
    <t>べ</t>
  </si>
  <si>
    <t>と</t>
  </si>
  <si>
    <t>３</t>
  </si>
  <si>
    <t>を</t>
  </si>
  <si>
    <t>こ</t>
  </si>
  <si>
    <t>由</t>
  </si>
  <si>
    <t>が</t>
  </si>
  <si>
    <t>と</t>
  </si>
  <si>
    <t>。</t>
  </si>
  <si>
    <t>オ</t>
  </si>
  <si>
    <t>カ</t>
  </si>
  <si>
    <t>キ</t>
  </si>
  <si>
    <t>ク</t>
  </si>
  <si>
    <t>分</t>
  </si>
  <si>
    <t>の</t>
  </si>
  <si>
    <t>（</t>
  </si>
  <si>
    <t>済</t>
  </si>
  <si>
    <t>み</t>
  </si>
  <si>
    <t>は</t>
  </si>
  <si>
    <t>く</t>
  </si>
  <si>
    <t>た</t>
  </si>
  <si>
    <t>）</t>
  </si>
  <si>
    <t>林業労働力の確保の促進に関する改善計画認定申請書</t>
  </si>
  <si>
    <t>林業労働力の確保の促進に関する改善計画書</t>
  </si>
  <si>
    <t>林業労働力の確保の促進に関する改善共同計画認定申請書</t>
  </si>
  <si>
    <t>林業労働力の確保の促進に関する改善共同計画書</t>
  </si>
  <si>
    <t>確</t>
  </si>
  <si>
    <t>促</t>
  </si>
  <si>
    <t>進</t>
  </si>
  <si>
    <r>
      <t>林業労働者のキャリア</t>
    </r>
    <r>
      <rPr>
        <sz val="11"/>
        <color indexed="8"/>
        <rFont val="ＭＳ Ｐゴシック"/>
        <family val="3"/>
      </rPr>
      <t>に応じた技能向上</t>
    </r>
  </si>
  <si>
    <t>（様式２）労働環境の改善、募集方法の改善その他雇用管理の改善及び森林施業の機械化その他事業の合理化を一体的に図るために必要な措置についての計画書の４（３）イ及びウの改善措置の目標の内容に当たっては、以下の事項例を参考に記載すること。</t>
  </si>
  <si>
    <r>
      <rPr>
        <sz val="11"/>
        <color indexed="8"/>
        <rFont val="ＭＳ Ｐゴシック"/>
        <family val="3"/>
      </rPr>
      <t>林業労働力の確保の促進に関する改善計画</t>
    </r>
    <r>
      <rPr>
        <sz val="11"/>
        <color indexed="8"/>
        <rFont val="ＭＳ Ｐゴシック"/>
        <family val="3"/>
      </rPr>
      <t>変更認定申請書</t>
    </r>
  </si>
  <si>
    <r>
      <rPr>
        <sz val="11"/>
        <color indexed="8"/>
        <rFont val="ＭＳ Ｐゴシック"/>
        <family val="3"/>
      </rPr>
      <t>林業労働力の確保の促進に関する改善計画</t>
    </r>
    <r>
      <rPr>
        <sz val="11"/>
        <color indexed="8"/>
        <rFont val="ＭＳ Ｐゴシック"/>
        <family val="3"/>
      </rPr>
      <t>について（通知）</t>
    </r>
  </si>
  <si>
    <r>
      <rPr>
        <sz val="11"/>
        <color indexed="8"/>
        <rFont val="ＭＳ Ｐゴシック"/>
        <family val="3"/>
      </rPr>
      <t>林業労働力の確保の促進に関する改善計画</t>
    </r>
    <r>
      <rPr>
        <sz val="11"/>
        <color indexed="8"/>
        <rFont val="ＭＳ Ｐゴシック"/>
        <family val="3"/>
      </rPr>
      <t>変更届出書</t>
    </r>
  </si>
  <si>
    <r>
      <rPr>
        <sz val="11"/>
        <color indexed="8"/>
        <rFont val="ＭＳ Ｐゴシック"/>
        <family val="3"/>
      </rPr>
      <t>林業労働力の確保の促進に関する改善計画</t>
    </r>
    <r>
      <rPr>
        <sz val="11"/>
        <color indexed="8"/>
        <rFont val="ＭＳ Ｐゴシック"/>
        <family val="3"/>
      </rPr>
      <t>の変更について（通知）</t>
    </r>
  </si>
  <si>
    <r>
      <rPr>
        <sz val="11"/>
        <color indexed="8"/>
        <rFont val="ＭＳ Ｐゴシック"/>
        <family val="3"/>
      </rPr>
      <t>林業労働力の確保の促進に関する改善計画</t>
    </r>
    <r>
      <rPr>
        <sz val="11"/>
        <color indexed="8"/>
        <rFont val="ＭＳ Ｐゴシック"/>
        <family val="3"/>
      </rPr>
      <t>の認定取消について（通知）</t>
    </r>
  </si>
  <si>
    <r>
      <rPr>
        <sz val="11"/>
        <color indexed="8"/>
        <rFont val="ＭＳ Ｐゴシック"/>
        <family val="3"/>
      </rPr>
      <t>林業労働力の確保の促進に関する改善計画</t>
    </r>
    <r>
      <rPr>
        <sz val="11"/>
        <color indexed="8"/>
        <rFont val="ＭＳ Ｐゴシック"/>
        <family val="3"/>
      </rPr>
      <t>（単独計画）認定台帳</t>
    </r>
  </si>
  <si>
    <r>
      <rPr>
        <sz val="11"/>
        <color indexed="8"/>
        <rFont val="ＭＳ Ｐゴシック"/>
        <family val="3"/>
      </rPr>
      <t>認定事業主</t>
    </r>
    <r>
      <rPr>
        <sz val="11"/>
        <color indexed="8"/>
        <rFont val="ＭＳ Ｐゴシック"/>
        <family val="3"/>
      </rPr>
      <t>名</t>
    </r>
  </si>
  <si>
    <t>経営体の住所</t>
  </si>
  <si>
    <r>
      <rPr>
        <sz val="11"/>
        <color indexed="8"/>
        <rFont val="ＭＳ Ｐゴシック"/>
        <family val="3"/>
      </rPr>
      <t>林業労働力の確保の促進に関する改善計画</t>
    </r>
    <r>
      <rPr>
        <sz val="11"/>
        <color indexed="8"/>
        <rFont val="ＭＳ Ｐゴシック"/>
        <family val="3"/>
      </rPr>
      <t>の認定状況について（報告）</t>
    </r>
  </si>
  <si>
    <r>
      <rPr>
        <sz val="11"/>
        <color indexed="8"/>
        <rFont val="ＭＳ Ｐゴシック"/>
        <family val="3"/>
      </rPr>
      <t>認　定　事　業　主</t>
    </r>
    <r>
      <rPr>
        <sz val="11"/>
        <color indexed="8"/>
        <rFont val="ＭＳ Ｐゴシック"/>
        <family val="3"/>
      </rPr>
      <t>　数</t>
    </r>
  </si>
  <si>
    <r>
      <t>※</t>
    </r>
    <r>
      <rPr>
        <sz val="11"/>
        <color indexed="8"/>
        <rFont val="ＭＳ Ｐゴシック"/>
        <family val="3"/>
      </rPr>
      <t>改善計画</t>
    </r>
    <r>
      <rPr>
        <sz val="11"/>
        <color indexed="8"/>
        <rFont val="ＭＳ Ｐゴシック"/>
        <family val="3"/>
      </rPr>
      <t>認定台帳の写しを添付すること</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</si>
</sst>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quot;人&quot;"/>
    <numFmt numFmtId="179" formatCode="#,##0\ &quot;人　&quot;"/>
    <numFmt numFmtId="180" formatCode="0_);[Red]\(0\)"/>
    <numFmt numFmtId="181" formatCode="&quot;（&quot;#,##0_ &quot;）&quot;"/>
    <numFmt numFmtId="182" formatCode="&quot;（&quot;yy/m/d\ &quot;）&quot;"/>
    <numFmt numFmtId="183" formatCode="mmm\-yyyy"/>
    <numFmt numFmtId="184" formatCode="#,##0\ &quot;m3&quot;"/>
    <numFmt numFmtId="185" formatCode="#,##0\ &quot;ha&quot;"/>
    <numFmt numFmtId="186" formatCode="#,##0\ &quot;百万円&quot;"/>
    <numFmt numFmtId="187" formatCode="#,##0.0_ "/>
    <numFmt numFmtId="188" formatCode="&quot;（&quot;#,##0\ &quot;人）&quot;"/>
    <numFmt numFmtId="189" formatCode="&quot;（&quot;#,##0\ &quot;人　）&quot;"/>
    <numFmt numFmtId="190" formatCode="&quot;（&quot;#,##0"/>
    <numFmt numFmtId="191" formatCode="0.0_ "/>
    <numFmt numFmtId="192" formatCode="#,##0\ &quot;千円&quot;"/>
    <numFmt numFmtId="193" formatCode="yyyy&quot;年&quot;m&quot;月&quot;d&quot;日&quot;;@"/>
    <numFmt numFmtId="194" formatCode="[&lt;=999]000;[&lt;=9999]000\-00;000\-0000"/>
    <numFmt numFmtId="195" formatCode="0_ "/>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sz val="11"/>
      <color indexed="55"/>
      <name val="ＭＳ Ｐゴシック"/>
      <family val="3"/>
    </font>
    <font>
      <sz val="11"/>
      <color indexed="8"/>
      <name val="ＭＳ Ｐ明朝"/>
      <family val="1"/>
    </font>
    <font>
      <sz val="9"/>
      <color indexed="8"/>
      <name val="ＭＳ Ｐゴシック"/>
      <family val="3"/>
    </font>
    <font>
      <sz val="8"/>
      <color indexed="8"/>
      <name val="ＭＳ Ｐゴシック"/>
      <family val="3"/>
    </font>
    <font>
      <sz val="10"/>
      <color indexed="8"/>
      <name val="ＭＳ Ｐゴシック"/>
      <family val="3"/>
    </font>
    <font>
      <sz val="9"/>
      <color indexed="8"/>
      <name val="ＭＳ Ｐ明朝"/>
      <family val="1"/>
    </font>
    <font>
      <sz val="8"/>
      <color indexed="8"/>
      <name val="ＭＳ Ｐ明朝"/>
      <family val="1"/>
    </font>
    <font>
      <sz val="9.5"/>
      <color indexed="8"/>
      <name val="ＭＳ Ｐゴシック"/>
      <family val="3"/>
    </font>
    <font>
      <u val="single"/>
      <sz val="11"/>
      <color indexed="8"/>
      <name val="ＭＳ Ｐゴシック"/>
      <family val="3"/>
    </font>
    <font>
      <sz val="9"/>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27"/>
      <name val="ＭＳ Ｐゴシック"/>
      <family val="3"/>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color theme="1"/>
      <name val="ＭＳ Ｐゴシック"/>
      <family val="3"/>
    </font>
    <font>
      <sz val="11"/>
      <color rgb="FFCCFFFF"/>
      <name val="Calibri"/>
      <family val="3"/>
    </font>
    <font>
      <sz val="11"/>
      <color theme="1"/>
      <name val="ＭＳ 明朝"/>
      <family val="1"/>
    </font>
    <font>
      <sz val="10"/>
      <color theme="1"/>
      <name val="Calibri"/>
      <family val="3"/>
    </font>
    <font>
      <sz val="9"/>
      <color theme="1"/>
      <name val="ＭＳ Ｐゴシック"/>
      <family val="3"/>
    </font>
    <font>
      <sz val="10"/>
      <color theme="1"/>
      <name val="ＭＳ Ｐゴシック"/>
      <family val="3"/>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style="dashed"/>
    </border>
    <border>
      <left style="thin"/>
      <right style="thin"/>
      <top style="dashed"/>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639">
    <xf numFmtId="0" fontId="0" fillId="0" borderId="0" xfId="0" applyFont="1" applyAlignment="1">
      <alignment vertical="center"/>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wrapText="1"/>
      <protection/>
    </xf>
    <xf numFmtId="49" fontId="0"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0" fillId="0" borderId="0" xfId="0" applyNumberForma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ill="1" applyBorder="1" applyAlignment="1" applyProtection="1">
      <alignment horizontal="left" vertical="center"/>
      <protection/>
    </xf>
    <xf numFmtId="0" fontId="0" fillId="0" borderId="0" xfId="0" applyFill="1" applyBorder="1" applyAlignment="1" applyProtection="1">
      <alignment vertical="center"/>
      <protection/>
    </xf>
    <xf numFmtId="49" fontId="0" fillId="0" borderId="0" xfId="0" applyNumberFormat="1" applyBorder="1" applyAlignment="1" applyProtection="1">
      <alignment vertical="center"/>
      <protection/>
    </xf>
    <xf numFmtId="49" fontId="6"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49" fontId="0" fillId="0" borderId="10"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180" fontId="0" fillId="0" borderId="13" xfId="0" applyNumberFormat="1" applyFont="1" applyFill="1" applyBorder="1" applyAlignment="1" applyProtection="1">
      <alignment vertical="center"/>
      <protection/>
    </xf>
    <xf numFmtId="12" fontId="0" fillId="0" borderId="14" xfId="0" applyNumberFormat="1" applyFill="1" applyBorder="1" applyAlignment="1" applyProtection="1">
      <alignment vertical="center"/>
      <protection/>
    </xf>
    <xf numFmtId="12" fontId="0" fillId="0" borderId="15" xfId="0" applyNumberFormat="1" applyFont="1" applyFill="1" applyBorder="1" applyAlignment="1" applyProtection="1">
      <alignment vertical="center"/>
      <protection/>
    </xf>
    <xf numFmtId="176" fontId="0" fillId="0" borderId="16" xfId="0" applyNumberFormat="1" applyFill="1" applyBorder="1" applyAlignment="1" applyProtection="1">
      <alignment vertical="center"/>
      <protection/>
    </xf>
    <xf numFmtId="176" fontId="0" fillId="0" borderId="17" xfId="0" applyNumberFormat="1" applyFill="1" applyBorder="1" applyAlignment="1" applyProtection="1">
      <alignment vertical="center"/>
      <protection/>
    </xf>
    <xf numFmtId="176" fontId="0" fillId="0" borderId="18" xfId="0" applyNumberFormat="1" applyFill="1" applyBorder="1" applyAlignment="1" applyProtection="1">
      <alignment vertical="center"/>
      <protection/>
    </xf>
    <xf numFmtId="176" fontId="0" fillId="0" borderId="10" xfId="0" applyNumberFormat="1" applyFont="1" applyFill="1" applyBorder="1" applyAlignment="1" applyProtection="1">
      <alignment vertical="center"/>
      <protection/>
    </xf>
    <xf numFmtId="176" fontId="0" fillId="0" borderId="11" xfId="0" applyNumberFormat="1" applyFill="1" applyBorder="1" applyAlignment="1" applyProtection="1">
      <alignment vertical="center"/>
      <protection/>
    </xf>
    <xf numFmtId="176" fontId="0" fillId="0" borderId="12" xfId="0" applyNumberFormat="1" applyFont="1" applyFill="1" applyBorder="1" applyAlignment="1" applyProtection="1">
      <alignment vertical="center"/>
      <protection/>
    </xf>
    <xf numFmtId="176" fontId="0" fillId="0" borderId="10" xfId="0" applyNumberFormat="1" applyFill="1" applyBorder="1" applyAlignment="1" applyProtection="1">
      <alignment vertical="center"/>
      <protection/>
    </xf>
    <xf numFmtId="49" fontId="0" fillId="0" borderId="13" xfId="0" applyNumberFormat="1" applyFill="1" applyBorder="1" applyAlignment="1" applyProtection="1">
      <alignment vertical="center"/>
      <protection/>
    </xf>
    <xf numFmtId="49" fontId="0" fillId="0" borderId="14" xfId="0" applyNumberFormat="1" applyFill="1" applyBorder="1" applyAlignment="1" applyProtection="1">
      <alignment vertical="center"/>
      <protection/>
    </xf>
    <xf numFmtId="49" fontId="0" fillId="0" borderId="10" xfId="0" applyNumberFormat="1" applyFill="1" applyBorder="1" applyAlignment="1" applyProtection="1">
      <alignment vertical="center"/>
      <protection/>
    </xf>
    <xf numFmtId="49" fontId="0" fillId="0" borderId="11" xfId="0" applyNumberFormat="1" applyFill="1" applyBorder="1" applyAlignment="1" applyProtection="1">
      <alignment vertical="center"/>
      <protection/>
    </xf>
    <xf numFmtId="179" fontId="0" fillId="0" borderId="11" xfId="0" applyNumberFormat="1" applyFill="1" applyBorder="1" applyAlignment="1" applyProtection="1">
      <alignment vertical="center"/>
      <protection/>
    </xf>
    <xf numFmtId="179" fontId="0" fillId="0" borderId="12" xfId="0" applyNumberFormat="1" applyFill="1" applyBorder="1" applyAlignment="1" applyProtection="1">
      <alignment vertical="center"/>
      <protection/>
    </xf>
    <xf numFmtId="49" fontId="0" fillId="0" borderId="19" xfId="0" applyNumberFormat="1" applyBorder="1" applyAlignment="1" applyProtection="1">
      <alignment vertical="center"/>
      <protection/>
    </xf>
    <xf numFmtId="49" fontId="0" fillId="0" borderId="20" xfId="0" applyNumberFormat="1" applyFont="1" applyBorder="1" applyAlignment="1" applyProtection="1">
      <alignment vertical="center"/>
      <protection/>
    </xf>
    <xf numFmtId="179" fontId="0" fillId="0" borderId="12" xfId="0" applyNumberFormat="1" applyFont="1" applyFill="1" applyBorder="1" applyAlignment="1" applyProtection="1">
      <alignment vertical="center"/>
      <protection/>
    </xf>
    <xf numFmtId="49" fontId="0" fillId="0" borderId="19"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xf>
    <xf numFmtId="49" fontId="0" fillId="0" borderId="13"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186" fontId="7" fillId="0" borderId="11" xfId="0" applyNumberFormat="1" applyFont="1" applyFill="1" applyBorder="1" applyAlignment="1" applyProtection="1">
      <alignment vertical="center"/>
      <protection/>
    </xf>
    <xf numFmtId="186" fontId="0" fillId="0" borderId="11" xfId="0" applyNumberFormat="1" applyFont="1" applyFill="1" applyBorder="1" applyAlignment="1" applyProtection="1">
      <alignment vertical="center"/>
      <protection/>
    </xf>
    <xf numFmtId="186" fontId="0" fillId="0" borderId="12" xfId="0" applyNumberFormat="1" applyFont="1" applyFill="1" applyBorder="1" applyAlignment="1" applyProtection="1">
      <alignment vertical="center"/>
      <protection/>
    </xf>
    <xf numFmtId="49" fontId="0" fillId="0" borderId="11" xfId="0" applyNumberForma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18"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10" xfId="0" applyNumberFormat="1" applyBorder="1" applyAlignment="1" applyProtection="1">
      <alignment vertical="center"/>
      <protection/>
    </xf>
    <xf numFmtId="49" fontId="0" fillId="0" borderId="10" xfId="0" applyNumberFormat="1" applyBorder="1" applyAlignment="1" applyProtection="1">
      <alignment vertical="center" textRotation="255"/>
      <protection/>
    </xf>
    <xf numFmtId="49" fontId="0" fillId="0" borderId="11" xfId="0" applyNumberFormat="1" applyBorder="1" applyAlignment="1" applyProtection="1">
      <alignment vertical="center" textRotation="255"/>
      <protection/>
    </xf>
    <xf numFmtId="49" fontId="0" fillId="0" borderId="11"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0" fillId="0" borderId="11" xfId="0" applyNumberFormat="1" applyBorder="1" applyAlignment="1" applyProtection="1">
      <alignment vertical="center"/>
      <protection/>
    </xf>
    <xf numFmtId="49" fontId="0" fillId="0" borderId="12" xfId="0" applyNumberFormat="1" applyBorder="1" applyAlignment="1" applyProtection="1">
      <alignment vertical="center"/>
      <protection/>
    </xf>
    <xf numFmtId="49" fontId="0" fillId="0" borderId="14" xfId="0" applyNumberFormat="1" applyBorder="1" applyAlignment="1" applyProtection="1">
      <alignment horizontal="centerContinuous" vertical="center"/>
      <protection/>
    </xf>
    <xf numFmtId="49" fontId="0" fillId="0" borderId="15" xfId="0" applyNumberFormat="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8" xfId="0" applyNumberFormat="1" applyBorder="1" applyAlignment="1" applyProtection="1">
      <alignment horizontal="center" vertical="center"/>
      <protection/>
    </xf>
    <xf numFmtId="184" fontId="7" fillId="0" borderId="11" xfId="0" applyNumberFormat="1" applyFont="1" applyFill="1" applyBorder="1" applyAlignment="1" applyProtection="1">
      <alignment vertical="center"/>
      <protection/>
    </xf>
    <xf numFmtId="184" fontId="0" fillId="0" borderId="11" xfId="0" applyNumberFormat="1" applyFill="1" applyBorder="1" applyAlignment="1" applyProtection="1">
      <alignment horizontal="right" vertical="center"/>
      <protection/>
    </xf>
    <xf numFmtId="184" fontId="0" fillId="0" borderId="11" xfId="0" applyNumberFormat="1" applyFill="1" applyBorder="1" applyAlignment="1" applyProtection="1">
      <alignment vertical="center"/>
      <protection/>
    </xf>
    <xf numFmtId="185" fontId="0" fillId="0" borderId="11" xfId="0" applyNumberFormat="1" applyFont="1" applyFill="1" applyBorder="1" applyAlignment="1" applyProtection="1">
      <alignment vertical="center"/>
      <protection/>
    </xf>
    <xf numFmtId="176" fontId="0" fillId="0" borderId="11" xfId="0" applyNumberFormat="1" applyFill="1" applyBorder="1" applyAlignment="1" applyProtection="1">
      <alignment horizontal="left" vertical="center"/>
      <protection/>
    </xf>
    <xf numFmtId="49" fontId="0" fillId="0" borderId="11" xfId="0" applyNumberFormat="1" applyFill="1" applyBorder="1" applyAlignment="1" applyProtection="1">
      <alignment horizontal="center" vertical="center"/>
      <protection/>
    </xf>
    <xf numFmtId="49" fontId="0" fillId="0" borderId="12" xfId="0" applyNumberFormat="1" applyFont="1" applyBorder="1" applyAlignment="1" applyProtection="1">
      <alignment vertical="center"/>
      <protection/>
    </xf>
    <xf numFmtId="179" fontId="7" fillId="0" borderId="11" xfId="0" applyNumberFormat="1" applyFont="1" applyFill="1" applyBorder="1" applyAlignment="1" applyProtection="1">
      <alignment vertical="center"/>
      <protection/>
    </xf>
    <xf numFmtId="49" fontId="0" fillId="0" borderId="0" xfId="0" applyNumberFormat="1" applyFont="1" applyBorder="1" applyAlignment="1" applyProtection="1">
      <alignment vertical="center" wrapText="1"/>
      <protection/>
    </xf>
    <xf numFmtId="49"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vertical="center"/>
      <protection/>
    </xf>
    <xf numFmtId="12" fontId="0" fillId="0" borderId="14" xfId="0" applyNumberFormat="1" applyFont="1" applyFill="1" applyBorder="1" applyAlignment="1" applyProtection="1">
      <alignment vertical="center"/>
      <protection/>
    </xf>
    <xf numFmtId="49" fontId="0" fillId="0" borderId="17" xfId="0" applyNumberFormat="1" applyFill="1" applyBorder="1" applyAlignment="1" applyProtection="1">
      <alignment horizontal="center" vertical="center"/>
      <protection/>
    </xf>
    <xf numFmtId="49" fontId="0" fillId="0" borderId="18" xfId="0" applyNumberFormat="1" applyFill="1" applyBorder="1" applyAlignment="1" applyProtection="1">
      <alignment horizontal="center" vertical="center"/>
      <protection/>
    </xf>
    <xf numFmtId="189" fontId="0" fillId="0" borderId="17" xfId="0" applyNumberFormat="1" applyFill="1" applyBorder="1" applyAlignment="1" applyProtection="1">
      <alignment vertical="center"/>
      <protection/>
    </xf>
    <xf numFmtId="189" fontId="0" fillId="0" borderId="18" xfId="0" applyNumberFormat="1" applyFill="1" applyBorder="1" applyAlignment="1" applyProtection="1">
      <alignment vertical="center"/>
      <protection/>
    </xf>
    <xf numFmtId="49" fontId="0" fillId="0" borderId="1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49" fontId="6" fillId="0" borderId="0" xfId="0" applyNumberFormat="1" applyFont="1" applyBorder="1" applyAlignment="1" applyProtection="1">
      <alignment horizontal="left" vertical="center"/>
      <protection/>
    </xf>
    <xf numFmtId="49" fontId="0" fillId="0" borderId="12" xfId="0" applyNumberFormat="1" applyFill="1" applyBorder="1" applyAlignment="1" applyProtection="1">
      <alignment vertical="center"/>
      <protection/>
    </xf>
    <xf numFmtId="49" fontId="8" fillId="0" borderId="11" xfId="0" applyNumberFormat="1" applyFont="1" applyFill="1" applyBorder="1" applyAlignment="1" applyProtection="1">
      <alignment vertical="center"/>
      <protection/>
    </xf>
    <xf numFmtId="176" fontId="7" fillId="0" borderId="11" xfId="0" applyNumberFormat="1" applyFont="1" applyFill="1" applyBorder="1" applyAlignment="1" applyProtection="1">
      <alignment vertical="center"/>
      <protection/>
    </xf>
    <xf numFmtId="49" fontId="0" fillId="0" borderId="17" xfId="0" applyNumberFormat="1" applyBorder="1" applyAlignment="1" applyProtection="1">
      <alignment vertical="center"/>
      <protection/>
    </xf>
    <xf numFmtId="190" fontId="0" fillId="0" borderId="17" xfId="0" applyNumberFormat="1" applyFont="1" applyFill="1" applyBorder="1" applyAlignment="1" applyProtection="1">
      <alignment horizontal="center" vertical="center"/>
      <protection/>
    </xf>
    <xf numFmtId="190" fontId="0" fillId="0" borderId="18"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vertical="center"/>
      <protection/>
    </xf>
    <xf numFmtId="49" fontId="0" fillId="0" borderId="0" xfId="0" applyNumberFormat="1" applyFill="1" applyBorder="1" applyAlignment="1" applyProtection="1">
      <alignment vertical="center" wrapText="1"/>
      <protection/>
    </xf>
    <xf numFmtId="49" fontId="6"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0" fillId="0" borderId="17" xfId="0" applyNumberFormat="1" applyFill="1" applyBorder="1" applyAlignment="1" applyProtection="1">
      <alignment vertical="center"/>
      <protection/>
    </xf>
    <xf numFmtId="49" fontId="0" fillId="0" borderId="0" xfId="0" applyNumberFormat="1" applyBorder="1" applyAlignment="1" applyProtection="1">
      <alignment horizontal="centerContinuous" vertical="center"/>
      <protection/>
    </xf>
    <xf numFmtId="49" fontId="0" fillId="0" borderId="0" xfId="0" applyNumberFormat="1" applyFont="1" applyBorder="1" applyAlignment="1" applyProtection="1">
      <alignment horizontal="centerContinuous" vertical="center"/>
      <protection/>
    </xf>
    <xf numFmtId="49" fontId="0" fillId="0" borderId="0" xfId="0" applyNumberFormat="1" applyFill="1" applyBorder="1" applyAlignment="1" applyProtection="1">
      <alignment horizontal="centerContinuous" vertical="center"/>
      <protection/>
    </xf>
    <xf numFmtId="49" fontId="0" fillId="0" borderId="13" xfId="0" applyNumberFormat="1" applyBorder="1" applyAlignment="1" applyProtection="1">
      <alignment vertical="center"/>
      <protection/>
    </xf>
    <xf numFmtId="49" fontId="0" fillId="0" borderId="15" xfId="0" applyNumberFormat="1" applyBorder="1" applyAlignment="1" applyProtection="1">
      <alignment vertical="center"/>
      <protection/>
    </xf>
    <xf numFmtId="49" fontId="0" fillId="32" borderId="10" xfId="0" applyNumberFormat="1" applyFill="1" applyBorder="1" applyAlignment="1" applyProtection="1">
      <alignment vertical="center"/>
      <protection locked="0"/>
    </xf>
    <xf numFmtId="49" fontId="0" fillId="32" borderId="11" xfId="0" applyNumberFormat="1" applyFill="1" applyBorder="1" applyAlignment="1" applyProtection="1">
      <alignment vertical="center"/>
      <protection locked="0"/>
    </xf>
    <xf numFmtId="49" fontId="0" fillId="32" borderId="12" xfId="0" applyNumberFormat="1" applyFill="1" applyBorder="1" applyAlignment="1" applyProtection="1">
      <alignment vertical="center"/>
      <protection locked="0"/>
    </xf>
    <xf numFmtId="0" fontId="9" fillId="0" borderId="12" xfId="0" applyFont="1" applyFill="1" applyBorder="1" applyAlignment="1" applyProtection="1">
      <alignment vertical="center" wrapText="1"/>
      <protection/>
    </xf>
    <xf numFmtId="176" fontId="0" fillId="0" borderId="12" xfId="0" applyNumberFormat="1" applyFill="1" applyBorder="1" applyAlignment="1" applyProtection="1">
      <alignment vertical="center"/>
      <protection/>
    </xf>
    <xf numFmtId="192" fontId="0" fillId="0" borderId="12" xfId="0" applyNumberFormat="1" applyFont="1" applyFill="1" applyBorder="1" applyAlignment="1" applyProtection="1">
      <alignment vertical="center"/>
      <protection/>
    </xf>
    <xf numFmtId="177" fontId="0" fillId="0" borderId="11" xfId="0" applyNumberFormat="1" applyFill="1" applyBorder="1" applyAlignment="1" applyProtection="1">
      <alignment horizontal="left" vertical="center"/>
      <protection/>
    </xf>
    <xf numFmtId="177" fontId="0" fillId="0" borderId="11" xfId="0" applyNumberFormat="1" applyBorder="1" applyAlignment="1" applyProtection="1">
      <alignment vertical="center"/>
      <protection/>
    </xf>
    <xf numFmtId="177" fontId="0" fillId="0" borderId="11" xfId="0" applyNumberFormat="1" applyFill="1" applyBorder="1" applyAlignment="1" applyProtection="1">
      <alignment vertical="center"/>
      <protection/>
    </xf>
    <xf numFmtId="177" fontId="0" fillId="0" borderId="12" xfId="0" applyNumberFormat="1" applyFont="1" applyFill="1" applyBorder="1" applyAlignment="1" applyProtection="1">
      <alignment vertical="center"/>
      <protection/>
    </xf>
    <xf numFmtId="177" fontId="0" fillId="0" borderId="11" xfId="0" applyNumberFormat="1" applyFill="1" applyBorder="1" applyAlignment="1" applyProtection="1">
      <alignment horizontal="center" vertical="center"/>
      <protection/>
    </xf>
    <xf numFmtId="177" fontId="0" fillId="0" borderId="11" xfId="0" applyNumberFormat="1" applyFont="1" applyFill="1" applyBorder="1" applyAlignment="1" applyProtection="1">
      <alignment vertical="center"/>
      <protection/>
    </xf>
    <xf numFmtId="49" fontId="0" fillId="0" borderId="12" xfId="0" applyNumberFormat="1" applyFill="1" applyBorder="1" applyAlignment="1" applyProtection="1">
      <alignment horizontal="center" vertical="center"/>
      <protection/>
    </xf>
    <xf numFmtId="190" fontId="0" fillId="0" borderId="17" xfId="0" applyNumberFormat="1" applyFill="1" applyBorder="1" applyAlignment="1" applyProtection="1">
      <alignment vertical="center"/>
      <protection/>
    </xf>
    <xf numFmtId="49" fontId="0" fillId="0" borderId="11" xfId="0" applyNumberFormat="1" applyFont="1" applyBorder="1" applyAlignment="1" applyProtection="1">
      <alignment vertical="center"/>
      <protection/>
    </xf>
    <xf numFmtId="192" fontId="7" fillId="0" borderId="11" xfId="0" applyNumberFormat="1" applyFont="1" applyFill="1" applyBorder="1" applyAlignment="1" applyProtection="1">
      <alignment vertical="center"/>
      <protection/>
    </xf>
    <xf numFmtId="38" fontId="1" fillId="0" borderId="11" xfId="48" applyFont="1" applyFill="1" applyBorder="1" applyAlignment="1" applyProtection="1">
      <alignment vertical="center"/>
      <protection/>
    </xf>
    <xf numFmtId="38" fontId="1" fillId="0" borderId="12" xfId="48" applyFont="1" applyFill="1" applyBorder="1" applyAlignment="1" applyProtection="1">
      <alignment vertical="center"/>
      <protection/>
    </xf>
    <xf numFmtId="38" fontId="7" fillId="0" borderId="11" xfId="48" applyFont="1" applyFill="1" applyBorder="1" applyAlignment="1" applyProtection="1">
      <alignment vertical="center"/>
      <protection/>
    </xf>
    <xf numFmtId="38" fontId="7" fillId="0" borderId="11" xfId="48" applyFont="1" applyFill="1" applyBorder="1" applyAlignment="1" applyProtection="1">
      <alignment vertical="center"/>
      <protection locked="0"/>
    </xf>
    <xf numFmtId="0" fontId="0" fillId="0" borderId="14" xfId="0" applyNumberFormat="1" applyBorder="1" applyAlignment="1" applyProtection="1">
      <alignment horizontal="center" vertical="center"/>
      <protection/>
    </xf>
    <xf numFmtId="0" fontId="0" fillId="0" borderId="15" xfId="0" applyNumberFormat="1" applyBorder="1" applyAlignment="1" applyProtection="1">
      <alignment horizontal="center" vertical="center"/>
      <protection/>
    </xf>
    <xf numFmtId="0" fontId="0" fillId="0" borderId="14" xfId="0" applyNumberFormat="1" applyFill="1" applyBorder="1" applyAlignment="1" applyProtection="1">
      <alignment horizontal="center" vertical="center"/>
      <protection/>
    </xf>
    <xf numFmtId="0" fontId="0" fillId="0" borderId="15" xfId="0" applyNumberForma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locked="0"/>
    </xf>
    <xf numFmtId="176" fontId="0" fillId="0" borderId="0" xfId="0" applyNumberFormat="1" applyFont="1" applyFill="1" applyBorder="1" applyAlignment="1" applyProtection="1">
      <alignment horizontal="center" vertical="center"/>
      <protection locked="0"/>
    </xf>
    <xf numFmtId="49" fontId="10" fillId="0" borderId="0" xfId="0" applyNumberFormat="1" applyFont="1" applyBorder="1" applyAlignment="1" applyProtection="1">
      <alignment vertical="center"/>
      <protection/>
    </xf>
    <xf numFmtId="49" fontId="11" fillId="0" borderId="0" xfId="0" applyNumberFormat="1" applyFont="1" applyBorder="1" applyAlignment="1" applyProtection="1">
      <alignment vertical="center"/>
      <protection/>
    </xf>
    <xf numFmtId="49" fontId="0" fillId="0" borderId="21" xfId="0" applyNumberFormat="1" applyBorder="1" applyAlignment="1" applyProtection="1">
      <alignment horizontal="center" vertical="center"/>
      <protection/>
    </xf>
    <xf numFmtId="49" fontId="0" fillId="0" borderId="21" xfId="0" applyNumberFormat="1" applyBorder="1" applyAlignment="1" applyProtection="1">
      <alignment horizontal="center" vertical="center" wrapText="1"/>
      <protection/>
    </xf>
    <xf numFmtId="49" fontId="4" fillId="0" borderId="0" xfId="0" applyNumberFormat="1" applyFont="1" applyBorder="1" applyAlignment="1" applyProtection="1">
      <alignment horizontal="center" vertical="center"/>
      <protection/>
    </xf>
    <xf numFmtId="49" fontId="0" fillId="0" borderId="22" xfId="0" applyNumberFormat="1" applyBorder="1" applyAlignment="1" applyProtection="1">
      <alignment horizontal="center" vertical="center"/>
      <protection/>
    </xf>
    <xf numFmtId="49" fontId="0" fillId="0" borderId="23" xfId="0" applyNumberFormat="1" applyBorder="1" applyAlignment="1" applyProtection="1">
      <alignment horizontal="center" vertical="center"/>
      <protection/>
    </xf>
    <xf numFmtId="49" fontId="13" fillId="0" borderId="0" xfId="0" applyNumberFormat="1" applyFont="1" applyBorder="1" applyAlignment="1" applyProtection="1">
      <alignment horizontal="right" vertical="center"/>
      <protection/>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xf>
    <xf numFmtId="38" fontId="1" fillId="0" borderId="11" xfId="48" applyFont="1" applyFill="1" applyBorder="1" applyAlignment="1" applyProtection="1">
      <alignment vertical="center"/>
      <protection/>
    </xf>
    <xf numFmtId="49" fontId="1" fillId="0" borderId="0" xfId="0" applyNumberFormat="1" applyFon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8" xfId="0" applyNumberFormat="1" applyBorder="1" applyAlignment="1" applyProtection="1">
      <alignment horizontal="center" vertical="center"/>
      <protection/>
    </xf>
    <xf numFmtId="49" fontId="0" fillId="32" borderId="11" xfId="0" applyNumberFormat="1" applyFont="1" applyFill="1" applyBorder="1" applyAlignment="1" applyProtection="1">
      <alignment horizontal="center" vertical="center"/>
      <protection locked="0"/>
    </xf>
    <xf numFmtId="49" fontId="0" fillId="32" borderId="12"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49" fontId="0" fillId="32" borderId="1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xf>
    <xf numFmtId="49" fontId="0" fillId="0" borderId="0" xfId="0" applyNumberForma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32" borderId="13" xfId="0" applyNumberFormat="1" applyFont="1" applyFill="1" applyBorder="1" applyAlignment="1" applyProtection="1">
      <alignment horizontal="center" vertical="center"/>
      <protection locked="0"/>
    </xf>
    <xf numFmtId="49" fontId="0" fillId="32" borderId="14" xfId="0" applyNumberFormat="1" applyFont="1" applyFill="1" applyBorder="1" applyAlignment="1" applyProtection="1">
      <alignment horizontal="center" vertical="center"/>
      <protection locked="0"/>
    </xf>
    <xf numFmtId="49" fontId="0" fillId="32" borderId="15"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49" fillId="0" borderId="0" xfId="0" applyNumberFormat="1" applyFont="1" applyBorder="1" applyAlignment="1" applyProtection="1">
      <alignment horizontal="center" vertical="center"/>
      <protection/>
    </xf>
    <xf numFmtId="49" fontId="50" fillId="0" borderId="0" xfId="0" applyNumberFormat="1" applyFont="1" applyBorder="1" applyAlignment="1" applyProtection="1">
      <alignment horizontal="center" vertical="center"/>
      <protection/>
    </xf>
    <xf numFmtId="49" fontId="40" fillId="0" borderId="0" xfId="0" applyNumberFormat="1" applyFont="1" applyBorder="1" applyAlignment="1" applyProtection="1">
      <alignment horizontal="center" vertical="center"/>
      <protection/>
    </xf>
    <xf numFmtId="49" fontId="40" fillId="0" borderId="11" xfId="0" applyNumberFormat="1" applyFont="1" applyBorder="1" applyAlignment="1" applyProtection="1">
      <alignment horizontal="center" vertical="center"/>
      <protection/>
    </xf>
    <xf numFmtId="49" fontId="40" fillId="0" borderId="10" xfId="0" applyNumberFormat="1" applyFont="1" applyBorder="1" applyAlignment="1" applyProtection="1">
      <alignment horizontal="center" vertical="center"/>
      <protection/>
    </xf>
    <xf numFmtId="49" fontId="40" fillId="0" borderId="12" xfId="0" applyNumberFormat="1" applyFon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0" xfId="0" applyNumberFormat="1" applyBorder="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40" fillId="0" borderId="0" xfId="0" applyNumberFormat="1" applyFont="1" applyFill="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49" fontId="0" fillId="0" borderId="12" xfId="0" applyNumberFormat="1" applyFont="1" applyFill="1" applyBorder="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51" fillId="0" borderId="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1" fillId="0" borderId="0" xfId="0" applyNumberFormat="1" applyFont="1" applyFill="1" applyBorder="1" applyAlignment="1" applyProtection="1">
      <alignment vertical="center" wrapText="1"/>
      <protection locked="0"/>
    </xf>
    <xf numFmtId="49" fontId="0"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2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49" fillId="0" borderId="0" xfId="0" applyNumberFormat="1" applyFont="1" applyBorder="1" applyAlignment="1" applyProtection="1">
      <alignment vertical="center"/>
      <protection/>
    </xf>
    <xf numFmtId="49" fontId="0" fillId="33" borderId="0" xfId="0" applyNumberFormat="1" applyFill="1" applyBorder="1" applyAlignment="1" applyProtection="1">
      <alignment horizontal="center" vertical="center"/>
      <protection/>
    </xf>
    <xf numFmtId="0" fontId="0" fillId="33" borderId="0" xfId="0" applyFill="1" applyAlignment="1">
      <alignment vertical="center"/>
    </xf>
    <xf numFmtId="0" fontId="0" fillId="33" borderId="0" xfId="0" applyFill="1" applyAlignment="1">
      <alignment horizontal="right" vertical="center"/>
    </xf>
    <xf numFmtId="0" fontId="0" fillId="33" borderId="0" xfId="0" applyFill="1" applyAlignment="1">
      <alignment horizontal="left" vertical="center"/>
    </xf>
    <xf numFmtId="0" fontId="49" fillId="33" borderId="0" xfId="0" applyFont="1" applyFill="1" applyAlignment="1">
      <alignment horizontal="right" vertical="center"/>
    </xf>
    <xf numFmtId="0" fontId="49" fillId="33" borderId="0" xfId="0" applyFont="1" applyFill="1" applyAlignment="1">
      <alignment vertical="top"/>
    </xf>
    <xf numFmtId="49" fontId="0" fillId="33" borderId="0" xfId="0" applyNumberFormat="1" applyFill="1" applyBorder="1" applyAlignment="1" applyProtection="1">
      <alignment vertical="center"/>
      <protection/>
    </xf>
    <xf numFmtId="0" fontId="0" fillId="33" borderId="0" xfId="0" applyFill="1" applyAlignment="1">
      <alignment vertical="center"/>
    </xf>
    <xf numFmtId="49" fontId="49" fillId="0" borderId="0" xfId="0" applyNumberFormat="1" applyFont="1" applyFill="1" applyBorder="1" applyAlignment="1" applyProtection="1">
      <alignment horizontal="center" vertical="center"/>
      <protection/>
    </xf>
    <xf numFmtId="49" fontId="52" fillId="0" borderId="0" xfId="0" applyNumberFormat="1" applyFont="1" applyBorder="1" applyAlignment="1" applyProtection="1">
      <alignment horizontal="center" vertical="center"/>
      <protection/>
    </xf>
    <xf numFmtId="49" fontId="0" fillId="0" borderId="21" xfId="0" applyNumberFormat="1" applyFont="1" applyBorder="1" applyAlignment="1" applyProtection="1">
      <alignment horizontal="center" vertical="center" wrapText="1"/>
      <protection/>
    </xf>
    <xf numFmtId="176" fontId="0" fillId="32" borderId="0" xfId="0" applyNumberFormat="1" applyFont="1" applyFill="1" applyBorder="1" applyAlignment="1" applyProtection="1">
      <alignment horizontal="center" vertical="center"/>
      <protection locked="0"/>
    </xf>
    <xf numFmtId="49" fontId="0" fillId="32" borderId="0" xfId="0" applyNumberFormat="1" applyFill="1" applyBorder="1" applyAlignment="1" applyProtection="1">
      <alignment horizontal="left" vertical="center" wrapText="1"/>
      <protection locked="0"/>
    </xf>
    <xf numFmtId="49" fontId="0" fillId="32" borderId="0" xfId="0" applyNumberFormat="1" applyFill="1" applyBorder="1" applyAlignment="1" applyProtection="1">
      <alignment horizontal="left" vertical="center"/>
      <protection locked="0"/>
    </xf>
    <xf numFmtId="49" fontId="0" fillId="32" borderId="0" xfId="0" applyNumberFormat="1" applyFont="1" applyFill="1" applyBorder="1" applyAlignment="1" applyProtection="1">
      <alignment horizontal="left" vertical="center"/>
      <protection locked="0"/>
    </xf>
    <xf numFmtId="49" fontId="0" fillId="32" borderId="0" xfId="0" applyNumberFormat="1" applyFill="1" applyBorder="1" applyAlignment="1" applyProtection="1">
      <alignment horizontal="right"/>
      <protection locked="0"/>
    </xf>
    <xf numFmtId="49" fontId="0" fillId="32" borderId="0" xfId="0" applyNumberFormat="1" applyFont="1" applyFill="1" applyBorder="1" applyAlignment="1" applyProtection="1">
      <alignment horizontal="right"/>
      <protection locked="0"/>
    </xf>
    <xf numFmtId="176" fontId="0" fillId="32" borderId="0" xfId="0" applyNumberFormat="1" applyFill="1" applyBorder="1" applyAlignment="1" applyProtection="1">
      <alignment horizontal="left" vertical="center"/>
      <protection locked="0"/>
    </xf>
    <xf numFmtId="176" fontId="0" fillId="32" borderId="0" xfId="0" applyNumberFormat="1" applyFont="1" applyFill="1" applyBorder="1" applyAlignment="1" applyProtection="1">
      <alignment horizontal="left" vertical="center"/>
      <protection locked="0"/>
    </xf>
    <xf numFmtId="177" fontId="0" fillId="32" borderId="0" xfId="0" applyNumberFormat="1" applyFill="1" applyBorder="1" applyAlignment="1" applyProtection="1">
      <alignment horizontal="center" vertical="center"/>
      <protection locked="0"/>
    </xf>
    <xf numFmtId="177" fontId="0" fillId="32" borderId="0" xfId="0" applyNumberFormat="1" applyFont="1" applyFill="1" applyBorder="1" applyAlignment="1" applyProtection="1">
      <alignment horizontal="center" vertical="center"/>
      <protection locked="0"/>
    </xf>
    <xf numFmtId="176" fontId="0" fillId="32"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xf>
    <xf numFmtId="195" fontId="0" fillId="32" borderId="0" xfId="0" applyNumberFormat="1" applyFont="1" applyFill="1" applyBorder="1" applyAlignment="1" applyProtection="1">
      <alignment horizontal="center" vertical="center"/>
      <protection locked="0"/>
    </xf>
    <xf numFmtId="49" fontId="0" fillId="32" borderId="10" xfId="0" applyNumberFormat="1" applyFont="1" applyFill="1" applyBorder="1" applyAlignment="1" applyProtection="1">
      <alignment vertical="center" wrapText="1"/>
      <protection locked="0"/>
    </xf>
    <xf numFmtId="49" fontId="0" fillId="32" borderId="11" xfId="0" applyNumberFormat="1" applyFont="1" applyFill="1" applyBorder="1" applyAlignment="1" applyProtection="1">
      <alignment vertical="center" wrapText="1"/>
      <protection locked="0"/>
    </xf>
    <xf numFmtId="49" fontId="0" fillId="32" borderId="12" xfId="0" applyNumberFormat="1" applyFont="1" applyFill="1" applyBorder="1" applyAlignment="1" applyProtection="1">
      <alignment vertical="center" wrapText="1"/>
      <protection locked="0"/>
    </xf>
    <xf numFmtId="49" fontId="0" fillId="32" borderId="21" xfId="0" applyNumberFormat="1" applyFont="1" applyFill="1" applyBorder="1" applyAlignment="1" applyProtection="1">
      <alignment vertical="center" wrapText="1"/>
      <protection locked="0"/>
    </xf>
    <xf numFmtId="49" fontId="0" fillId="0" borderId="10"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0" xfId="0" applyNumberFormat="1" applyBorder="1" applyAlignment="1" applyProtection="1">
      <alignment horizontal="center" vertical="center" wrapText="1"/>
      <protection/>
    </xf>
    <xf numFmtId="49" fontId="0" fillId="0" borderId="11" xfId="0" applyNumberFormat="1" applyBorder="1" applyAlignment="1" applyProtection="1">
      <alignment horizontal="center" vertical="center" wrapText="1"/>
      <protection/>
    </xf>
    <xf numFmtId="49" fontId="0" fillId="0" borderId="12" xfId="0" applyNumberFormat="1" applyBorder="1" applyAlignment="1" applyProtection="1">
      <alignment horizontal="center" vertical="center" wrapText="1"/>
      <protection/>
    </xf>
    <xf numFmtId="49" fontId="0" fillId="32" borderId="10" xfId="0" applyNumberFormat="1" applyFont="1" applyFill="1" applyBorder="1" applyAlignment="1" applyProtection="1">
      <alignment horizontal="left" vertical="center" wrapText="1"/>
      <protection locked="0"/>
    </xf>
    <xf numFmtId="49" fontId="0" fillId="32" borderId="11" xfId="0" applyNumberFormat="1" applyFont="1" applyFill="1" applyBorder="1" applyAlignment="1" applyProtection="1">
      <alignment horizontal="left" vertical="center" wrapText="1"/>
      <protection locked="0"/>
    </xf>
    <xf numFmtId="49" fontId="0" fillId="32" borderId="12" xfId="0" applyNumberFormat="1" applyFont="1" applyFill="1" applyBorder="1" applyAlignment="1" applyProtection="1">
      <alignment horizontal="left" vertical="center" wrapText="1"/>
      <protection locked="0"/>
    </xf>
    <xf numFmtId="49" fontId="0" fillId="0" borderId="16" xfId="0" applyNumberForma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8" xfId="0" applyNumberFormat="1" applyFont="1" applyBorder="1" applyAlignment="1" applyProtection="1">
      <alignment horizontal="center" vertical="center"/>
      <protection/>
    </xf>
    <xf numFmtId="49" fontId="0" fillId="0" borderId="21" xfId="0" applyNumberFormat="1" applyBorder="1" applyAlignment="1" applyProtection="1">
      <alignment horizontal="center" vertical="center"/>
      <protection/>
    </xf>
    <xf numFmtId="49" fontId="0" fillId="0" borderId="10" xfId="0" applyNumberFormat="1" applyFont="1" applyBorder="1" applyAlignment="1" applyProtection="1">
      <alignment horizontal="left" vertical="center"/>
      <protection/>
    </xf>
    <xf numFmtId="49" fontId="0" fillId="0" borderId="11" xfId="0" applyNumberFormat="1" applyFont="1" applyBorder="1" applyAlignment="1" applyProtection="1">
      <alignment horizontal="left" vertical="center"/>
      <protection/>
    </xf>
    <xf numFmtId="49" fontId="0" fillId="0" borderId="12" xfId="0" applyNumberFormat="1" applyFont="1" applyBorder="1" applyAlignment="1" applyProtection="1">
      <alignment horizontal="left" vertical="center"/>
      <protection/>
    </xf>
    <xf numFmtId="49" fontId="0" fillId="32" borderId="13" xfId="0" applyNumberFormat="1" applyFont="1" applyFill="1" applyBorder="1" applyAlignment="1" applyProtection="1">
      <alignment horizontal="center" vertical="center"/>
      <protection locked="0"/>
    </xf>
    <xf numFmtId="49" fontId="0" fillId="32" borderId="14" xfId="0" applyNumberFormat="1" applyFont="1" applyFill="1" applyBorder="1" applyAlignment="1" applyProtection="1">
      <alignment horizontal="center" vertical="center"/>
      <protection locked="0"/>
    </xf>
    <xf numFmtId="49" fontId="0" fillId="32" borderId="15" xfId="0" applyNumberFormat="1" applyFont="1" applyFill="1" applyBorder="1" applyAlignment="1" applyProtection="1">
      <alignment horizontal="center" vertical="center"/>
      <protection locked="0"/>
    </xf>
    <xf numFmtId="176" fontId="0" fillId="32" borderId="10" xfId="0" applyNumberFormat="1" applyFill="1" applyBorder="1" applyAlignment="1" applyProtection="1">
      <alignment horizontal="center" vertical="center"/>
      <protection locked="0"/>
    </xf>
    <xf numFmtId="176" fontId="0" fillId="32" borderId="11" xfId="0" applyNumberFormat="1" applyFill="1" applyBorder="1" applyAlignment="1" applyProtection="1">
      <alignment horizontal="center" vertical="center"/>
      <protection locked="0"/>
    </xf>
    <xf numFmtId="176" fontId="0" fillId="32" borderId="10" xfId="0" applyNumberFormat="1" applyFont="1" applyFill="1" applyBorder="1" applyAlignment="1" applyProtection="1">
      <alignment horizontal="center" vertical="center"/>
      <protection locked="0"/>
    </xf>
    <xf numFmtId="176" fontId="0" fillId="32" borderId="11" xfId="0" applyNumberFormat="1" applyFont="1" applyFill="1" applyBorder="1" applyAlignment="1" applyProtection="1">
      <alignment horizontal="center" vertical="center"/>
      <protection locked="0"/>
    </xf>
    <xf numFmtId="49" fontId="9" fillId="32" borderId="10" xfId="0" applyNumberFormat="1" applyFont="1" applyFill="1" applyBorder="1" applyAlignment="1" applyProtection="1">
      <alignment horizontal="left" vertical="center" wrapText="1"/>
      <protection locked="0"/>
    </xf>
    <xf numFmtId="49" fontId="9" fillId="32" borderId="11" xfId="0" applyNumberFormat="1" applyFont="1" applyFill="1" applyBorder="1" applyAlignment="1" applyProtection="1">
      <alignment horizontal="left" vertical="center" wrapText="1"/>
      <protection locked="0"/>
    </xf>
    <xf numFmtId="49" fontId="9" fillId="32" borderId="12" xfId="0" applyNumberFormat="1" applyFont="1" applyFill="1" applyBorder="1" applyAlignment="1" applyProtection="1">
      <alignment horizontal="left" vertical="center" wrapText="1"/>
      <protection locked="0"/>
    </xf>
    <xf numFmtId="49" fontId="0" fillId="32" borderId="10" xfId="0" applyNumberFormat="1" applyFont="1" applyFill="1" applyBorder="1" applyAlignment="1" applyProtection="1">
      <alignment horizontal="center" vertical="center"/>
      <protection locked="0"/>
    </xf>
    <xf numFmtId="49" fontId="0" fillId="32" borderId="11" xfId="0" applyNumberFormat="1" applyFont="1" applyFill="1" applyBorder="1" applyAlignment="1" applyProtection="1">
      <alignment horizontal="center" vertical="center"/>
      <protection locked="0"/>
    </xf>
    <xf numFmtId="49" fontId="0" fillId="32" borderId="12" xfId="0" applyNumberFormat="1" applyFont="1" applyFill="1" applyBorder="1" applyAlignment="1" applyProtection="1">
      <alignment horizontal="center" vertical="center"/>
      <protection locked="0"/>
    </xf>
    <xf numFmtId="49" fontId="0" fillId="32" borderId="10" xfId="0" applyNumberFormat="1" applyFont="1" applyFill="1" applyBorder="1" applyAlignment="1" applyProtection="1">
      <alignment horizontal="left" vertical="center"/>
      <protection locked="0"/>
    </xf>
    <xf numFmtId="49" fontId="0" fillId="32" borderId="11" xfId="0" applyNumberFormat="1" applyFont="1" applyFill="1" applyBorder="1" applyAlignment="1" applyProtection="1">
      <alignment horizontal="left" vertical="center"/>
      <protection locked="0"/>
    </xf>
    <xf numFmtId="49" fontId="0" fillId="32" borderId="12" xfId="0" applyNumberFormat="1" applyFont="1" applyFill="1" applyBorder="1" applyAlignment="1" applyProtection="1">
      <alignment horizontal="left" vertical="center"/>
      <protection locked="0"/>
    </xf>
    <xf numFmtId="177" fontId="0" fillId="32" borderId="10" xfId="0" applyNumberFormat="1" applyFill="1" applyBorder="1" applyAlignment="1" applyProtection="1">
      <alignment vertical="center"/>
      <protection locked="0"/>
    </xf>
    <xf numFmtId="177" fontId="0" fillId="32" borderId="11" xfId="0" applyNumberFormat="1" applyFill="1" applyBorder="1" applyAlignment="1" applyProtection="1">
      <alignment vertical="center"/>
      <protection locked="0"/>
    </xf>
    <xf numFmtId="49" fontId="0" fillId="0" borderId="21" xfId="0" applyNumberFormat="1" applyBorder="1" applyAlignment="1" applyProtection="1">
      <alignment vertical="center"/>
      <protection/>
    </xf>
    <xf numFmtId="31" fontId="0" fillId="32" borderId="11" xfId="0" applyNumberFormat="1" applyFont="1" applyFill="1" applyBorder="1" applyAlignment="1" applyProtection="1">
      <alignment vertical="center"/>
      <protection locked="0"/>
    </xf>
    <xf numFmtId="49" fontId="40" fillId="34" borderId="13" xfId="0" applyNumberFormat="1" applyFont="1" applyFill="1" applyBorder="1" applyAlignment="1" applyProtection="1">
      <alignment horizontal="center" vertical="center"/>
      <protection/>
    </xf>
    <xf numFmtId="49" fontId="40" fillId="34" borderId="14" xfId="0" applyNumberFormat="1" applyFont="1" applyFill="1" applyBorder="1" applyAlignment="1" applyProtection="1">
      <alignment horizontal="center" vertical="center"/>
      <protection/>
    </xf>
    <xf numFmtId="49" fontId="40" fillId="34" borderId="16" xfId="0" applyNumberFormat="1" applyFont="1" applyFill="1" applyBorder="1" applyAlignment="1" applyProtection="1">
      <alignment horizontal="center" vertical="center"/>
      <protection/>
    </xf>
    <xf numFmtId="49" fontId="40" fillId="34" borderId="17" xfId="0" applyNumberFormat="1" applyFont="1" applyFill="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21" xfId="0" applyNumberFormat="1" applyFont="1" applyBorder="1" applyAlignment="1" applyProtection="1">
      <alignment horizontal="center" vertical="center"/>
      <protection/>
    </xf>
    <xf numFmtId="49" fontId="0" fillId="0" borderId="0" xfId="0" applyNumberFormat="1" applyFill="1" applyBorder="1" applyAlignment="1" applyProtection="1">
      <alignment horizontal="right" vertical="center"/>
      <protection locked="0"/>
    </xf>
    <xf numFmtId="176" fontId="0" fillId="32" borderId="10" xfId="0" applyNumberFormat="1" applyFont="1" applyFill="1" applyBorder="1" applyAlignment="1" applyProtection="1">
      <alignment vertical="center"/>
      <protection locked="0"/>
    </xf>
    <xf numFmtId="176" fontId="0" fillId="32" borderId="11" xfId="0" applyNumberFormat="1" applyFont="1" applyFill="1" applyBorder="1" applyAlignment="1" applyProtection="1">
      <alignment vertical="center"/>
      <protection locked="0"/>
    </xf>
    <xf numFmtId="49" fontId="52" fillId="0" borderId="0" xfId="0" applyNumberFormat="1" applyFont="1" applyFill="1" applyBorder="1" applyAlignment="1" applyProtection="1">
      <alignment horizontal="left" vertical="center" wrapText="1"/>
      <protection locked="0"/>
    </xf>
    <xf numFmtId="49" fontId="40" fillId="34" borderId="10" xfId="0" applyNumberFormat="1" applyFont="1" applyFill="1" applyBorder="1" applyAlignment="1" applyProtection="1">
      <alignment horizontal="center" vertical="center"/>
      <protection/>
    </xf>
    <xf numFmtId="49" fontId="40" fillId="34" borderId="11" xfId="0" applyNumberFormat="1" applyFont="1" applyFill="1" applyBorder="1" applyAlignment="1" applyProtection="1">
      <alignment horizontal="center" vertical="center"/>
      <protection/>
    </xf>
    <xf numFmtId="49" fontId="0" fillId="0" borderId="21" xfId="0" applyNumberFormat="1" applyBorder="1" applyAlignment="1" applyProtection="1">
      <alignment horizontal="distributed" vertical="center"/>
      <protection/>
    </xf>
    <xf numFmtId="38" fontId="1" fillId="32" borderId="10" xfId="48" applyFont="1" applyFill="1" applyBorder="1" applyAlignment="1" applyProtection="1">
      <alignment vertical="center"/>
      <protection locked="0"/>
    </xf>
    <xf numFmtId="38" fontId="1" fillId="32" borderId="11" xfId="48" applyFont="1" applyFill="1" applyBorder="1" applyAlignment="1" applyProtection="1">
      <alignment vertical="center"/>
      <protection locked="0"/>
    </xf>
    <xf numFmtId="49" fontId="0" fillId="32" borderId="21" xfId="0" applyNumberFormat="1" applyFont="1" applyFill="1" applyBorder="1" applyAlignment="1" applyProtection="1">
      <alignment horizontal="left" vertical="center" wrapText="1"/>
      <protection locked="0"/>
    </xf>
    <xf numFmtId="49" fontId="0" fillId="0" borderId="21" xfId="0" applyNumberFormat="1" applyFill="1" applyBorder="1" applyAlignment="1" applyProtection="1">
      <alignment horizontal="center" vertical="center" wrapText="1"/>
      <protection/>
    </xf>
    <xf numFmtId="0" fontId="0" fillId="32" borderId="10" xfId="0" applyNumberFormat="1" applyFill="1" applyBorder="1" applyAlignment="1" applyProtection="1">
      <alignment vertical="center"/>
      <protection locked="0"/>
    </xf>
    <xf numFmtId="0" fontId="0" fillId="32" borderId="11" xfId="0" applyNumberFormat="1" applyFill="1" applyBorder="1" applyAlignment="1" applyProtection="1">
      <alignment vertical="center"/>
      <protection locked="0"/>
    </xf>
    <xf numFmtId="38" fontId="1" fillId="0" borderId="10" xfId="48" applyFont="1" applyFill="1" applyBorder="1" applyAlignment="1" applyProtection="1">
      <alignment vertical="center"/>
      <protection/>
    </xf>
    <xf numFmtId="38" fontId="1" fillId="0" borderId="11" xfId="48" applyFont="1" applyFill="1" applyBorder="1" applyAlignment="1" applyProtection="1">
      <alignment vertical="center"/>
      <protection/>
    </xf>
    <xf numFmtId="49" fontId="0" fillId="0" borderId="24" xfId="0" applyNumberFormat="1" applyFill="1" applyBorder="1" applyAlignment="1" applyProtection="1">
      <alignment horizontal="left"/>
      <protection/>
    </xf>
    <xf numFmtId="49" fontId="0" fillId="0" borderId="25" xfId="0" applyNumberFormat="1" applyFill="1" applyBorder="1" applyAlignment="1" applyProtection="1">
      <alignment horizontal="center" vertical="center" textRotation="255"/>
      <protection/>
    </xf>
    <xf numFmtId="49" fontId="0" fillId="0" borderId="26" xfId="0" applyNumberFormat="1" applyFill="1" applyBorder="1" applyAlignment="1" applyProtection="1">
      <alignment horizontal="center" vertical="center" textRotation="255"/>
      <protection/>
    </xf>
    <xf numFmtId="49" fontId="0" fillId="0" borderId="27" xfId="0" applyNumberFormat="1" applyFill="1" applyBorder="1" applyAlignment="1" applyProtection="1">
      <alignment horizontal="center" vertical="center" textRotation="255"/>
      <protection/>
    </xf>
    <xf numFmtId="49" fontId="0" fillId="0" borderId="21" xfId="0" applyNumberFormat="1" applyFill="1" applyBorder="1" applyAlignment="1" applyProtection="1">
      <alignment horizontal="distributed" vertical="center" wrapText="1" indent="1"/>
      <protection/>
    </xf>
    <xf numFmtId="0" fontId="0" fillId="0" borderId="21" xfId="0" applyNumberFormat="1" applyFill="1" applyBorder="1" applyAlignment="1" applyProtection="1">
      <alignment vertical="center" wrapText="1"/>
      <protection/>
    </xf>
    <xf numFmtId="49" fontId="0" fillId="0" borderId="21" xfId="0" applyNumberFormat="1" applyFill="1" applyBorder="1" applyAlignment="1" applyProtection="1">
      <alignment horizontal="center" vertical="center" textRotation="255"/>
      <protection/>
    </xf>
    <xf numFmtId="49" fontId="0" fillId="32" borderId="21" xfId="0" applyNumberFormat="1" applyFill="1" applyBorder="1" applyAlignment="1" applyProtection="1">
      <alignment vertical="center" wrapText="1"/>
      <protection locked="0"/>
    </xf>
    <xf numFmtId="49" fontId="9" fillId="0" borderId="10"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vertical="center" wrapText="1"/>
      <protection/>
    </xf>
    <xf numFmtId="49" fontId="9" fillId="0" borderId="12" xfId="0" applyNumberFormat="1" applyFont="1" applyFill="1" applyBorder="1" applyAlignment="1" applyProtection="1">
      <alignment vertical="center" wrapText="1"/>
      <protection/>
    </xf>
    <xf numFmtId="176" fontId="0" fillId="0" borderId="10" xfId="0" applyNumberFormat="1" applyFont="1" applyFill="1" applyBorder="1" applyAlignment="1" applyProtection="1">
      <alignment vertical="center"/>
      <protection/>
    </xf>
    <xf numFmtId="176" fontId="0" fillId="0" borderId="11" xfId="0" applyNumberFormat="1" applyFont="1" applyFill="1" applyBorder="1" applyAlignment="1" applyProtection="1">
      <alignment vertical="center"/>
      <protection/>
    </xf>
    <xf numFmtId="49" fontId="0" fillId="0" borderId="21" xfId="0" applyNumberFormat="1" applyBorder="1" applyAlignment="1" applyProtection="1">
      <alignment horizontal="center" vertical="center" wrapText="1"/>
      <protection/>
    </xf>
    <xf numFmtId="49" fontId="0" fillId="0" borderId="10"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0" fillId="32" borderId="10" xfId="0" applyNumberFormat="1" applyFont="1" applyFill="1" applyBorder="1" applyAlignment="1" applyProtection="1">
      <alignment vertical="center"/>
      <protection locked="0"/>
    </xf>
    <xf numFmtId="49" fontId="0" fillId="32" borderId="11" xfId="0" applyNumberFormat="1" applyFont="1" applyFill="1" applyBorder="1" applyAlignment="1" applyProtection="1">
      <alignment vertical="center"/>
      <protection locked="0"/>
    </xf>
    <xf numFmtId="49" fontId="0" fillId="32" borderId="12" xfId="0" applyNumberFormat="1" applyFont="1" applyFill="1" applyBorder="1" applyAlignment="1" applyProtection="1">
      <alignment vertical="center"/>
      <protection locked="0"/>
    </xf>
    <xf numFmtId="49" fontId="9" fillId="32" borderId="10" xfId="0" applyNumberFormat="1" applyFont="1" applyFill="1" applyBorder="1" applyAlignment="1" applyProtection="1">
      <alignment vertical="center" wrapText="1"/>
      <protection locked="0"/>
    </xf>
    <xf numFmtId="49" fontId="9" fillId="32" borderId="11" xfId="0" applyNumberFormat="1" applyFont="1" applyFill="1" applyBorder="1" applyAlignment="1" applyProtection="1">
      <alignment vertical="center" wrapText="1"/>
      <protection locked="0"/>
    </xf>
    <xf numFmtId="49" fontId="9" fillId="32" borderId="12" xfId="0" applyNumberFormat="1" applyFont="1" applyFill="1" applyBorder="1" applyAlignment="1" applyProtection="1">
      <alignment vertical="center" wrapText="1"/>
      <protection locked="0"/>
    </xf>
    <xf numFmtId="49" fontId="0" fillId="32" borderId="10" xfId="0" applyNumberFormat="1" applyFill="1" applyBorder="1" applyAlignment="1" applyProtection="1">
      <alignment vertical="center"/>
      <protection locked="0"/>
    </xf>
    <xf numFmtId="49" fontId="0" fillId="32" borderId="11" xfId="0" applyNumberFormat="1" applyFill="1" applyBorder="1" applyAlignment="1" applyProtection="1">
      <alignment vertical="center"/>
      <protection locked="0"/>
    </xf>
    <xf numFmtId="49" fontId="0" fillId="32" borderId="12" xfId="0" applyNumberFormat="1" applyFill="1" applyBorder="1" applyAlignment="1" applyProtection="1">
      <alignment vertical="center"/>
      <protection locked="0"/>
    </xf>
    <xf numFmtId="49" fontId="0" fillId="0" borderId="21" xfId="0" applyNumberFormat="1" applyFill="1" applyBorder="1" applyAlignment="1" applyProtection="1">
      <alignment horizontal="center" vertical="center"/>
      <protection/>
    </xf>
    <xf numFmtId="49" fontId="0" fillId="0" borderId="10" xfId="0" applyNumberFormat="1" applyBorder="1" applyAlignment="1" applyProtection="1">
      <alignment horizontal="left" vertical="center" wrapText="1"/>
      <protection/>
    </xf>
    <xf numFmtId="49" fontId="0" fillId="0" borderId="11" xfId="0" applyNumberFormat="1" applyBorder="1" applyAlignment="1" applyProtection="1">
      <alignment horizontal="left" vertical="center" wrapText="1"/>
      <protection/>
    </xf>
    <xf numFmtId="49" fontId="0" fillId="0" borderId="12" xfId="0" applyNumberFormat="1" applyBorder="1" applyAlignment="1" applyProtection="1">
      <alignment horizontal="left" vertical="center" wrapText="1"/>
      <protection/>
    </xf>
    <xf numFmtId="187" fontId="0" fillId="0" borderId="10" xfId="0" applyNumberFormat="1" applyFill="1" applyBorder="1" applyAlignment="1" applyProtection="1">
      <alignment vertical="center"/>
      <protection/>
    </xf>
    <xf numFmtId="187" fontId="0" fillId="0" borderId="11" xfId="0" applyNumberFormat="1" applyFill="1" applyBorder="1" applyAlignment="1" applyProtection="1">
      <alignment vertical="center"/>
      <protection/>
    </xf>
    <xf numFmtId="49" fontId="0" fillId="0" borderId="10" xfId="0" applyNumberFormat="1" applyFill="1" applyBorder="1" applyAlignment="1" applyProtection="1">
      <alignment horizontal="center" vertical="center"/>
      <protection/>
    </xf>
    <xf numFmtId="49" fontId="0" fillId="0" borderId="11" xfId="0" applyNumberFormat="1" applyFill="1" applyBorder="1" applyAlignment="1" applyProtection="1">
      <alignment horizontal="center" vertical="center"/>
      <protection/>
    </xf>
    <xf numFmtId="49" fontId="0" fillId="0" borderId="12" xfId="0" applyNumberFormat="1" applyFill="1" applyBorder="1" applyAlignment="1" applyProtection="1">
      <alignment horizontal="center" vertical="center"/>
      <protection/>
    </xf>
    <xf numFmtId="49" fontId="0" fillId="32" borderId="10" xfId="0" applyNumberFormat="1" applyFill="1" applyBorder="1" applyAlignment="1" applyProtection="1">
      <alignment horizontal="left" vertical="center" wrapText="1"/>
      <protection locked="0"/>
    </xf>
    <xf numFmtId="49" fontId="0" fillId="32" borderId="11" xfId="0" applyNumberFormat="1" applyFill="1" applyBorder="1" applyAlignment="1" applyProtection="1">
      <alignment horizontal="left" vertical="center" wrapText="1"/>
      <protection locked="0"/>
    </xf>
    <xf numFmtId="49" fontId="0" fillId="32" borderId="12" xfId="0" applyNumberFormat="1" applyFill="1" applyBorder="1" applyAlignment="1" applyProtection="1">
      <alignment horizontal="left" vertical="center" wrapText="1"/>
      <protection locked="0"/>
    </xf>
    <xf numFmtId="49" fontId="0" fillId="32" borderId="21" xfId="0" applyNumberFormat="1" applyFill="1" applyBorder="1" applyAlignment="1" applyProtection="1">
      <alignment horizontal="left" vertical="center" wrapText="1"/>
      <protection locked="0"/>
    </xf>
    <xf numFmtId="49" fontId="0" fillId="0" borderId="21" xfId="0" applyNumberFormat="1" applyBorder="1" applyAlignment="1" applyProtection="1">
      <alignment vertical="center" wrapText="1"/>
      <protection/>
    </xf>
    <xf numFmtId="49" fontId="0" fillId="0" borderId="21" xfId="0" applyNumberFormat="1" applyFont="1" applyBorder="1" applyAlignment="1" applyProtection="1">
      <alignment vertical="center" wrapText="1"/>
      <protection/>
    </xf>
    <xf numFmtId="49" fontId="0" fillId="0" borderId="21" xfId="0" applyNumberFormat="1" applyFill="1" applyBorder="1" applyAlignment="1" applyProtection="1">
      <alignment horizontal="left" vertical="center"/>
      <protection/>
    </xf>
    <xf numFmtId="49" fontId="0" fillId="0" borderId="13" xfId="0" applyNumberFormat="1" applyBorder="1" applyAlignment="1" applyProtection="1">
      <alignment horizontal="left" vertical="center"/>
      <protection/>
    </xf>
    <xf numFmtId="49" fontId="0" fillId="0" borderId="14" xfId="0" applyNumberFormat="1" applyBorder="1" applyAlignment="1" applyProtection="1">
      <alignment horizontal="left" vertical="center"/>
      <protection/>
    </xf>
    <xf numFmtId="49" fontId="0" fillId="0" borderId="15" xfId="0" applyNumberFormat="1" applyBorder="1" applyAlignment="1" applyProtection="1">
      <alignment horizontal="left" vertical="center"/>
      <protection/>
    </xf>
    <xf numFmtId="49" fontId="0" fillId="0" borderId="16" xfId="0" applyNumberFormat="1" applyBorder="1" applyAlignment="1" applyProtection="1">
      <alignment horizontal="left" vertical="center"/>
      <protection/>
    </xf>
    <xf numFmtId="49" fontId="0" fillId="0" borderId="17" xfId="0" applyNumberFormat="1" applyBorder="1" applyAlignment="1" applyProtection="1">
      <alignment horizontal="left" vertical="center"/>
      <protection/>
    </xf>
    <xf numFmtId="49" fontId="0" fillId="0" borderId="18" xfId="0" applyNumberFormat="1" applyBorder="1" applyAlignment="1" applyProtection="1">
      <alignment horizontal="left" vertical="center"/>
      <protection/>
    </xf>
    <xf numFmtId="0" fontId="0" fillId="32" borderId="13" xfId="0" applyNumberFormat="1" applyFill="1" applyBorder="1" applyAlignment="1" applyProtection="1">
      <alignment horizontal="center" vertical="center"/>
      <protection locked="0"/>
    </xf>
    <xf numFmtId="0" fontId="0" fillId="32" borderId="14" xfId="0" applyNumberFormat="1" applyFill="1" applyBorder="1" applyAlignment="1" applyProtection="1">
      <alignment horizontal="center" vertical="center"/>
      <protection locked="0"/>
    </xf>
    <xf numFmtId="49" fontId="0" fillId="0" borderId="21" xfId="0" applyNumberFormat="1" applyBorder="1" applyAlignment="1" applyProtection="1">
      <alignment horizontal="left" vertical="center"/>
      <protection/>
    </xf>
    <xf numFmtId="190" fontId="0" fillId="32" borderId="16" xfId="0" applyNumberFormat="1" applyFont="1" applyFill="1" applyBorder="1" applyAlignment="1" applyProtection="1">
      <alignment vertical="center"/>
      <protection locked="0"/>
    </xf>
    <xf numFmtId="190" fontId="0" fillId="32" borderId="17" xfId="0" applyNumberFormat="1" applyFont="1" applyFill="1" applyBorder="1" applyAlignment="1" applyProtection="1">
      <alignment vertical="center"/>
      <protection locked="0"/>
    </xf>
    <xf numFmtId="49" fontId="0" fillId="0" borderId="13" xfId="0" applyNumberForma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32" borderId="21" xfId="0" applyNumberFormat="1" applyFill="1" applyBorder="1" applyAlignment="1" applyProtection="1">
      <alignment horizontal="left" vertical="center"/>
      <protection locked="0"/>
    </xf>
    <xf numFmtId="190" fontId="0" fillId="0" borderId="16" xfId="0" applyNumberFormat="1" applyFill="1" applyBorder="1" applyAlignment="1" applyProtection="1">
      <alignment vertical="center"/>
      <protection/>
    </xf>
    <xf numFmtId="190" fontId="0" fillId="0" borderId="17" xfId="0" applyNumberFormat="1" applyFill="1" applyBorder="1" applyAlignment="1" applyProtection="1">
      <alignment vertical="center"/>
      <protection/>
    </xf>
    <xf numFmtId="49" fontId="0" fillId="0" borderId="13"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0" fillId="0" borderId="15"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0" fillId="0" borderId="18" xfId="0" applyNumberForma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49" fontId="12" fillId="0" borderId="13" xfId="0" applyNumberFormat="1" applyFont="1" applyBorder="1" applyAlignment="1" applyProtection="1">
      <alignment horizontal="center" vertical="center" wrapText="1"/>
      <protection/>
    </xf>
    <xf numFmtId="49" fontId="12" fillId="0" borderId="14" xfId="0" applyNumberFormat="1" applyFont="1" applyBorder="1" applyAlignment="1" applyProtection="1">
      <alignment horizontal="center" vertical="center" wrapText="1"/>
      <protection/>
    </xf>
    <xf numFmtId="49" fontId="12" fillId="0" borderId="15" xfId="0" applyNumberFormat="1" applyFont="1" applyBorder="1" applyAlignment="1" applyProtection="1">
      <alignment horizontal="center" vertical="center" wrapText="1"/>
      <protection/>
    </xf>
    <xf numFmtId="49" fontId="12" fillId="0" borderId="16" xfId="0" applyNumberFormat="1" applyFont="1" applyBorder="1" applyAlignment="1" applyProtection="1">
      <alignment horizontal="center" vertical="center" wrapText="1"/>
      <protection/>
    </xf>
    <xf numFmtId="49" fontId="12" fillId="0" borderId="17" xfId="0" applyNumberFormat="1" applyFont="1" applyBorder="1" applyAlignment="1" applyProtection="1">
      <alignment horizontal="center" vertical="center" wrapText="1"/>
      <protection/>
    </xf>
    <xf numFmtId="49" fontId="12" fillId="0" borderId="18" xfId="0" applyNumberFormat="1" applyFont="1" applyBorder="1" applyAlignment="1" applyProtection="1">
      <alignment horizontal="center" vertical="center" wrapText="1"/>
      <protection/>
    </xf>
    <xf numFmtId="49" fontId="0" fillId="32" borderId="10" xfId="0" applyNumberFormat="1" applyFill="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0" fontId="0" fillId="0" borderId="10" xfId="0" applyNumberFormat="1" applyFill="1" applyBorder="1" applyAlignment="1" applyProtection="1">
      <alignment vertical="center"/>
      <protection/>
    </xf>
    <xf numFmtId="0" fontId="0" fillId="0" borderId="11" xfId="0" applyNumberFormat="1" applyFill="1" applyBorder="1" applyAlignment="1" applyProtection="1">
      <alignment vertical="center"/>
      <protection/>
    </xf>
    <xf numFmtId="190" fontId="0" fillId="32" borderId="16" xfId="0" applyNumberFormat="1" applyFill="1" applyBorder="1" applyAlignment="1" applyProtection="1">
      <alignment vertical="center"/>
      <protection locked="0"/>
    </xf>
    <xf numFmtId="190" fontId="0" fillId="32" borderId="17" xfId="0" applyNumberFormat="1" applyFill="1" applyBorder="1" applyAlignment="1" applyProtection="1">
      <alignment vertical="center"/>
      <protection locked="0"/>
    </xf>
    <xf numFmtId="177" fontId="0" fillId="32" borderId="13" xfId="0" applyNumberFormat="1" applyFont="1" applyFill="1" applyBorder="1" applyAlignment="1" applyProtection="1">
      <alignment vertical="center"/>
      <protection locked="0"/>
    </xf>
    <xf numFmtId="177" fontId="0" fillId="32" borderId="14" xfId="0" applyNumberFormat="1" applyFont="1" applyFill="1" applyBorder="1" applyAlignment="1" applyProtection="1">
      <alignment vertical="center"/>
      <protection locked="0"/>
    </xf>
    <xf numFmtId="49" fontId="0" fillId="0" borderId="1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177" fontId="0" fillId="32" borderId="0" xfId="0" applyNumberFormat="1" applyFont="1" applyFill="1" applyBorder="1" applyAlignment="1" applyProtection="1">
      <alignment vertical="center"/>
      <protection locked="0"/>
    </xf>
    <xf numFmtId="49" fontId="0" fillId="0" borderId="15" xfId="0" applyNumberFormat="1" applyBorder="1" applyAlignment="1" applyProtection="1">
      <alignment horizontal="center" vertical="center" wrapText="1"/>
      <protection/>
    </xf>
    <xf numFmtId="49" fontId="0" fillId="0" borderId="19" xfId="0" applyNumberFormat="1" applyBorder="1" applyAlignment="1" applyProtection="1">
      <alignment horizontal="center" vertical="center" wrapText="1"/>
      <protection/>
    </xf>
    <xf numFmtId="49" fontId="0" fillId="0" borderId="20" xfId="0" applyNumberFormat="1" applyBorder="1" applyAlignment="1" applyProtection="1">
      <alignment horizontal="center" vertical="center" wrapText="1"/>
      <protection/>
    </xf>
    <xf numFmtId="49" fontId="0" fillId="0" borderId="16" xfId="0" applyNumberFormat="1" applyBorder="1" applyAlignment="1" applyProtection="1">
      <alignment horizontal="center" vertical="center" wrapText="1"/>
      <protection/>
    </xf>
    <xf numFmtId="49" fontId="0" fillId="0" borderId="18" xfId="0" applyNumberForma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8" xfId="0" applyNumberFormat="1" applyFont="1" applyBorder="1" applyAlignment="1" applyProtection="1">
      <alignment horizontal="center" vertical="center" wrapText="1"/>
      <protection/>
    </xf>
    <xf numFmtId="49" fontId="0" fillId="0" borderId="21" xfId="0" applyNumberFormat="1" applyBorder="1" applyAlignment="1" applyProtection="1">
      <alignment horizontal="left" vertical="center" wrapText="1"/>
      <protection/>
    </xf>
    <xf numFmtId="49" fontId="0" fillId="32" borderId="21" xfId="0" applyNumberFormat="1" applyFont="1" applyFill="1" applyBorder="1" applyAlignment="1" applyProtection="1">
      <alignment vertical="center"/>
      <protection locked="0"/>
    </xf>
    <xf numFmtId="49" fontId="0" fillId="0" borderId="13" xfId="0" applyNumberFormat="1" applyFont="1" applyBorder="1" applyAlignment="1" applyProtection="1">
      <alignment horizontal="left" vertical="center" wrapText="1"/>
      <protection/>
    </xf>
    <xf numFmtId="49" fontId="0" fillId="0" borderId="14" xfId="0" applyNumberFormat="1" applyFont="1" applyBorder="1" applyAlignment="1" applyProtection="1">
      <alignment horizontal="left" vertical="center" wrapText="1"/>
      <protection/>
    </xf>
    <xf numFmtId="49" fontId="0" fillId="0" borderId="15" xfId="0" applyNumberFormat="1" applyFont="1" applyBorder="1" applyAlignment="1" applyProtection="1">
      <alignment horizontal="left" vertical="center" wrapText="1"/>
      <protection/>
    </xf>
    <xf numFmtId="49" fontId="0" fillId="0" borderId="16" xfId="0" applyNumberFormat="1" applyFont="1" applyBorder="1" applyAlignment="1" applyProtection="1">
      <alignment horizontal="left" vertical="center" wrapText="1"/>
      <protection/>
    </xf>
    <xf numFmtId="49" fontId="0" fillId="0" borderId="17" xfId="0" applyNumberFormat="1" applyFont="1" applyBorder="1" applyAlignment="1" applyProtection="1">
      <alignment horizontal="left" vertical="center" wrapText="1"/>
      <protection/>
    </xf>
    <xf numFmtId="49" fontId="0" fillId="0" borderId="18" xfId="0" applyNumberFormat="1" applyFont="1" applyBorder="1" applyAlignment="1" applyProtection="1">
      <alignment horizontal="left" vertical="center" wrapText="1"/>
      <protection/>
    </xf>
    <xf numFmtId="49" fontId="0" fillId="0" borderId="10" xfId="0" applyNumberFormat="1" applyFont="1" applyFill="1" applyBorder="1" applyAlignment="1" applyProtection="1">
      <alignment horizontal="center" vertical="center"/>
      <protection/>
    </xf>
    <xf numFmtId="177" fontId="0" fillId="0" borderId="11" xfId="0" applyNumberFormat="1" applyFill="1" applyBorder="1" applyAlignment="1" applyProtection="1">
      <alignment vertical="center"/>
      <protection/>
    </xf>
    <xf numFmtId="177" fontId="0" fillId="32" borderId="10" xfId="0" applyNumberFormat="1" applyFont="1" applyFill="1" applyBorder="1" applyAlignment="1" applyProtection="1">
      <alignment vertical="center"/>
      <protection locked="0"/>
    </xf>
    <xf numFmtId="177" fontId="0" fillId="32" borderId="11" xfId="0" applyNumberFormat="1" applyFont="1" applyFill="1" applyBorder="1" applyAlignment="1" applyProtection="1">
      <alignment vertical="center"/>
      <protection locked="0"/>
    </xf>
    <xf numFmtId="49" fontId="0" fillId="32" borderId="21" xfId="0" applyNumberFormat="1" applyFill="1" applyBorder="1" applyAlignment="1" applyProtection="1">
      <alignment vertical="center"/>
      <protection locked="0"/>
    </xf>
    <xf numFmtId="49" fontId="0" fillId="0" borderId="10" xfId="0" applyNumberFormat="1" applyBorder="1" applyAlignment="1" applyProtection="1">
      <alignment horizontal="left" vertical="center"/>
      <protection/>
    </xf>
    <xf numFmtId="49" fontId="0" fillId="0" borderId="11" xfId="0" applyNumberFormat="1" applyBorder="1" applyAlignment="1" applyProtection="1">
      <alignment horizontal="left" vertical="center"/>
      <protection/>
    </xf>
    <xf numFmtId="49" fontId="0" fillId="0" borderId="12" xfId="0" applyNumberFormat="1" applyBorder="1" applyAlignment="1" applyProtection="1">
      <alignment horizontal="left" vertical="center"/>
      <protection/>
    </xf>
    <xf numFmtId="49" fontId="0" fillId="0" borderId="21" xfId="0" applyNumberFormat="1" applyFont="1" applyBorder="1" applyAlignment="1" applyProtection="1">
      <alignment vertical="center"/>
      <protection/>
    </xf>
    <xf numFmtId="49" fontId="0" fillId="32" borderId="16" xfId="0" applyNumberFormat="1" applyFont="1" applyFill="1" applyBorder="1" applyAlignment="1" applyProtection="1">
      <alignment horizontal="center" vertical="center"/>
      <protection locked="0"/>
    </xf>
    <xf numFmtId="49" fontId="0" fillId="32" borderId="17" xfId="0" applyNumberFormat="1" applyFont="1" applyFill="1" applyBorder="1" applyAlignment="1" applyProtection="1">
      <alignment horizontal="center" vertical="center"/>
      <protection locked="0"/>
    </xf>
    <xf numFmtId="49" fontId="0" fillId="32" borderId="18" xfId="0" applyNumberFormat="1" applyFont="1" applyFill="1" applyBorder="1" applyAlignment="1" applyProtection="1">
      <alignment horizontal="center" vertical="center"/>
      <protection locked="0"/>
    </xf>
    <xf numFmtId="176" fontId="0" fillId="0" borderId="10" xfId="0" applyNumberFormat="1" applyFill="1" applyBorder="1" applyAlignment="1" applyProtection="1">
      <alignment vertical="center"/>
      <protection/>
    </xf>
    <xf numFmtId="176" fontId="0" fillId="0" borderId="11" xfId="0" applyNumberFormat="1" applyFill="1" applyBorder="1" applyAlignment="1" applyProtection="1">
      <alignment vertical="center"/>
      <protection/>
    </xf>
    <xf numFmtId="49" fontId="0" fillId="0" borderId="21" xfId="0" applyNumberFormat="1" applyFont="1" applyBorder="1" applyAlignment="1" applyProtection="1">
      <alignment horizontal="left" vertical="center"/>
      <protection/>
    </xf>
    <xf numFmtId="177" fontId="0" fillId="0" borderId="10" xfId="0" applyNumberFormat="1" applyFill="1" applyBorder="1" applyAlignment="1" applyProtection="1">
      <alignment vertical="center"/>
      <protection/>
    </xf>
    <xf numFmtId="49" fontId="0" fillId="32" borderId="16" xfId="0" applyNumberFormat="1" applyFont="1" applyFill="1" applyBorder="1" applyAlignment="1" applyProtection="1">
      <alignment vertical="center"/>
      <protection locked="0"/>
    </xf>
    <xf numFmtId="49" fontId="0" fillId="32" borderId="17" xfId="0" applyNumberFormat="1" applyFont="1" applyFill="1" applyBorder="1" applyAlignment="1" applyProtection="1">
      <alignment vertical="center"/>
      <protection locked="0"/>
    </xf>
    <xf numFmtId="49" fontId="0" fillId="32" borderId="18" xfId="0" applyNumberFormat="1" applyFont="1" applyFill="1" applyBorder="1" applyAlignment="1" applyProtection="1">
      <alignment vertical="center"/>
      <protection locked="0"/>
    </xf>
    <xf numFmtId="186" fontId="0" fillId="0" borderId="11" xfId="0" applyNumberFormat="1" applyFill="1" applyBorder="1" applyAlignment="1" applyProtection="1">
      <alignment horizontal="right" vertical="center"/>
      <protection/>
    </xf>
    <xf numFmtId="49" fontId="0" fillId="0" borderId="10" xfId="0" applyNumberFormat="1" applyBorder="1" applyAlignment="1" applyProtection="1">
      <alignment vertical="center"/>
      <protection/>
    </xf>
    <xf numFmtId="49" fontId="0" fillId="0" borderId="11" xfId="0" applyNumberFormat="1" applyBorder="1" applyAlignment="1" applyProtection="1">
      <alignment vertical="center"/>
      <protection/>
    </xf>
    <xf numFmtId="49" fontId="0" fillId="0" borderId="12" xfId="0" applyNumberFormat="1" applyBorder="1" applyAlignment="1" applyProtection="1">
      <alignment vertical="center"/>
      <protection/>
    </xf>
    <xf numFmtId="0" fontId="0" fillId="0" borderId="12" xfId="0" applyNumberFormat="1" applyFill="1" applyBorder="1" applyAlignment="1" applyProtection="1">
      <alignment vertical="center"/>
      <protection/>
    </xf>
    <xf numFmtId="49" fontId="0" fillId="0" borderId="11" xfId="0" applyNumberFormat="1" applyFill="1" applyBorder="1" applyAlignment="1" applyProtection="1">
      <alignment horizontal="center" vertical="center"/>
      <protection locked="0"/>
    </xf>
    <xf numFmtId="176" fontId="53" fillId="34" borderId="10" xfId="0" applyNumberFormat="1" applyFont="1" applyFill="1" applyBorder="1" applyAlignment="1" applyProtection="1">
      <alignment horizontal="center" vertical="center"/>
      <protection/>
    </xf>
    <xf numFmtId="176" fontId="53" fillId="34" borderId="11" xfId="0" applyNumberFormat="1" applyFont="1" applyFill="1" applyBorder="1" applyAlignment="1" applyProtection="1">
      <alignment horizontal="center" vertical="center"/>
      <protection/>
    </xf>
    <xf numFmtId="176" fontId="0" fillId="32" borderId="10" xfId="0" applyNumberFormat="1" applyFill="1" applyBorder="1" applyAlignment="1" applyProtection="1">
      <alignment vertical="center"/>
      <protection locked="0"/>
    </xf>
    <xf numFmtId="176" fontId="0" fillId="32" borderId="11" xfId="0" applyNumberFormat="1" applyFill="1" applyBorder="1" applyAlignment="1" applyProtection="1">
      <alignment vertical="center"/>
      <protection locked="0"/>
    </xf>
    <xf numFmtId="49" fontId="0" fillId="32" borderId="10" xfId="0" applyNumberFormat="1" applyFill="1" applyBorder="1" applyAlignment="1" applyProtection="1">
      <alignment horizontal="left" vertical="center"/>
      <protection locked="0"/>
    </xf>
    <xf numFmtId="0" fontId="0" fillId="0" borderId="14" xfId="0" applyBorder="1" applyAlignment="1" applyProtection="1">
      <alignment vertical="center"/>
      <protection/>
    </xf>
    <xf numFmtId="0" fontId="0" fillId="0" borderId="15" xfId="0" applyBorder="1" applyAlignment="1" applyProtection="1">
      <alignment vertical="center"/>
      <protection/>
    </xf>
    <xf numFmtId="31" fontId="0" fillId="32" borderId="17" xfId="0" applyNumberFormat="1" applyFont="1" applyFill="1" applyBorder="1" applyAlignment="1" applyProtection="1">
      <alignment horizontal="right" vertical="center"/>
      <protection locked="0"/>
    </xf>
    <xf numFmtId="49" fontId="0" fillId="32" borderId="10" xfId="0" applyNumberFormat="1" applyFill="1" applyBorder="1" applyAlignment="1" applyProtection="1">
      <alignment horizontal="left" vertical="center" indent="1"/>
      <protection locked="0"/>
    </xf>
    <xf numFmtId="49" fontId="0" fillId="32" borderId="11" xfId="0" applyNumberFormat="1" applyFont="1" applyFill="1" applyBorder="1" applyAlignment="1" applyProtection="1">
      <alignment horizontal="left" vertical="center" indent="1"/>
      <protection locked="0"/>
    </xf>
    <xf numFmtId="49" fontId="0" fillId="32" borderId="12" xfId="0" applyNumberFormat="1" applyFont="1" applyFill="1" applyBorder="1" applyAlignment="1" applyProtection="1">
      <alignment horizontal="left" vertical="center" indent="1"/>
      <protection locked="0"/>
    </xf>
    <xf numFmtId="49" fontId="0" fillId="0" borderId="28" xfId="0" applyNumberFormat="1" applyBorder="1" applyAlignment="1" applyProtection="1">
      <alignment horizontal="left" indent="1"/>
      <protection/>
    </xf>
    <xf numFmtId="49" fontId="0" fillId="0" borderId="29" xfId="0" applyNumberFormat="1" applyFont="1" applyBorder="1" applyAlignment="1" applyProtection="1">
      <alignment horizontal="left" indent="1"/>
      <protection/>
    </xf>
    <xf numFmtId="49" fontId="0" fillId="0" borderId="30" xfId="0" applyNumberFormat="1" applyFont="1" applyBorder="1" applyAlignment="1" applyProtection="1">
      <alignment horizontal="left" indent="1"/>
      <protection/>
    </xf>
    <xf numFmtId="49" fontId="0" fillId="0" borderId="31" xfId="0" applyNumberFormat="1" applyFont="1" applyBorder="1" applyAlignment="1" applyProtection="1">
      <alignment horizontal="left" indent="1"/>
      <protection/>
    </xf>
    <xf numFmtId="49" fontId="0" fillId="0" borderId="32" xfId="0" applyNumberFormat="1" applyFont="1" applyBorder="1" applyAlignment="1" applyProtection="1">
      <alignment horizontal="left" indent="1"/>
      <protection/>
    </xf>
    <xf numFmtId="49" fontId="0" fillId="0" borderId="33" xfId="0" applyNumberFormat="1" applyFont="1" applyBorder="1" applyAlignment="1" applyProtection="1">
      <alignment horizontal="left" indent="1"/>
      <protection/>
    </xf>
    <xf numFmtId="49" fontId="0" fillId="0" borderId="16" xfId="0" applyNumberFormat="1" applyBorder="1" applyAlignment="1" applyProtection="1">
      <alignment horizontal="center" vertical="center" shrinkToFit="1"/>
      <protection/>
    </xf>
    <xf numFmtId="49" fontId="0" fillId="0" borderId="17" xfId="0" applyNumberFormat="1" applyBorder="1" applyAlignment="1" applyProtection="1">
      <alignment horizontal="center" vertical="center" shrinkToFit="1"/>
      <protection/>
    </xf>
    <xf numFmtId="49" fontId="0" fillId="0" borderId="18" xfId="0" applyNumberFormat="1" applyBorder="1" applyAlignment="1" applyProtection="1">
      <alignment horizontal="center" vertical="center" shrinkToFit="1"/>
      <protection/>
    </xf>
    <xf numFmtId="49" fontId="9" fillId="32" borderId="21" xfId="0" applyNumberFormat="1" applyFont="1" applyFill="1" applyBorder="1" applyAlignment="1" applyProtection="1">
      <alignment vertical="center" wrapText="1"/>
      <protection locked="0"/>
    </xf>
    <xf numFmtId="49" fontId="0" fillId="0" borderId="11" xfId="0" applyNumberFormat="1" applyBorder="1" applyAlignment="1" applyProtection="1">
      <alignment horizontal="distributed" vertical="center"/>
      <protection/>
    </xf>
    <xf numFmtId="49" fontId="0" fillId="0" borderId="11" xfId="0" applyNumberFormat="1" applyFont="1" applyBorder="1" applyAlignment="1" applyProtection="1">
      <alignment horizontal="distributed" vertical="center"/>
      <protection/>
    </xf>
    <xf numFmtId="49" fontId="0" fillId="0" borderId="21" xfId="0" applyNumberFormat="1" applyFill="1" applyBorder="1" applyAlignment="1" applyProtection="1">
      <alignment horizontal="distributed" vertical="center" indent="1"/>
      <protection/>
    </xf>
    <xf numFmtId="49" fontId="0" fillId="0" borderId="27" xfId="0" applyNumberFormat="1" applyFill="1" applyBorder="1" applyAlignment="1" applyProtection="1">
      <alignment horizontal="center" vertical="center"/>
      <protection/>
    </xf>
    <xf numFmtId="49" fontId="0" fillId="0" borderId="27" xfId="0" applyNumberFormat="1" applyFont="1" applyFill="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24" xfId="0" applyNumberFormat="1" applyBorder="1" applyAlignment="1" applyProtection="1">
      <alignment horizontal="left"/>
      <protection/>
    </xf>
    <xf numFmtId="180" fontId="0" fillId="0" borderId="14" xfId="0" applyNumberFormat="1" applyFont="1" applyFill="1" applyBorder="1" applyAlignment="1" applyProtection="1">
      <alignment vertical="center"/>
      <protection/>
    </xf>
    <xf numFmtId="12" fontId="0" fillId="0" borderId="25" xfId="0" applyNumberFormat="1" applyFill="1" applyBorder="1" applyAlignment="1" applyProtection="1">
      <alignment horizontal="distributed" vertical="center" indent="1"/>
      <protection/>
    </xf>
    <xf numFmtId="180" fontId="0" fillId="0" borderId="17" xfId="0" applyNumberFormat="1" applyFont="1" applyFill="1" applyBorder="1" applyAlignment="1" applyProtection="1">
      <alignment vertical="center"/>
      <protection/>
    </xf>
    <xf numFmtId="180" fontId="0" fillId="0" borderId="11" xfId="0" applyNumberFormat="1" applyFont="1" applyFill="1" applyBorder="1" applyAlignment="1" applyProtection="1">
      <alignment vertical="center"/>
      <protection/>
    </xf>
    <xf numFmtId="49" fontId="0" fillId="32" borderId="11"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182" fontId="7" fillId="32" borderId="16" xfId="0" applyNumberFormat="1" applyFont="1" applyFill="1" applyBorder="1" applyAlignment="1" applyProtection="1">
      <alignment horizontal="center" vertical="center"/>
      <protection locked="0"/>
    </xf>
    <xf numFmtId="182" fontId="7" fillId="32" borderId="17" xfId="0" applyNumberFormat="1" applyFont="1" applyFill="1" applyBorder="1" applyAlignment="1" applyProtection="1">
      <alignment horizontal="center" vertical="center"/>
      <protection locked="0"/>
    </xf>
    <xf numFmtId="182" fontId="7" fillId="32" borderId="18" xfId="0" applyNumberFormat="1" applyFont="1" applyFill="1" applyBorder="1" applyAlignment="1" applyProtection="1">
      <alignment horizontal="center" vertical="center"/>
      <protection locked="0"/>
    </xf>
    <xf numFmtId="49" fontId="0" fillId="0" borderId="0" xfId="0" applyNumberFormat="1" applyBorder="1" applyAlignment="1" applyProtection="1">
      <alignment vertical="center"/>
      <protection/>
    </xf>
    <xf numFmtId="187" fontId="0" fillId="32" borderId="14" xfId="0" applyNumberFormat="1" applyFill="1" applyBorder="1" applyAlignment="1" applyProtection="1">
      <alignment horizontal="center" vertical="center"/>
      <protection locked="0"/>
    </xf>
    <xf numFmtId="49" fontId="0" fillId="0" borderId="19" xfId="0" applyNumberFormat="1" applyBorder="1" applyAlignment="1" applyProtection="1">
      <alignment horizontal="center" vertical="center" textRotation="255"/>
      <protection/>
    </xf>
    <xf numFmtId="49" fontId="0" fillId="0" borderId="20" xfId="0" applyNumberFormat="1" applyBorder="1" applyAlignment="1" applyProtection="1">
      <alignment horizontal="center" vertical="center" textRotation="255"/>
      <protection/>
    </xf>
    <xf numFmtId="49" fontId="0" fillId="0" borderId="16" xfId="0" applyNumberFormat="1" applyBorder="1" applyAlignment="1" applyProtection="1">
      <alignment horizontal="center" vertical="center" textRotation="255"/>
      <protection/>
    </xf>
    <xf numFmtId="49" fontId="0" fillId="0" borderId="18" xfId="0" applyNumberFormat="1" applyBorder="1" applyAlignment="1" applyProtection="1">
      <alignment horizontal="center" vertical="center" textRotation="255"/>
      <protection/>
    </xf>
    <xf numFmtId="49" fontId="0" fillId="0" borderId="14" xfId="0" applyNumberFormat="1" applyBorder="1" applyAlignment="1" applyProtection="1">
      <alignment vertical="center"/>
      <protection/>
    </xf>
    <xf numFmtId="176" fontId="0" fillId="0" borderId="10" xfId="0" applyNumberForma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49" fontId="0" fillId="0" borderId="13" xfId="0" applyNumberFormat="1" applyBorder="1" applyAlignment="1" applyProtection="1">
      <alignment horizontal="left" vertical="center" wrapText="1"/>
      <protection/>
    </xf>
    <xf numFmtId="49" fontId="0" fillId="0" borderId="14" xfId="0" applyNumberFormat="1" applyBorder="1" applyAlignment="1" applyProtection="1">
      <alignment horizontal="left" vertical="center" wrapText="1"/>
      <protection/>
    </xf>
    <xf numFmtId="49" fontId="0" fillId="0" borderId="15" xfId="0" applyNumberFormat="1" applyBorder="1" applyAlignment="1" applyProtection="1">
      <alignment horizontal="left" vertical="center" wrapText="1"/>
      <protection/>
    </xf>
    <xf numFmtId="49" fontId="0" fillId="0" borderId="19" xfId="0" applyNumberFormat="1" applyBorder="1" applyAlignment="1" applyProtection="1">
      <alignment horizontal="left" vertical="center" wrapText="1"/>
      <protection/>
    </xf>
    <xf numFmtId="49" fontId="0" fillId="0" borderId="0" xfId="0" applyNumberFormat="1" applyBorder="1" applyAlignment="1" applyProtection="1">
      <alignment horizontal="left" vertical="center" wrapText="1"/>
      <protection/>
    </xf>
    <xf numFmtId="49" fontId="0" fillId="0" borderId="20" xfId="0" applyNumberFormat="1" applyBorder="1" applyAlignment="1" applyProtection="1">
      <alignment horizontal="left" vertical="center" wrapText="1"/>
      <protection/>
    </xf>
    <xf numFmtId="49" fontId="0" fillId="0" borderId="16" xfId="0" applyNumberFormat="1" applyBorder="1" applyAlignment="1" applyProtection="1">
      <alignment horizontal="left" vertical="center" wrapText="1"/>
      <protection/>
    </xf>
    <xf numFmtId="49" fontId="0" fillId="0" borderId="17" xfId="0" applyNumberFormat="1" applyBorder="1" applyAlignment="1" applyProtection="1">
      <alignment horizontal="left" vertical="center" wrapText="1"/>
      <protection/>
    </xf>
    <xf numFmtId="49" fontId="0" fillId="0" borderId="18" xfId="0" applyNumberFormat="1" applyBorder="1" applyAlignment="1" applyProtection="1">
      <alignment horizontal="left" vertical="center" wrapText="1"/>
      <protection/>
    </xf>
    <xf numFmtId="49" fontId="0" fillId="0" borderId="14" xfId="0" applyNumberFormat="1" applyFont="1" applyBorder="1" applyAlignment="1" applyProtection="1">
      <alignment horizontal="left" vertical="center"/>
      <protection/>
    </xf>
    <xf numFmtId="49" fontId="0" fillId="0" borderId="15" xfId="0" applyNumberFormat="1" applyFont="1" applyBorder="1" applyAlignment="1" applyProtection="1">
      <alignment horizontal="left" vertical="center"/>
      <protection/>
    </xf>
    <xf numFmtId="49" fontId="0" fillId="0" borderId="19" xfId="0" applyNumberFormat="1" applyFont="1" applyBorder="1" applyAlignment="1" applyProtection="1">
      <alignment horizontal="left" vertical="center"/>
      <protection/>
    </xf>
    <xf numFmtId="49" fontId="0" fillId="0" borderId="0" xfId="0" applyNumberFormat="1" applyFont="1" applyBorder="1" applyAlignment="1" applyProtection="1">
      <alignment horizontal="left" vertical="center"/>
      <protection/>
    </xf>
    <xf numFmtId="49" fontId="0" fillId="0" borderId="20" xfId="0" applyNumberFormat="1" applyFont="1" applyBorder="1" applyAlignment="1" applyProtection="1">
      <alignment horizontal="left" vertical="center"/>
      <protection/>
    </xf>
    <xf numFmtId="49" fontId="0" fillId="0" borderId="16" xfId="0" applyNumberFormat="1" applyFont="1" applyBorder="1" applyAlignment="1" applyProtection="1">
      <alignment horizontal="left" vertical="center"/>
      <protection/>
    </xf>
    <xf numFmtId="49" fontId="0" fillId="0" borderId="17" xfId="0" applyNumberFormat="1" applyFont="1" applyBorder="1" applyAlignment="1" applyProtection="1">
      <alignment horizontal="left" vertical="center"/>
      <protection/>
    </xf>
    <xf numFmtId="49" fontId="0" fillId="0" borderId="18" xfId="0" applyNumberFormat="1" applyFont="1" applyBorder="1" applyAlignment="1" applyProtection="1">
      <alignment horizontal="left" vertical="center"/>
      <protection/>
    </xf>
    <xf numFmtId="49" fontId="0" fillId="0" borderId="13" xfId="0" applyNumberFormat="1" applyBorder="1" applyAlignment="1" applyProtection="1">
      <alignment horizontal="center" vertical="center" textRotation="255"/>
      <protection/>
    </xf>
    <xf numFmtId="49" fontId="0" fillId="0" borderId="15" xfId="0" applyNumberFormat="1" applyBorder="1" applyAlignment="1" applyProtection="1">
      <alignment horizontal="center" vertical="center" textRotation="255"/>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49" fontId="0" fillId="0" borderId="15" xfId="0" applyNumberFormat="1" applyFont="1" applyBorder="1" applyAlignment="1" applyProtection="1">
      <alignment horizontal="center" vertical="center" textRotation="255"/>
      <protection/>
    </xf>
    <xf numFmtId="49" fontId="0" fillId="0" borderId="19" xfId="0" applyNumberFormat="1" applyFont="1" applyBorder="1" applyAlignment="1" applyProtection="1">
      <alignment horizontal="center" vertical="center" textRotation="255"/>
      <protection/>
    </xf>
    <xf numFmtId="49" fontId="0" fillId="0" borderId="20" xfId="0" applyNumberFormat="1" applyFont="1" applyBorder="1" applyAlignment="1" applyProtection="1">
      <alignment horizontal="center" vertical="center" textRotation="255"/>
      <protection/>
    </xf>
    <xf numFmtId="49" fontId="0" fillId="0" borderId="16" xfId="0" applyNumberFormat="1" applyFont="1" applyBorder="1" applyAlignment="1" applyProtection="1">
      <alignment horizontal="center" vertical="center" textRotation="255"/>
      <protection/>
    </xf>
    <xf numFmtId="49" fontId="0" fillId="0" borderId="18" xfId="0" applyNumberFormat="1" applyFont="1" applyBorder="1" applyAlignment="1" applyProtection="1">
      <alignment horizontal="center" vertical="center" textRotation="255"/>
      <protection/>
    </xf>
    <xf numFmtId="49" fontId="0" fillId="0" borderId="25" xfId="0" applyNumberFormat="1" applyBorder="1" applyAlignment="1" applyProtection="1">
      <alignment vertical="center"/>
      <protection/>
    </xf>
    <xf numFmtId="49" fontId="0" fillId="0" borderId="25" xfId="0" applyNumberFormat="1" applyFont="1" applyBorder="1" applyAlignment="1" applyProtection="1">
      <alignment vertical="center"/>
      <protection/>
    </xf>
    <xf numFmtId="49" fontId="0" fillId="0" borderId="27" xfId="0" applyNumberFormat="1" applyBorder="1" applyAlignment="1" applyProtection="1">
      <alignment vertical="center"/>
      <protection/>
    </xf>
    <xf numFmtId="49" fontId="0" fillId="0" borderId="27" xfId="0" applyNumberFormat="1" applyFont="1" applyBorder="1" applyAlignment="1" applyProtection="1">
      <alignment vertical="center"/>
      <protection/>
    </xf>
    <xf numFmtId="177" fontId="0" fillId="0" borderId="10" xfId="0" applyNumberFormat="1" applyBorder="1" applyAlignment="1" applyProtection="1">
      <alignment vertical="center"/>
      <protection/>
    </xf>
    <xf numFmtId="177" fontId="0" fillId="0" borderId="11" xfId="0" applyNumberFormat="1" applyFont="1" applyBorder="1" applyAlignment="1" applyProtection="1">
      <alignment vertical="center"/>
      <protection/>
    </xf>
    <xf numFmtId="193" fontId="0" fillId="32" borderId="21" xfId="0" applyNumberFormat="1" applyFont="1" applyFill="1" applyBorder="1" applyAlignment="1" applyProtection="1">
      <alignment horizontal="left" vertical="center"/>
      <protection locked="0"/>
    </xf>
    <xf numFmtId="49" fontId="0" fillId="32" borderId="21" xfId="0" applyNumberFormat="1" applyFont="1" applyFill="1" applyBorder="1" applyAlignment="1" applyProtection="1">
      <alignment horizontal="left" vertical="center"/>
      <protection locked="0"/>
    </xf>
    <xf numFmtId="49" fontId="0" fillId="0" borderId="13" xfId="0" applyNumberFormat="1" applyBorder="1" applyAlignment="1" applyProtection="1">
      <alignment vertical="center"/>
      <protection/>
    </xf>
    <xf numFmtId="49" fontId="0" fillId="0" borderId="15" xfId="0" applyNumberFormat="1" applyBorder="1" applyAlignment="1" applyProtection="1">
      <alignment vertical="center"/>
      <protection/>
    </xf>
    <xf numFmtId="0" fontId="0" fillId="0" borderId="13" xfId="0" applyNumberFormat="1" applyFill="1" applyBorder="1" applyAlignment="1" applyProtection="1">
      <alignment vertical="center"/>
      <protection/>
    </xf>
    <xf numFmtId="0" fontId="0" fillId="0" borderId="14" xfId="0" applyNumberFormat="1" applyFill="1" applyBorder="1" applyAlignment="1" applyProtection="1">
      <alignment vertical="center"/>
      <protection/>
    </xf>
    <xf numFmtId="49" fontId="0" fillId="0" borderId="13" xfId="0" applyNumberFormat="1" applyFont="1" applyBorder="1" applyAlignment="1" applyProtection="1">
      <alignment horizontal="center" vertical="center" wrapText="1"/>
      <protection/>
    </xf>
    <xf numFmtId="49" fontId="0" fillId="32" borderId="17" xfId="0" applyNumberFormat="1" applyFill="1" applyBorder="1" applyAlignment="1" applyProtection="1">
      <alignment vertical="center"/>
      <protection locked="0"/>
    </xf>
    <xf numFmtId="49" fontId="0" fillId="32" borderId="21" xfId="0" applyNumberFormat="1" applyFont="1" applyFill="1" applyBorder="1" applyAlignment="1" applyProtection="1">
      <alignment horizontal="left" vertical="center" indent="1"/>
      <protection locked="0"/>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49" fontId="0" fillId="0" borderId="10" xfId="0" applyNumberFormat="1" applyFill="1" applyBorder="1" applyAlignment="1" applyProtection="1">
      <alignment horizontal="distributed" vertical="center" indent="1"/>
      <protection/>
    </xf>
    <xf numFmtId="49" fontId="0" fillId="0" borderId="11" xfId="0" applyNumberFormat="1" applyFill="1" applyBorder="1" applyAlignment="1" applyProtection="1">
      <alignment horizontal="distributed" vertical="center" indent="1"/>
      <protection/>
    </xf>
    <xf numFmtId="49" fontId="0" fillId="0" borderId="12" xfId="0" applyNumberFormat="1" applyFill="1" applyBorder="1" applyAlignment="1" applyProtection="1">
      <alignment horizontal="distributed" vertical="center" indent="1"/>
      <protection/>
    </xf>
    <xf numFmtId="49" fontId="0" fillId="0" borderId="27" xfId="0" applyNumberFormat="1" applyFill="1" applyBorder="1" applyAlignment="1" applyProtection="1">
      <alignment horizontal="distributed" vertical="center" indent="1"/>
      <protection/>
    </xf>
    <xf numFmtId="49" fontId="0" fillId="0" borderId="13" xfId="0" applyNumberFormat="1" applyFont="1" applyBorder="1" applyAlignment="1" applyProtection="1">
      <alignment horizontal="left" vertical="center"/>
      <protection/>
    </xf>
    <xf numFmtId="49" fontId="9" fillId="32" borderId="13" xfId="0" applyNumberFormat="1" applyFont="1" applyFill="1" applyBorder="1" applyAlignment="1" applyProtection="1">
      <alignment horizontal="left" vertical="center" wrapText="1"/>
      <protection locked="0"/>
    </xf>
    <xf numFmtId="49" fontId="9" fillId="32" borderId="14" xfId="0" applyNumberFormat="1" applyFont="1" applyFill="1" applyBorder="1" applyAlignment="1" applyProtection="1">
      <alignment horizontal="left" vertical="center" wrapText="1"/>
      <protection locked="0"/>
    </xf>
    <xf numFmtId="49" fontId="9" fillId="32" borderId="15" xfId="0" applyNumberFormat="1" applyFont="1" applyFill="1" applyBorder="1" applyAlignment="1" applyProtection="1">
      <alignment horizontal="left" vertical="center" wrapText="1"/>
      <protection locked="0"/>
    </xf>
    <xf numFmtId="49" fontId="9" fillId="32" borderId="19" xfId="0" applyNumberFormat="1" applyFont="1" applyFill="1" applyBorder="1" applyAlignment="1" applyProtection="1">
      <alignment horizontal="left" vertical="center" wrapText="1"/>
      <protection locked="0"/>
    </xf>
    <xf numFmtId="49" fontId="9" fillId="32" borderId="0" xfId="0" applyNumberFormat="1" applyFont="1" applyFill="1" applyBorder="1" applyAlignment="1" applyProtection="1">
      <alignment horizontal="left" vertical="center" wrapText="1"/>
      <protection locked="0"/>
    </xf>
    <xf numFmtId="49" fontId="9" fillId="32" borderId="20" xfId="0" applyNumberFormat="1" applyFont="1" applyFill="1" applyBorder="1" applyAlignment="1" applyProtection="1">
      <alignment horizontal="left" vertical="center" wrapText="1"/>
      <protection locked="0"/>
    </xf>
    <xf numFmtId="49" fontId="9" fillId="32" borderId="16" xfId="0" applyNumberFormat="1" applyFont="1" applyFill="1" applyBorder="1" applyAlignment="1" applyProtection="1">
      <alignment horizontal="left" vertical="center" wrapText="1"/>
      <protection locked="0"/>
    </xf>
    <xf numFmtId="49" fontId="9" fillId="32" borderId="17" xfId="0" applyNumberFormat="1" applyFont="1" applyFill="1" applyBorder="1" applyAlignment="1" applyProtection="1">
      <alignment horizontal="left" vertical="center" wrapText="1"/>
      <protection locked="0"/>
    </xf>
    <xf numFmtId="49" fontId="9" fillId="32" borderId="18" xfId="0" applyNumberFormat="1" applyFont="1" applyFill="1" applyBorder="1" applyAlignment="1" applyProtection="1">
      <alignment horizontal="left" vertical="center" wrapText="1"/>
      <protection locked="0"/>
    </xf>
    <xf numFmtId="49" fontId="0" fillId="0" borderId="0" xfId="0" applyNumberFormat="1" applyFont="1" applyBorder="1" applyAlignment="1" applyProtection="1">
      <alignment horizontal="center" vertical="center"/>
      <protection/>
    </xf>
    <xf numFmtId="0" fontId="54" fillId="33" borderId="13" xfId="0" applyFont="1" applyFill="1" applyBorder="1" applyAlignment="1">
      <alignment horizontal="left" vertical="top"/>
    </xf>
    <xf numFmtId="0" fontId="54" fillId="33" borderId="14" xfId="0" applyFont="1" applyFill="1" applyBorder="1" applyAlignment="1">
      <alignment horizontal="left" vertical="top"/>
    </xf>
    <xf numFmtId="0" fontId="54" fillId="33" borderId="15" xfId="0" applyFont="1" applyFill="1" applyBorder="1" applyAlignment="1">
      <alignment horizontal="left" vertical="top"/>
    </xf>
    <xf numFmtId="0" fontId="54" fillId="33" borderId="19" xfId="0" applyFont="1" applyFill="1" applyBorder="1" applyAlignment="1">
      <alignment horizontal="left" vertical="top"/>
    </xf>
    <xf numFmtId="0" fontId="54" fillId="33" borderId="0" xfId="0" applyFont="1" applyFill="1" applyBorder="1" applyAlignment="1">
      <alignment horizontal="left" vertical="top"/>
    </xf>
    <xf numFmtId="0" fontId="54" fillId="33" borderId="20" xfId="0" applyFont="1" applyFill="1" applyBorder="1" applyAlignment="1">
      <alignment horizontal="left" vertical="top"/>
    </xf>
    <xf numFmtId="0" fontId="54" fillId="33" borderId="16" xfId="0" applyFont="1" applyFill="1" applyBorder="1" applyAlignment="1">
      <alignment horizontal="left" vertical="top"/>
    </xf>
    <xf numFmtId="0" fontId="54" fillId="33" borderId="17" xfId="0" applyFont="1" applyFill="1" applyBorder="1" applyAlignment="1">
      <alignment horizontal="left" vertical="top"/>
    </xf>
    <xf numFmtId="0" fontId="54" fillId="33" borderId="18" xfId="0" applyFont="1" applyFill="1" applyBorder="1" applyAlignment="1">
      <alignment horizontal="left" vertical="top"/>
    </xf>
    <xf numFmtId="0" fontId="54" fillId="33" borderId="10" xfId="0" applyFont="1" applyFill="1" applyBorder="1" applyAlignment="1">
      <alignment horizontal="left" vertical="top"/>
    </xf>
    <xf numFmtId="0" fontId="54" fillId="33" borderId="11" xfId="0" applyFont="1" applyFill="1" applyBorder="1" applyAlignment="1">
      <alignment horizontal="left" vertical="top"/>
    </xf>
    <xf numFmtId="0" fontId="54" fillId="33" borderId="12" xfId="0" applyFont="1" applyFill="1" applyBorder="1" applyAlignment="1">
      <alignment horizontal="left" vertical="top"/>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3" xfId="0" applyFont="1" applyFill="1" applyBorder="1" applyAlignment="1">
      <alignment horizontal="left" vertical="top" wrapText="1"/>
    </xf>
    <xf numFmtId="0" fontId="54" fillId="33" borderId="14" xfId="0" applyFont="1" applyFill="1" applyBorder="1" applyAlignment="1">
      <alignment horizontal="left" vertical="top" wrapText="1"/>
    </xf>
    <xf numFmtId="0" fontId="54" fillId="33" borderId="15" xfId="0" applyFont="1" applyFill="1" applyBorder="1" applyAlignment="1">
      <alignment horizontal="left" vertical="top" wrapText="1"/>
    </xf>
    <xf numFmtId="0" fontId="54" fillId="33" borderId="16" xfId="0" applyFont="1" applyFill="1" applyBorder="1" applyAlignment="1">
      <alignment horizontal="left" vertical="top" wrapText="1"/>
    </xf>
    <xf numFmtId="0" fontId="54" fillId="33" borderId="17" xfId="0" applyFont="1" applyFill="1" applyBorder="1" applyAlignment="1">
      <alignment horizontal="left" vertical="top" wrapText="1"/>
    </xf>
    <xf numFmtId="0" fontId="54" fillId="33" borderId="18" xfId="0" applyFont="1" applyFill="1" applyBorder="1" applyAlignment="1">
      <alignment horizontal="left" vertical="top" wrapText="1"/>
    </xf>
    <xf numFmtId="0" fontId="54" fillId="33" borderId="19" xfId="0" applyFont="1" applyFill="1" applyBorder="1" applyAlignment="1">
      <alignment horizontal="left" vertical="top" wrapText="1"/>
    </xf>
    <xf numFmtId="0" fontId="54" fillId="33" borderId="0" xfId="0" applyFont="1" applyFill="1" applyBorder="1" applyAlignment="1">
      <alignment horizontal="left" vertical="top" wrapText="1"/>
    </xf>
    <xf numFmtId="0" fontId="54" fillId="33" borderId="20" xfId="0" applyFont="1" applyFill="1" applyBorder="1" applyAlignment="1">
      <alignment horizontal="left" vertical="top" wrapText="1"/>
    </xf>
    <xf numFmtId="0" fontId="54" fillId="33" borderId="13" xfId="0" applyFont="1" applyFill="1" applyBorder="1" applyAlignment="1">
      <alignment horizontal="center" vertical="top" wrapText="1"/>
    </xf>
    <xf numFmtId="0" fontId="54" fillId="33" borderId="14" xfId="0" applyFont="1" applyFill="1" applyBorder="1" applyAlignment="1">
      <alignment horizontal="center" vertical="top"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15" xfId="0" applyFont="1" applyFill="1" applyBorder="1" applyAlignment="1">
      <alignment horizontal="center" vertical="center"/>
    </xf>
    <xf numFmtId="0" fontId="54" fillId="33" borderId="15" xfId="0" applyFont="1" applyFill="1" applyBorder="1" applyAlignment="1">
      <alignment horizontal="center" vertical="top" wrapText="1"/>
    </xf>
    <xf numFmtId="0" fontId="54" fillId="33" borderId="16" xfId="0" applyFont="1" applyFill="1" applyBorder="1" applyAlignment="1">
      <alignment horizontal="center" vertical="top" wrapText="1"/>
    </xf>
    <xf numFmtId="0" fontId="54" fillId="33" borderId="17" xfId="0" applyFont="1" applyFill="1" applyBorder="1" applyAlignment="1">
      <alignment horizontal="center" vertical="top" wrapText="1"/>
    </xf>
    <xf numFmtId="0" fontId="54" fillId="33" borderId="18" xfId="0" applyFont="1" applyFill="1" applyBorder="1" applyAlignment="1">
      <alignment horizontal="center" vertical="top" wrapText="1"/>
    </xf>
    <xf numFmtId="0" fontId="54" fillId="33" borderId="10" xfId="0" applyFont="1" applyFill="1" applyBorder="1" applyAlignment="1">
      <alignment horizontal="left" vertical="center"/>
    </xf>
    <xf numFmtId="0" fontId="54" fillId="33" borderId="11" xfId="0" applyFont="1" applyFill="1" applyBorder="1" applyAlignment="1">
      <alignment horizontal="left" vertical="center"/>
    </xf>
    <xf numFmtId="0" fontId="54" fillId="33" borderId="12" xfId="0" applyFont="1" applyFill="1" applyBorder="1" applyAlignment="1">
      <alignment horizontal="left" vertical="center"/>
    </xf>
    <xf numFmtId="0" fontId="54" fillId="33" borderId="21" xfId="0" applyFont="1" applyFill="1" applyBorder="1" applyAlignment="1">
      <alignment horizontal="left" vertical="center"/>
    </xf>
    <xf numFmtId="0" fontId="49" fillId="33" borderId="0" xfId="0" applyFont="1" applyFill="1" applyAlignment="1">
      <alignment horizontal="left" vertical="top" wrapText="1"/>
    </xf>
    <xf numFmtId="0" fontId="54" fillId="33" borderId="16" xfId="0" applyFont="1" applyFill="1" applyBorder="1" applyAlignment="1">
      <alignment horizontal="center" vertical="center"/>
    </xf>
    <xf numFmtId="0" fontId="54" fillId="33" borderId="17" xfId="0" applyFont="1" applyFill="1" applyBorder="1" applyAlignment="1">
      <alignment horizontal="center" vertical="center"/>
    </xf>
    <xf numFmtId="0" fontId="54" fillId="33" borderId="18" xfId="0" applyFont="1" applyFill="1" applyBorder="1" applyAlignment="1">
      <alignment horizontal="center" vertical="center"/>
    </xf>
    <xf numFmtId="0" fontId="54" fillId="33" borderId="21" xfId="0" applyFont="1" applyFill="1" applyBorder="1" applyAlignment="1">
      <alignment horizontal="left" vertical="top" wrapText="1"/>
    </xf>
    <xf numFmtId="0" fontId="54" fillId="33" borderId="13" xfId="0" applyFont="1" applyFill="1" applyBorder="1" applyAlignment="1">
      <alignment horizontal="left" vertical="center"/>
    </xf>
    <xf numFmtId="0" fontId="54" fillId="33" borderId="14" xfId="0" applyFont="1" applyFill="1" applyBorder="1" applyAlignment="1">
      <alignment horizontal="left" vertical="center"/>
    </xf>
    <xf numFmtId="0" fontId="54" fillId="33" borderId="15" xfId="0" applyFont="1" applyFill="1" applyBorder="1" applyAlignment="1">
      <alignment horizontal="left" vertical="center"/>
    </xf>
    <xf numFmtId="0" fontId="54" fillId="33" borderId="16" xfId="0" applyFont="1" applyFill="1" applyBorder="1" applyAlignment="1">
      <alignment horizontal="left" vertical="center"/>
    </xf>
    <xf numFmtId="0" fontId="54" fillId="33" borderId="17" xfId="0" applyFont="1" applyFill="1" applyBorder="1" applyAlignment="1">
      <alignment horizontal="left" vertical="center"/>
    </xf>
    <xf numFmtId="0" fontId="54" fillId="33" borderId="18" xfId="0" applyFont="1" applyFill="1" applyBorder="1" applyAlignment="1">
      <alignment horizontal="left" vertical="center"/>
    </xf>
    <xf numFmtId="49" fontId="0" fillId="32" borderId="0" xfId="0" applyNumberFormat="1" applyFont="1" applyFill="1" applyBorder="1" applyAlignment="1" applyProtection="1">
      <alignment horizontal="center" vertical="center"/>
      <protection locked="0"/>
    </xf>
    <xf numFmtId="176" fontId="0" fillId="32" borderId="10" xfId="0" applyNumberFormat="1" applyFont="1" applyFill="1" applyBorder="1" applyAlignment="1" applyProtection="1">
      <alignment vertical="center" wrapText="1"/>
      <protection locked="0"/>
    </xf>
    <xf numFmtId="176" fontId="0" fillId="32" borderId="11" xfId="0" applyNumberFormat="1" applyFont="1" applyFill="1" applyBorder="1" applyAlignment="1" applyProtection="1">
      <alignment vertical="center" wrapText="1"/>
      <protection locked="0"/>
    </xf>
    <xf numFmtId="31" fontId="0" fillId="32" borderId="12" xfId="0" applyNumberFormat="1" applyFont="1" applyFill="1" applyBorder="1" applyAlignment="1" applyProtection="1">
      <alignment vertical="center"/>
      <protection locked="0"/>
    </xf>
    <xf numFmtId="49" fontId="0" fillId="32" borderId="13" xfId="0" applyNumberFormat="1" applyFont="1" applyFill="1" applyBorder="1" applyAlignment="1" applyProtection="1">
      <alignment horizontal="left" vertical="center" wrapText="1"/>
      <protection locked="0"/>
    </xf>
    <xf numFmtId="49" fontId="0" fillId="32" borderId="14" xfId="0" applyNumberFormat="1" applyFont="1" applyFill="1" applyBorder="1" applyAlignment="1" applyProtection="1">
      <alignment horizontal="left" vertical="center" wrapText="1"/>
      <protection locked="0"/>
    </xf>
    <xf numFmtId="49" fontId="0" fillId="32" borderId="15" xfId="0" applyNumberFormat="1" applyFont="1" applyFill="1" applyBorder="1" applyAlignment="1" applyProtection="1">
      <alignment horizontal="left" vertical="center" wrapText="1"/>
      <protection locked="0"/>
    </xf>
    <xf numFmtId="49" fontId="0" fillId="32" borderId="19" xfId="0" applyNumberFormat="1" applyFont="1" applyFill="1" applyBorder="1" applyAlignment="1" applyProtection="1">
      <alignment horizontal="left" vertical="center" wrapText="1"/>
      <protection locked="0"/>
    </xf>
    <xf numFmtId="49" fontId="0" fillId="32" borderId="0" xfId="0" applyNumberFormat="1" applyFont="1" applyFill="1" applyBorder="1" applyAlignment="1" applyProtection="1">
      <alignment horizontal="left" vertical="center" wrapText="1"/>
      <protection locked="0"/>
    </xf>
    <xf numFmtId="49" fontId="0" fillId="32" borderId="20" xfId="0" applyNumberFormat="1" applyFont="1" applyFill="1" applyBorder="1" applyAlignment="1" applyProtection="1">
      <alignment horizontal="left" vertical="center" wrapText="1"/>
      <protection locked="0"/>
    </xf>
    <xf numFmtId="49" fontId="0" fillId="32" borderId="16" xfId="0" applyNumberFormat="1" applyFont="1" applyFill="1" applyBorder="1" applyAlignment="1" applyProtection="1">
      <alignment horizontal="left" vertical="center" wrapText="1"/>
      <protection locked="0"/>
    </xf>
    <xf numFmtId="49" fontId="0" fillId="32" borderId="17" xfId="0" applyNumberFormat="1" applyFont="1" applyFill="1" applyBorder="1" applyAlignment="1" applyProtection="1">
      <alignment horizontal="left" vertical="center" wrapText="1"/>
      <protection locked="0"/>
    </xf>
    <xf numFmtId="49" fontId="0" fillId="32" borderId="18" xfId="0" applyNumberFormat="1" applyFont="1" applyFill="1" applyBorder="1" applyAlignment="1" applyProtection="1">
      <alignment horizontal="left" vertical="center" wrapText="1"/>
      <protection locked="0"/>
    </xf>
    <xf numFmtId="49" fontId="0" fillId="0" borderId="21" xfId="0" applyNumberFormat="1" applyBorder="1" applyAlignment="1" applyProtection="1">
      <alignment horizontal="distributed" vertical="center" indent="1"/>
      <protection/>
    </xf>
    <xf numFmtId="49" fontId="0" fillId="0" borderId="21" xfId="0" applyNumberFormat="1" applyFont="1" applyBorder="1" applyAlignment="1" applyProtection="1">
      <alignment horizontal="distributed" vertical="center" indent="1"/>
      <protection/>
    </xf>
    <xf numFmtId="49" fontId="0" fillId="0" borderId="21" xfId="0" applyNumberFormat="1" applyFont="1" applyFill="1" applyBorder="1" applyAlignment="1" applyProtection="1">
      <alignment horizontal="center" vertical="center"/>
      <protection/>
    </xf>
    <xf numFmtId="49" fontId="0" fillId="32" borderId="21" xfId="0" applyNumberFormat="1" applyFont="1" applyFill="1" applyBorder="1" applyAlignment="1" applyProtection="1">
      <alignment horizontal="center" vertical="center"/>
      <protection locked="0"/>
    </xf>
    <xf numFmtId="49" fontId="55" fillId="0" borderId="21" xfId="0" applyNumberFormat="1" applyFont="1" applyBorder="1" applyAlignment="1" applyProtection="1">
      <alignment vertical="center"/>
      <protection/>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49" fontId="0" fillId="32" borderId="11" xfId="0" applyNumberFormat="1" applyFont="1" applyFill="1" applyBorder="1" applyAlignment="1" applyProtection="1">
      <alignment horizontal="left" vertical="center" wrapText="1" shrinkToFit="1"/>
      <protection locked="0"/>
    </xf>
    <xf numFmtId="49" fontId="0" fillId="32" borderId="12" xfId="0" applyNumberFormat="1" applyFont="1" applyFill="1" applyBorder="1" applyAlignment="1" applyProtection="1">
      <alignment horizontal="left" vertical="center" wrapText="1" shrinkToFit="1"/>
      <protection locked="0"/>
    </xf>
    <xf numFmtId="31" fontId="0" fillId="32" borderId="10" xfId="0" applyNumberFormat="1" applyFont="1" applyFill="1" applyBorder="1" applyAlignment="1" applyProtection="1">
      <alignment vertical="center"/>
      <protection locked="0"/>
    </xf>
    <xf numFmtId="0" fontId="0" fillId="0" borderId="21" xfId="0" applyBorder="1" applyAlignment="1" applyProtection="1">
      <alignment horizontal="center" vertical="center"/>
      <protection/>
    </xf>
    <xf numFmtId="49" fontId="0" fillId="32" borderId="10" xfId="0" applyNumberFormat="1" applyFill="1" applyBorder="1" applyAlignment="1" applyProtection="1">
      <alignment horizontal="left" vertical="center" wrapText="1" shrinkToFit="1"/>
      <protection locked="0"/>
    </xf>
    <xf numFmtId="49" fontId="0" fillId="32" borderId="11" xfId="0" applyNumberFormat="1" applyFill="1" applyBorder="1" applyAlignment="1" applyProtection="1">
      <alignment horizontal="left" vertical="center" wrapText="1" shrinkToFit="1"/>
      <protection locked="0"/>
    </xf>
    <xf numFmtId="49" fontId="0" fillId="32" borderId="12" xfId="0" applyNumberFormat="1" applyFill="1" applyBorder="1" applyAlignment="1" applyProtection="1">
      <alignment horizontal="left" vertical="center" wrapText="1" shrinkToFit="1"/>
      <protection locked="0"/>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21" xfId="0" applyBorder="1" applyAlignment="1" applyProtection="1">
      <alignment vertical="center" wrapText="1"/>
      <protection/>
    </xf>
    <xf numFmtId="49" fontId="0" fillId="0" borderId="10" xfId="0" applyNumberFormat="1" applyFont="1" applyBorder="1" applyAlignment="1" applyProtection="1">
      <alignment horizontal="left" vertical="top"/>
      <protection/>
    </xf>
    <xf numFmtId="49" fontId="0" fillId="0" borderId="11" xfId="0" applyNumberFormat="1" applyFont="1" applyBorder="1" applyAlignment="1" applyProtection="1">
      <alignment horizontal="left" vertical="top"/>
      <protection/>
    </xf>
    <xf numFmtId="49" fontId="0" fillId="0" borderId="12" xfId="0" applyNumberFormat="1" applyFont="1" applyBorder="1" applyAlignment="1" applyProtection="1">
      <alignment horizontal="left" vertical="top"/>
      <protection/>
    </xf>
    <xf numFmtId="49" fontId="0" fillId="32" borderId="0" xfId="0" applyNumberFormat="1" applyFont="1" applyFill="1" applyBorder="1" applyAlignment="1" applyProtection="1">
      <alignment vertical="center"/>
      <protection locked="0"/>
    </xf>
    <xf numFmtId="0" fontId="0" fillId="32" borderId="11" xfId="0" applyNumberFormat="1" applyFont="1" applyFill="1" applyBorder="1" applyAlignment="1" applyProtection="1">
      <alignment horizontal="right" vertical="center"/>
      <protection locked="0"/>
    </xf>
    <xf numFmtId="0" fontId="0" fillId="0" borderId="11" xfId="0" applyNumberFormat="1" applyFill="1" applyBorder="1" applyAlignment="1" applyProtection="1">
      <alignment horizontal="right" vertical="center"/>
      <protection/>
    </xf>
    <xf numFmtId="0" fontId="0" fillId="0" borderId="11" xfId="0" applyNumberFormat="1" applyFont="1" applyFill="1" applyBorder="1" applyAlignment="1" applyProtection="1">
      <alignment horizontal="right" vertical="center"/>
      <protection/>
    </xf>
    <xf numFmtId="49" fontId="9" fillId="0" borderId="21" xfId="0" applyNumberFormat="1" applyFont="1" applyFill="1" applyBorder="1" applyAlignment="1" applyProtection="1">
      <alignment vertical="center" wrapText="1"/>
      <protection/>
    </xf>
    <xf numFmtId="49" fontId="9" fillId="0" borderId="21" xfId="0" applyNumberFormat="1" applyFont="1" applyBorder="1" applyAlignment="1" applyProtection="1">
      <alignment vertical="center" wrapText="1"/>
      <protection/>
    </xf>
    <xf numFmtId="49" fontId="9" fillId="32" borderId="21" xfId="0" applyNumberFormat="1" applyFont="1" applyFill="1" applyBorder="1" applyAlignment="1" applyProtection="1">
      <alignment horizontal="left" vertical="center" wrapText="1"/>
      <protection locked="0"/>
    </xf>
    <xf numFmtId="49" fontId="9" fillId="0" borderId="21" xfId="0" applyNumberFormat="1" applyFont="1" applyFill="1" applyBorder="1" applyAlignment="1" applyProtection="1">
      <alignment horizontal="center" vertical="center" wrapText="1"/>
      <protection/>
    </xf>
    <xf numFmtId="177" fontId="0" fillId="32" borderId="14" xfId="0" applyNumberFormat="1" applyFill="1" applyBorder="1" applyAlignment="1" applyProtection="1">
      <alignment horizontal="center" vertical="center"/>
      <protection locked="0"/>
    </xf>
    <xf numFmtId="38" fontId="1" fillId="32" borderId="10" xfId="48" applyFont="1" applyFill="1" applyBorder="1" applyAlignment="1" applyProtection="1">
      <alignment horizontal="right" vertical="center"/>
      <protection locked="0"/>
    </xf>
    <xf numFmtId="38" fontId="1" fillId="32" borderId="11" xfId="48" applyFont="1" applyFill="1" applyBorder="1" applyAlignment="1" applyProtection="1">
      <alignment horizontal="right" vertical="center"/>
      <protection locked="0"/>
    </xf>
    <xf numFmtId="49" fontId="0" fillId="0" borderId="11" xfId="0" applyNumberFormat="1" applyBorder="1" applyAlignment="1" applyProtection="1">
      <alignment horizontal="right" vertical="center"/>
      <protection/>
    </xf>
    <xf numFmtId="49" fontId="0" fillId="0" borderId="12" xfId="0" applyNumberFormat="1" applyBorder="1" applyAlignment="1" applyProtection="1">
      <alignment horizontal="right" vertical="center"/>
      <protection/>
    </xf>
    <xf numFmtId="38" fontId="1" fillId="0" borderId="10" xfId="48" applyFont="1" applyFill="1" applyBorder="1" applyAlignment="1" applyProtection="1">
      <alignment horizontal="right" vertical="center"/>
      <protection/>
    </xf>
    <xf numFmtId="38" fontId="1" fillId="0" borderId="11" xfId="48" applyFont="1" applyFill="1" applyBorder="1" applyAlignment="1" applyProtection="1">
      <alignment horizontal="right" vertical="center"/>
      <protection/>
    </xf>
    <xf numFmtId="49" fontId="0" fillId="0" borderId="11" xfId="0" applyNumberFormat="1" applyFill="1" applyBorder="1" applyAlignment="1" applyProtection="1">
      <alignment horizontal="right" vertical="center"/>
      <protection/>
    </xf>
    <xf numFmtId="0" fontId="0" fillId="32" borderId="10" xfId="0" applyNumberFormat="1" applyFill="1" applyBorder="1" applyAlignment="1" applyProtection="1">
      <alignment horizontal="right" vertical="center"/>
      <protection locked="0"/>
    </xf>
    <xf numFmtId="0" fontId="0" fillId="32" borderId="11" xfId="0" applyNumberFormat="1" applyFill="1" applyBorder="1" applyAlignment="1" applyProtection="1">
      <alignment horizontal="right" vertical="center"/>
      <protection locked="0"/>
    </xf>
    <xf numFmtId="0" fontId="0" fillId="0" borderId="10" xfId="0" applyNumberFormat="1" applyFill="1" applyBorder="1" applyAlignment="1" applyProtection="1">
      <alignment horizontal="right" vertical="center"/>
      <protection/>
    </xf>
    <xf numFmtId="0" fontId="0" fillId="32" borderId="10" xfId="0" applyNumberFormat="1" applyFont="1" applyFill="1" applyBorder="1" applyAlignment="1" applyProtection="1">
      <alignment horizontal="right" vertical="center"/>
      <protection locked="0"/>
    </xf>
    <xf numFmtId="0" fontId="0" fillId="0" borderId="10" xfId="0" applyNumberFormat="1" applyBorder="1" applyAlignment="1" applyProtection="1">
      <alignment horizontal="right" vertical="center"/>
      <protection/>
    </xf>
    <xf numFmtId="0" fontId="0" fillId="0" borderId="11" xfId="0" applyNumberFormat="1" applyFont="1" applyBorder="1" applyAlignment="1" applyProtection="1">
      <alignment horizontal="right" vertical="center"/>
      <protection/>
    </xf>
    <xf numFmtId="177" fontId="0" fillId="32" borderId="17" xfId="0" applyNumberFormat="1" applyFill="1" applyBorder="1" applyAlignment="1" applyProtection="1">
      <alignment vertical="center"/>
      <protection locked="0"/>
    </xf>
    <xf numFmtId="176" fontId="0" fillId="0" borderId="17" xfId="0" applyNumberFormat="1" applyFill="1" applyBorder="1" applyAlignment="1" applyProtection="1">
      <alignment vertical="center"/>
      <protection/>
    </xf>
    <xf numFmtId="49" fontId="56" fillId="0" borderId="21" xfId="0" applyNumberFormat="1" applyFont="1" applyBorder="1" applyAlignment="1" applyProtection="1">
      <alignment vertical="center" wrapText="1"/>
      <protection/>
    </xf>
    <xf numFmtId="49" fontId="57" fillId="0" borderId="21" xfId="0" applyNumberFormat="1" applyFont="1" applyBorder="1" applyAlignment="1" applyProtection="1">
      <alignment vertical="center" wrapText="1"/>
      <protection/>
    </xf>
    <xf numFmtId="49" fontId="9" fillId="0" borderId="21" xfId="0" applyNumberFormat="1" applyFont="1" applyFill="1" applyBorder="1" applyAlignment="1" applyProtection="1">
      <alignment horizontal="center" vertical="center" textRotation="255"/>
      <protection/>
    </xf>
    <xf numFmtId="49" fontId="9" fillId="0" borderId="21" xfId="0" applyNumberFormat="1" applyFont="1" applyFill="1" applyBorder="1" applyAlignment="1" applyProtection="1">
      <alignment horizontal="center" vertical="center"/>
      <protection/>
    </xf>
    <xf numFmtId="176" fontId="0" fillId="0" borderId="14" xfId="0" applyNumberFormat="1" applyFill="1" applyBorder="1" applyAlignment="1" applyProtection="1">
      <alignment vertical="center"/>
      <protection/>
    </xf>
    <xf numFmtId="177" fontId="0" fillId="32" borderId="14" xfId="0" applyNumberFormat="1" applyFill="1" applyBorder="1" applyAlignment="1" applyProtection="1">
      <alignment vertical="center"/>
      <protection locked="0"/>
    </xf>
    <xf numFmtId="38" fontId="1" fillId="0" borderId="10" xfId="48" applyFont="1" applyFill="1" applyBorder="1" applyAlignment="1" applyProtection="1">
      <alignment horizontal="center" vertical="center"/>
      <protection/>
    </xf>
    <xf numFmtId="38" fontId="1" fillId="0" borderId="11" xfId="48" applyFont="1" applyFill="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0" fontId="0" fillId="0" borderId="0" xfId="0"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49" fontId="0" fillId="0" borderId="25" xfId="0" applyNumberFormat="1" applyFont="1" applyBorder="1" applyAlignment="1" applyProtection="1">
      <alignment horizontal="center" vertical="center"/>
      <protection/>
    </xf>
    <xf numFmtId="0" fontId="0" fillId="0" borderId="27" xfId="0" applyBorder="1" applyAlignment="1">
      <alignment horizontal="center" vertical="center"/>
    </xf>
    <xf numFmtId="49" fontId="0" fillId="0" borderId="26" xfId="0" applyNumberFormat="1" applyFont="1" applyBorder="1" applyAlignment="1" applyProtection="1">
      <alignment horizontal="center" vertical="center"/>
      <protection/>
    </xf>
    <xf numFmtId="49" fontId="0" fillId="0" borderId="27" xfId="0" applyNumberFormat="1" applyFont="1" applyBorder="1" applyAlignment="1" applyProtection="1">
      <alignment horizontal="center" vertical="center"/>
      <protection/>
    </xf>
    <xf numFmtId="49" fontId="0" fillId="0" borderId="23" xfId="0" applyNumberFormat="1" applyBorder="1" applyAlignment="1" applyProtection="1">
      <alignment horizontal="center" vertical="center"/>
      <protection/>
    </xf>
    <xf numFmtId="49" fontId="0" fillId="0" borderId="19"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0" fontId="0" fillId="0" borderId="21" xfId="0" applyFont="1" applyBorder="1" applyAlignment="1">
      <alignment horizontal="center" vertical="center"/>
    </xf>
    <xf numFmtId="0" fontId="0" fillId="0" borderId="2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N53"/>
  <sheetViews>
    <sheetView showGridLines="0" tabSelected="1" view="pageBreakPreview" zoomScaleSheetLayoutView="100" workbookViewId="0" topLeftCell="A1">
      <selection activeCell="AC9" sqref="AC9:AD9"/>
    </sheetView>
  </sheetViews>
  <sheetFormatPr defaultColWidth="2.421875" defaultRowHeight="15" customHeight="1"/>
  <cols>
    <col min="1" max="4" width="2.421875" style="2" customWidth="1"/>
    <col min="5" max="16384" width="2.421875" style="2" customWidth="1"/>
  </cols>
  <sheetData>
    <row r="1" spans="2:4" ht="15" customHeight="1">
      <c r="B1" s="1" t="s">
        <v>1228</v>
      </c>
      <c r="C1" s="1" t="s">
        <v>1229</v>
      </c>
      <c r="D1" s="1" t="s">
        <v>1247</v>
      </c>
    </row>
    <row r="2" spans="15:25" ht="15" customHeight="1">
      <c r="O2" s="1"/>
      <c r="P2" s="1"/>
      <c r="Q2" s="1"/>
      <c r="R2" s="1"/>
      <c r="S2" s="1"/>
      <c r="T2" s="1"/>
      <c r="U2" s="1"/>
      <c r="V2" s="1"/>
      <c r="W2" s="1"/>
      <c r="X2" s="1"/>
      <c r="Y2" s="1"/>
    </row>
    <row r="3" spans="1:40" ht="15" customHeight="1">
      <c r="A3" s="216" t="s">
        <v>2543</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1"/>
      <c r="AN3" s="1"/>
    </row>
    <row r="4" spans="5:34" ht="15" customHeight="1">
      <c r="E4" s="1"/>
      <c r="F4" s="1"/>
      <c r="G4" s="1"/>
      <c r="H4" s="1"/>
      <c r="I4" s="1"/>
      <c r="J4" s="1"/>
      <c r="K4" s="1"/>
      <c r="L4" s="1"/>
      <c r="M4" s="1"/>
      <c r="N4" s="135" t="s">
        <v>498</v>
      </c>
      <c r="O4" s="135" t="s">
        <v>499</v>
      </c>
      <c r="P4" s="135" t="s">
        <v>1233</v>
      </c>
      <c r="Q4" s="135" t="s">
        <v>1261</v>
      </c>
      <c r="R4" s="135" t="s">
        <v>1005</v>
      </c>
      <c r="S4" s="135" t="s">
        <v>1079</v>
      </c>
      <c r="T4" s="135" t="s">
        <v>1386</v>
      </c>
      <c r="U4" s="135" t="s">
        <v>1265</v>
      </c>
      <c r="V4" s="135" t="s">
        <v>1006</v>
      </c>
      <c r="W4" s="135" t="s">
        <v>1266</v>
      </c>
      <c r="X4" s="135" t="s">
        <v>500</v>
      </c>
      <c r="Y4" s="1"/>
      <c r="Z4" s="1"/>
      <c r="AA4" s="1"/>
      <c r="AB4" s="1"/>
      <c r="AC4" s="1"/>
      <c r="AD4" s="1"/>
      <c r="AE4" s="1"/>
      <c r="AF4" s="1"/>
      <c r="AG4" s="1"/>
      <c r="AH4" s="1"/>
    </row>
    <row r="5" spans="5:27" ht="15" customHeight="1">
      <c r="E5" s="1"/>
      <c r="F5" s="1"/>
      <c r="G5" s="1"/>
      <c r="H5" s="1"/>
      <c r="I5" s="1"/>
      <c r="J5" s="1"/>
      <c r="K5" s="3"/>
      <c r="L5" s="3"/>
      <c r="M5" s="3"/>
      <c r="N5" s="3"/>
      <c r="O5" s="1"/>
      <c r="P5" s="1"/>
      <c r="Q5" s="1"/>
      <c r="R5" s="1"/>
      <c r="S5" s="1"/>
      <c r="T5" s="1"/>
      <c r="U5" s="1"/>
      <c r="V5" s="1"/>
      <c r="W5" s="1"/>
      <c r="X5" s="1"/>
      <c r="Y5" s="1"/>
      <c r="Z5" s="1"/>
      <c r="AA5" s="1"/>
    </row>
    <row r="6" spans="5:17" ht="15" customHeight="1">
      <c r="E6" s="1"/>
      <c r="F6" s="1"/>
      <c r="G6" s="1"/>
      <c r="H6" s="1"/>
      <c r="I6" s="1"/>
      <c r="J6" s="1"/>
      <c r="K6" s="1"/>
      <c r="L6" s="1"/>
      <c r="M6" s="1"/>
      <c r="N6" s="1"/>
      <c r="O6" s="1"/>
      <c r="P6" s="1"/>
      <c r="Q6" s="1"/>
    </row>
    <row r="7" spans="5:17" ht="15" customHeight="1">
      <c r="E7" s="1"/>
      <c r="F7" s="1"/>
      <c r="G7" s="1"/>
      <c r="H7" s="1"/>
      <c r="I7" s="1"/>
      <c r="J7" s="1"/>
      <c r="K7" s="1"/>
      <c r="L7" s="1"/>
      <c r="M7" s="1"/>
      <c r="N7" s="1"/>
      <c r="O7" s="1"/>
      <c r="P7" s="1"/>
      <c r="Q7" s="1"/>
    </row>
    <row r="9" spans="27:37" ht="15" customHeight="1">
      <c r="AA9" s="1"/>
      <c r="AB9" s="1"/>
      <c r="AC9" s="205"/>
      <c r="AD9" s="205"/>
      <c r="AE9" s="1" t="s">
        <v>1272</v>
      </c>
      <c r="AF9" s="205"/>
      <c r="AG9" s="205"/>
      <c r="AH9" s="1" t="s">
        <v>1271</v>
      </c>
      <c r="AI9" s="205"/>
      <c r="AJ9" s="205"/>
      <c r="AK9" s="1" t="s">
        <v>1270</v>
      </c>
    </row>
    <row r="10" spans="27:37" ht="15" customHeight="1">
      <c r="AA10" s="1"/>
      <c r="AB10" s="1"/>
      <c r="AC10" s="4"/>
      <c r="AD10" s="4"/>
      <c r="AE10" s="3"/>
      <c r="AF10" s="4"/>
      <c r="AG10" s="4"/>
      <c r="AH10" s="3"/>
      <c r="AI10" s="4"/>
      <c r="AJ10" s="4"/>
      <c r="AK10" s="3"/>
    </row>
    <row r="11" spans="3:10" ht="15" customHeight="1">
      <c r="C11" s="209" t="s">
        <v>893</v>
      </c>
      <c r="D11" s="210"/>
      <c r="E11" s="210"/>
      <c r="F11" s="210"/>
      <c r="G11" s="1" t="s">
        <v>1267</v>
      </c>
      <c r="H11" s="1" t="s">
        <v>1268</v>
      </c>
      <c r="J11" s="1" t="s">
        <v>1269</v>
      </c>
    </row>
    <row r="12" spans="3:10" ht="15" customHeight="1">
      <c r="C12" s="5"/>
      <c r="D12" s="5"/>
      <c r="E12" s="5"/>
      <c r="F12" s="5"/>
      <c r="G12" s="1"/>
      <c r="H12" s="1"/>
      <c r="J12" s="1"/>
    </row>
    <row r="13" spans="3:10" ht="15" customHeight="1">
      <c r="C13" s="5"/>
      <c r="D13" s="5"/>
      <c r="E13" s="5"/>
      <c r="F13" s="5"/>
      <c r="G13" s="1"/>
      <c r="H13" s="1"/>
      <c r="J13" s="1"/>
    </row>
    <row r="14" spans="3:10" ht="15" customHeight="1">
      <c r="C14" s="5"/>
      <c r="D14" s="5"/>
      <c r="E14" s="5"/>
      <c r="F14" s="5"/>
      <c r="G14" s="1"/>
      <c r="H14" s="1"/>
      <c r="J14" s="1"/>
    </row>
    <row r="15" spans="3:10" ht="15" customHeight="1">
      <c r="C15" s="5"/>
      <c r="D15" s="5"/>
      <c r="E15" s="5"/>
      <c r="F15" s="5"/>
      <c r="G15" s="1"/>
      <c r="H15" s="1"/>
      <c r="J15" s="1"/>
    </row>
    <row r="16" spans="15:37" ht="15" customHeight="1">
      <c r="O16" s="1" t="s">
        <v>1275</v>
      </c>
      <c r="P16" s="1" t="s">
        <v>1254</v>
      </c>
      <c r="Q16" s="1" t="s">
        <v>1253</v>
      </c>
      <c r="R16" s="1" t="s">
        <v>1268</v>
      </c>
      <c r="S16" s="1" t="s">
        <v>1276</v>
      </c>
      <c r="T16" s="1" t="s">
        <v>1277</v>
      </c>
      <c r="U16" s="1"/>
      <c r="V16" s="206"/>
      <c r="W16" s="206"/>
      <c r="X16" s="206"/>
      <c r="Y16" s="206"/>
      <c r="Z16" s="206"/>
      <c r="AA16" s="206"/>
      <c r="AB16" s="206"/>
      <c r="AC16" s="206"/>
      <c r="AD16" s="206"/>
      <c r="AE16" s="206"/>
      <c r="AF16" s="206"/>
      <c r="AG16" s="206"/>
      <c r="AH16" s="206"/>
      <c r="AI16" s="206"/>
      <c r="AJ16" s="206"/>
      <c r="AK16" s="206"/>
    </row>
    <row r="17" spans="15:37" ht="15" customHeight="1">
      <c r="O17" s="1" t="s">
        <v>1232</v>
      </c>
      <c r="P17" s="1" t="s">
        <v>1277</v>
      </c>
      <c r="Q17" s="1" t="s">
        <v>1278</v>
      </c>
      <c r="R17" s="1" t="s">
        <v>1279</v>
      </c>
      <c r="S17" s="1"/>
      <c r="T17" s="1"/>
      <c r="U17" s="1"/>
      <c r="V17" s="206"/>
      <c r="W17" s="206"/>
      <c r="X17" s="206"/>
      <c r="Y17" s="206"/>
      <c r="Z17" s="206"/>
      <c r="AA17" s="206"/>
      <c r="AB17" s="206"/>
      <c r="AC17" s="206"/>
      <c r="AD17" s="206"/>
      <c r="AE17" s="206"/>
      <c r="AF17" s="206"/>
      <c r="AG17" s="206"/>
      <c r="AH17" s="206"/>
      <c r="AI17" s="206"/>
      <c r="AJ17" s="206"/>
      <c r="AK17" s="206"/>
    </row>
    <row r="18" spans="15:37" ht="6" customHeight="1">
      <c r="O18" s="1"/>
      <c r="P18" s="1"/>
      <c r="Q18" s="1"/>
      <c r="R18" s="1"/>
      <c r="S18" s="1"/>
      <c r="T18" s="1"/>
      <c r="U18" s="1"/>
      <c r="V18" s="6"/>
      <c r="W18" s="6"/>
      <c r="X18" s="6"/>
      <c r="Y18" s="6"/>
      <c r="Z18" s="6"/>
      <c r="AA18" s="6"/>
      <c r="AB18" s="6"/>
      <c r="AC18" s="6"/>
      <c r="AD18" s="6"/>
      <c r="AE18" s="6"/>
      <c r="AF18" s="6"/>
      <c r="AG18" s="6"/>
      <c r="AH18" s="6"/>
      <c r="AI18" s="6"/>
      <c r="AJ18" s="6"/>
      <c r="AK18" s="6"/>
    </row>
    <row r="19" spans="15:37" ht="15" customHeight="1">
      <c r="O19" s="1" t="s">
        <v>1280</v>
      </c>
      <c r="P19" s="1" t="s">
        <v>1281</v>
      </c>
      <c r="Q19" s="1" t="s">
        <v>1282</v>
      </c>
      <c r="R19" s="1" t="s">
        <v>1283</v>
      </c>
      <c r="S19" s="1" t="s">
        <v>1284</v>
      </c>
      <c r="T19" s="1" t="s">
        <v>1285</v>
      </c>
      <c r="V19" s="207"/>
      <c r="W19" s="208"/>
      <c r="X19" s="208"/>
      <c r="Y19" s="208"/>
      <c r="Z19" s="208"/>
      <c r="AA19" s="208"/>
      <c r="AB19" s="208"/>
      <c r="AC19" s="208"/>
      <c r="AD19" s="208"/>
      <c r="AE19" s="208"/>
      <c r="AF19" s="208"/>
      <c r="AG19" s="208"/>
      <c r="AH19" s="208"/>
      <c r="AI19" s="208"/>
      <c r="AJ19" s="208"/>
      <c r="AK19" s="208"/>
    </row>
    <row r="20" spans="15:37" ht="6" customHeight="1">
      <c r="O20" s="1"/>
      <c r="P20" s="1"/>
      <c r="Q20" s="1"/>
      <c r="R20" s="1"/>
      <c r="S20" s="1"/>
      <c r="T20" s="1"/>
      <c r="V20" s="5"/>
      <c r="W20" s="5"/>
      <c r="X20" s="5"/>
      <c r="Y20" s="5"/>
      <c r="Z20" s="5"/>
      <c r="AA20" s="5"/>
      <c r="AB20" s="5"/>
      <c r="AC20" s="5"/>
      <c r="AD20" s="5"/>
      <c r="AE20" s="5"/>
      <c r="AF20" s="5"/>
      <c r="AG20" s="5"/>
      <c r="AH20" s="5"/>
      <c r="AI20" s="5"/>
      <c r="AJ20" s="5"/>
      <c r="AK20" s="5"/>
    </row>
    <row r="21" spans="15:37" ht="15" customHeight="1">
      <c r="O21" s="1" t="s">
        <v>1286</v>
      </c>
      <c r="P21" s="1" t="s">
        <v>1287</v>
      </c>
      <c r="Q21" s="1" t="s">
        <v>1288</v>
      </c>
      <c r="R21" s="1" t="s">
        <v>1289</v>
      </c>
      <c r="S21" s="1" t="s">
        <v>1284</v>
      </c>
      <c r="V21" s="208"/>
      <c r="W21" s="208"/>
      <c r="X21" s="208"/>
      <c r="Y21" s="208"/>
      <c r="Z21" s="208"/>
      <c r="AA21" s="208"/>
      <c r="AB21" s="208"/>
      <c r="AC21" s="208"/>
      <c r="AD21" s="208"/>
      <c r="AE21" s="208"/>
      <c r="AF21" s="208"/>
      <c r="AG21" s="208"/>
      <c r="AH21" s="208"/>
      <c r="AI21" s="7"/>
      <c r="AJ21" s="7"/>
      <c r="AK21" s="8"/>
    </row>
    <row r="22" ht="15" customHeight="1">
      <c r="O22" s="132"/>
    </row>
    <row r="23" ht="15" customHeight="1">
      <c r="O23" s="131"/>
    </row>
    <row r="26" spans="2:37" ht="15" customHeight="1">
      <c r="B26" s="1" t="s">
        <v>1247</v>
      </c>
      <c r="D26" s="1" t="s">
        <v>1290</v>
      </c>
      <c r="E26" s="1" t="s">
        <v>1246</v>
      </c>
      <c r="F26" s="1" t="s">
        <v>1291</v>
      </c>
      <c r="G26" s="1" t="s">
        <v>1292</v>
      </c>
      <c r="O26" s="208"/>
      <c r="P26" s="208"/>
      <c r="Q26" s="208"/>
      <c r="R26" s="208"/>
      <c r="S26" s="208"/>
      <c r="T26" s="208"/>
      <c r="U26" s="1"/>
      <c r="V26" s="1" t="s">
        <v>1293</v>
      </c>
      <c r="W26" s="208"/>
      <c r="X26" s="208"/>
      <c r="Y26" s="208"/>
      <c r="Z26" s="208"/>
      <c r="AA26" s="208"/>
      <c r="AB26" s="208"/>
      <c r="AC26" s="208"/>
      <c r="AD26" s="208"/>
      <c r="AE26" s="208"/>
      <c r="AF26" s="208"/>
      <c r="AG26" s="208"/>
      <c r="AH26" s="208"/>
      <c r="AI26" s="208"/>
      <c r="AJ26" s="208"/>
      <c r="AK26" s="1" t="s">
        <v>1294</v>
      </c>
    </row>
    <row r="27" ht="6" customHeight="1"/>
    <row r="28" spans="2:37" ht="15" customHeight="1">
      <c r="B28" s="1" t="s">
        <v>1295</v>
      </c>
      <c r="D28" s="1" t="s">
        <v>1290</v>
      </c>
      <c r="E28" s="1" t="s">
        <v>1246</v>
      </c>
      <c r="F28" s="1" t="s">
        <v>1296</v>
      </c>
      <c r="G28" s="1" t="s">
        <v>1297</v>
      </c>
      <c r="O28" s="208"/>
      <c r="P28" s="208"/>
      <c r="Q28" s="208"/>
      <c r="R28" s="208"/>
      <c r="S28" s="208"/>
      <c r="T28" s="208"/>
      <c r="V28" s="1" t="s">
        <v>1293</v>
      </c>
      <c r="W28" s="208"/>
      <c r="X28" s="208"/>
      <c r="Y28" s="208"/>
      <c r="Z28" s="208"/>
      <c r="AA28" s="208"/>
      <c r="AB28" s="208"/>
      <c r="AC28" s="208"/>
      <c r="AD28" s="208"/>
      <c r="AE28" s="208"/>
      <c r="AF28" s="208"/>
      <c r="AG28" s="208"/>
      <c r="AH28" s="208"/>
      <c r="AI28" s="208"/>
      <c r="AJ28" s="208"/>
      <c r="AK28" s="1" t="s">
        <v>1294</v>
      </c>
    </row>
    <row r="30" spans="4:24" ht="15" customHeight="1">
      <c r="D30" s="1" t="s">
        <v>1298</v>
      </c>
      <c r="E30" s="1" t="s">
        <v>1299</v>
      </c>
      <c r="F30" s="1" t="s">
        <v>1300</v>
      </c>
      <c r="G30" s="1" t="s">
        <v>1281</v>
      </c>
      <c r="O30" s="9" t="s">
        <v>1316</v>
      </c>
      <c r="P30" s="217"/>
      <c r="Q30" s="217"/>
      <c r="R30" s="9" t="s">
        <v>1317</v>
      </c>
      <c r="S30" s="217"/>
      <c r="T30" s="217"/>
      <c r="U30" s="217"/>
      <c r="V30" s="10"/>
      <c r="W30" s="10"/>
      <c r="X30" s="10"/>
    </row>
    <row r="31" spans="4:24" ht="6" customHeight="1">
      <c r="D31" s="1"/>
      <c r="E31" s="1"/>
      <c r="F31" s="1"/>
      <c r="G31" s="1"/>
      <c r="O31" s="5"/>
      <c r="P31" s="5"/>
      <c r="Q31" s="5"/>
      <c r="R31" s="5"/>
      <c r="S31" s="5"/>
      <c r="T31" s="5"/>
      <c r="U31" s="5"/>
      <c r="V31" s="5"/>
      <c r="W31" s="5"/>
      <c r="X31" s="5"/>
    </row>
    <row r="32" spans="4:24" ht="15" customHeight="1">
      <c r="D32" s="1" t="s">
        <v>1301</v>
      </c>
      <c r="E32" s="1" t="s">
        <v>1302</v>
      </c>
      <c r="F32" s="1" t="s">
        <v>1300</v>
      </c>
      <c r="G32" s="1" t="s">
        <v>1281</v>
      </c>
      <c r="O32" s="211"/>
      <c r="P32" s="212"/>
      <c r="Q32" s="212"/>
      <c r="R32" s="212"/>
      <c r="S32" s="212"/>
      <c r="T32" s="212"/>
      <c r="U32" s="212"/>
      <c r="V32" s="212"/>
      <c r="W32" s="212"/>
      <c r="X32" s="212"/>
    </row>
    <row r="33" ht="6" customHeight="1"/>
    <row r="34" spans="4:24" ht="15" customHeight="1">
      <c r="D34" s="1" t="s">
        <v>1303</v>
      </c>
      <c r="E34" s="1" t="s">
        <v>1304</v>
      </c>
      <c r="F34" s="1" t="s">
        <v>1246</v>
      </c>
      <c r="G34" s="1" t="s">
        <v>1288</v>
      </c>
      <c r="H34" s="1" t="s">
        <v>1305</v>
      </c>
      <c r="I34" s="1" t="s">
        <v>1306</v>
      </c>
      <c r="J34" s="1" t="s">
        <v>1300</v>
      </c>
      <c r="K34" s="1" t="s">
        <v>1281</v>
      </c>
      <c r="O34" s="208"/>
      <c r="P34" s="208"/>
      <c r="Q34" s="208"/>
      <c r="R34" s="208"/>
      <c r="S34" s="208"/>
      <c r="T34" s="208"/>
      <c r="U34" s="208"/>
      <c r="V34" s="208"/>
      <c r="W34" s="208"/>
      <c r="X34" s="208"/>
    </row>
    <row r="35" ht="6" customHeight="1"/>
    <row r="36" spans="4:29" ht="15" customHeight="1">
      <c r="D36" s="1" t="s">
        <v>1307</v>
      </c>
      <c r="E36" s="1" t="s">
        <v>1308</v>
      </c>
      <c r="F36" s="1" t="s">
        <v>1272</v>
      </c>
      <c r="G36" s="1" t="s">
        <v>1271</v>
      </c>
      <c r="H36" s="1" t="s">
        <v>1309</v>
      </c>
      <c r="O36" s="208"/>
      <c r="P36" s="208"/>
      <c r="R36" s="213"/>
      <c r="S36" s="213"/>
      <c r="T36" s="1" t="s">
        <v>1272</v>
      </c>
      <c r="U36" s="214"/>
      <c r="V36" s="214"/>
      <c r="W36" s="1" t="s">
        <v>1271</v>
      </c>
      <c r="X36" s="214"/>
      <c r="Y36" s="214"/>
      <c r="Z36" s="1" t="s">
        <v>1270</v>
      </c>
      <c r="AB36" s="1" t="s">
        <v>1307</v>
      </c>
      <c r="AC36" s="1" t="s">
        <v>1308</v>
      </c>
    </row>
    <row r="37" ht="6" customHeight="1"/>
    <row r="38" spans="4:17" ht="15" customHeight="1">
      <c r="D38" s="1" t="s">
        <v>1290</v>
      </c>
      <c r="E38" s="1" t="s">
        <v>1246</v>
      </c>
      <c r="F38" s="1" t="s">
        <v>1272</v>
      </c>
      <c r="G38" s="1" t="s">
        <v>1310</v>
      </c>
      <c r="O38" s="205"/>
      <c r="P38" s="205"/>
      <c r="Q38" s="1" t="s">
        <v>1272</v>
      </c>
    </row>
    <row r="39" ht="6" customHeight="1"/>
    <row r="40" spans="4:22" ht="15" customHeight="1">
      <c r="D40" s="1" t="s">
        <v>1311</v>
      </c>
      <c r="E40" s="1" t="s">
        <v>1312</v>
      </c>
      <c r="F40" s="1" t="s">
        <v>1313</v>
      </c>
      <c r="G40" s="1" t="s">
        <v>1293</v>
      </c>
      <c r="H40" s="1" t="s">
        <v>1314</v>
      </c>
      <c r="I40" s="1" t="s">
        <v>1311</v>
      </c>
      <c r="J40" s="1" t="s">
        <v>1313</v>
      </c>
      <c r="K40" s="1" t="s">
        <v>1294</v>
      </c>
      <c r="O40" s="215"/>
      <c r="P40" s="215"/>
      <c r="Q40" s="215"/>
      <c r="R40" s="215"/>
      <c r="S40" s="215"/>
      <c r="T40" s="215"/>
      <c r="U40" s="215"/>
      <c r="V40" s="1" t="s">
        <v>1315</v>
      </c>
    </row>
    <row r="42" spans="2:24" ht="15" customHeight="1">
      <c r="B42" s="1" t="s">
        <v>1318</v>
      </c>
      <c r="D42" s="1" t="s">
        <v>1305</v>
      </c>
      <c r="E42" s="1" t="s">
        <v>1319</v>
      </c>
      <c r="F42" s="1" t="s">
        <v>1268</v>
      </c>
      <c r="G42" s="1" t="s">
        <v>1320</v>
      </c>
      <c r="H42" s="1" t="s">
        <v>1321</v>
      </c>
      <c r="I42" s="1" t="s">
        <v>1322</v>
      </c>
      <c r="J42" s="1" t="s">
        <v>1266</v>
      </c>
      <c r="K42" s="1" t="s">
        <v>1282</v>
      </c>
      <c r="L42" s="1" t="s">
        <v>1283</v>
      </c>
      <c r="M42" s="1" t="s">
        <v>1323</v>
      </c>
      <c r="N42" s="1" t="s">
        <v>1324</v>
      </c>
      <c r="O42" s="1" t="s">
        <v>1325</v>
      </c>
      <c r="P42" s="1"/>
      <c r="Q42" s="1" t="s">
        <v>1293</v>
      </c>
      <c r="R42" s="1" t="s">
        <v>1326</v>
      </c>
      <c r="S42" s="1" t="s">
        <v>1349</v>
      </c>
      <c r="T42" s="1" t="s">
        <v>1155</v>
      </c>
      <c r="U42" s="1" t="s">
        <v>1328</v>
      </c>
      <c r="V42" s="1" t="s">
        <v>1329</v>
      </c>
      <c r="W42" s="1" t="s">
        <v>1330</v>
      </c>
      <c r="X42" s="1" t="s">
        <v>1294</v>
      </c>
    </row>
    <row r="44" spans="2:24" ht="15" customHeight="1">
      <c r="B44" s="1" t="s">
        <v>1331</v>
      </c>
      <c r="D44" s="183" t="s">
        <v>1332</v>
      </c>
      <c r="E44" s="183" t="s">
        <v>1333</v>
      </c>
      <c r="F44" s="183" t="s">
        <v>1321</v>
      </c>
      <c r="G44" s="183" t="s">
        <v>1322</v>
      </c>
      <c r="H44" s="183" t="s">
        <v>1266</v>
      </c>
      <c r="P44" s="1"/>
      <c r="Q44" s="1" t="s">
        <v>1293</v>
      </c>
      <c r="R44" s="1" t="s">
        <v>1326</v>
      </c>
      <c r="S44" s="1" t="s">
        <v>1349</v>
      </c>
      <c r="T44" s="1" t="s">
        <v>1155</v>
      </c>
      <c r="U44" s="1" t="s">
        <v>1328</v>
      </c>
      <c r="V44" s="1" t="s">
        <v>1329</v>
      </c>
      <c r="W44" s="1" t="s">
        <v>1330</v>
      </c>
      <c r="X44" s="1" t="s">
        <v>1294</v>
      </c>
    </row>
    <row r="46" spans="2:24" ht="15" customHeight="1">
      <c r="B46" s="1" t="s">
        <v>1334</v>
      </c>
      <c r="C46" s="192"/>
      <c r="D46" s="192" t="s">
        <v>1236</v>
      </c>
      <c r="E46" s="192" t="s">
        <v>1233</v>
      </c>
      <c r="F46" s="192" t="s">
        <v>1261</v>
      </c>
      <c r="G46" s="192" t="s">
        <v>1005</v>
      </c>
      <c r="H46" s="192" t="s">
        <v>1266</v>
      </c>
      <c r="I46" s="192"/>
      <c r="J46" s="192"/>
      <c r="P46" s="1"/>
      <c r="Q46" s="1" t="s">
        <v>1293</v>
      </c>
      <c r="R46" s="1" t="s">
        <v>1326</v>
      </c>
      <c r="S46" s="1" t="s">
        <v>1349</v>
      </c>
      <c r="T46" s="1" t="s">
        <v>1155</v>
      </c>
      <c r="U46" s="1" t="s">
        <v>1328</v>
      </c>
      <c r="V46" s="1" t="s">
        <v>1329</v>
      </c>
      <c r="W46" s="1" t="s">
        <v>1330</v>
      </c>
      <c r="X46" s="1" t="s">
        <v>1294</v>
      </c>
    </row>
    <row r="48" spans="2:37" ht="15" customHeight="1">
      <c r="B48" s="1" t="s">
        <v>1335</v>
      </c>
      <c r="D48" s="1" t="s">
        <v>1261</v>
      </c>
      <c r="E48" s="1" t="s">
        <v>1005</v>
      </c>
      <c r="F48" s="1" t="s">
        <v>1155</v>
      </c>
      <c r="G48" s="1" t="s">
        <v>1336</v>
      </c>
      <c r="H48" s="1" t="s">
        <v>1007</v>
      </c>
      <c r="I48" s="1" t="s">
        <v>1328</v>
      </c>
      <c r="J48" s="1" t="s">
        <v>1158</v>
      </c>
      <c r="K48" s="1" t="s">
        <v>1157</v>
      </c>
      <c r="L48" s="1" t="s">
        <v>1268</v>
      </c>
      <c r="M48" s="1" t="s">
        <v>1003</v>
      </c>
      <c r="N48" s="1" t="s">
        <v>1132</v>
      </c>
      <c r="O48" s="1" t="s">
        <v>1155</v>
      </c>
      <c r="P48" s="1"/>
      <c r="Q48" s="1"/>
      <c r="R48" s="1"/>
      <c r="S48" s="1"/>
      <c r="T48" s="1"/>
      <c r="U48" s="1"/>
      <c r="V48" s="207"/>
      <c r="W48" s="207"/>
      <c r="X48" s="207"/>
      <c r="Y48" s="207"/>
      <c r="Z48" s="207"/>
      <c r="AA48" s="207"/>
      <c r="AB48" s="207"/>
      <c r="AC48" s="207"/>
      <c r="AD48" s="207"/>
      <c r="AE48" s="207"/>
      <c r="AF48" s="207"/>
      <c r="AG48" s="207"/>
      <c r="AH48" s="207"/>
      <c r="AI48" s="207"/>
      <c r="AJ48" s="207"/>
      <c r="AK48" s="207"/>
    </row>
    <row r="49" spans="2:37" ht="6" customHeight="1">
      <c r="B49" s="1"/>
      <c r="D49" s="1"/>
      <c r="E49" s="1"/>
      <c r="F49" s="1"/>
      <c r="G49" s="1"/>
      <c r="H49" s="1"/>
      <c r="I49" s="1"/>
      <c r="J49" s="1"/>
      <c r="K49" s="1"/>
      <c r="L49" s="1"/>
      <c r="M49" s="1"/>
      <c r="N49" s="1"/>
      <c r="O49" s="1"/>
      <c r="P49" s="1"/>
      <c r="Q49" s="1"/>
      <c r="R49" s="1"/>
      <c r="S49" s="1"/>
      <c r="T49" s="1"/>
      <c r="U49" s="1"/>
      <c r="V49" s="11"/>
      <c r="W49" s="11"/>
      <c r="X49" s="11"/>
      <c r="Y49" s="11"/>
      <c r="Z49" s="11"/>
      <c r="AA49" s="11"/>
      <c r="AB49" s="11"/>
      <c r="AC49" s="11"/>
      <c r="AD49" s="11"/>
      <c r="AE49" s="11"/>
      <c r="AF49" s="11"/>
      <c r="AG49" s="11"/>
      <c r="AH49" s="11"/>
      <c r="AI49" s="11"/>
      <c r="AJ49" s="11"/>
      <c r="AK49" s="11"/>
    </row>
    <row r="50" spans="2:37" ht="15" customHeight="1">
      <c r="B50" s="1"/>
      <c r="D50" s="1" t="s">
        <v>1284</v>
      </c>
      <c r="E50" s="1" t="s">
        <v>1285</v>
      </c>
      <c r="F50" s="1" t="s">
        <v>1242</v>
      </c>
      <c r="G50" s="1" t="s">
        <v>1243</v>
      </c>
      <c r="H50" s="1" t="s">
        <v>1323</v>
      </c>
      <c r="I50" s="1" t="s">
        <v>1277</v>
      </c>
      <c r="J50" s="1"/>
      <c r="K50" s="1"/>
      <c r="L50" s="1"/>
      <c r="M50" s="1"/>
      <c r="N50" s="1"/>
      <c r="O50" s="1"/>
      <c r="P50" s="1"/>
      <c r="Q50" s="1"/>
      <c r="R50" s="1"/>
      <c r="S50" s="1"/>
      <c r="T50" s="1"/>
      <c r="U50" s="1"/>
      <c r="V50" s="206"/>
      <c r="W50" s="206"/>
      <c r="X50" s="206"/>
      <c r="Y50" s="206"/>
      <c r="Z50" s="206"/>
      <c r="AA50" s="206"/>
      <c r="AB50" s="206"/>
      <c r="AC50" s="206"/>
      <c r="AD50" s="206"/>
      <c r="AE50" s="206"/>
      <c r="AF50" s="206"/>
      <c r="AG50" s="206"/>
      <c r="AH50" s="206"/>
      <c r="AI50" s="206"/>
      <c r="AJ50" s="206"/>
      <c r="AK50" s="206"/>
    </row>
    <row r="51" spans="2:37" ht="15" customHeight="1">
      <c r="B51" s="1"/>
      <c r="D51" s="1"/>
      <c r="E51" s="1"/>
      <c r="F51" s="1"/>
      <c r="G51" s="1"/>
      <c r="H51" s="1"/>
      <c r="I51" s="1"/>
      <c r="J51" s="1"/>
      <c r="K51" s="1"/>
      <c r="L51" s="1"/>
      <c r="M51" s="1"/>
      <c r="N51" s="1"/>
      <c r="O51" s="1"/>
      <c r="P51" s="1"/>
      <c r="Q51" s="1"/>
      <c r="R51" s="1"/>
      <c r="S51" s="1"/>
      <c r="T51" s="1"/>
      <c r="U51" s="1"/>
      <c r="V51" s="206"/>
      <c r="W51" s="206"/>
      <c r="X51" s="206"/>
      <c r="Y51" s="206"/>
      <c r="Z51" s="206"/>
      <c r="AA51" s="206"/>
      <c r="AB51" s="206"/>
      <c r="AC51" s="206"/>
      <c r="AD51" s="206"/>
      <c r="AE51" s="206"/>
      <c r="AF51" s="206"/>
      <c r="AG51" s="206"/>
      <c r="AH51" s="206"/>
      <c r="AI51" s="206"/>
      <c r="AJ51" s="206"/>
      <c r="AK51" s="206"/>
    </row>
    <row r="52" spans="2:23" ht="15" customHeight="1">
      <c r="B52" s="1"/>
      <c r="D52" s="1"/>
      <c r="E52" s="1"/>
      <c r="F52" s="1"/>
      <c r="G52" s="1"/>
      <c r="H52" s="1"/>
      <c r="I52" s="1"/>
      <c r="J52" s="1"/>
      <c r="K52" s="1"/>
      <c r="L52" s="1"/>
      <c r="M52" s="1"/>
      <c r="N52" s="1"/>
      <c r="O52" s="1"/>
      <c r="P52" s="1"/>
      <c r="Q52" s="1"/>
      <c r="R52" s="1"/>
      <c r="S52" s="1"/>
      <c r="T52" s="1"/>
      <c r="U52" s="1"/>
      <c r="V52" s="1"/>
      <c r="W52" s="1"/>
    </row>
    <row r="53" spans="2:37" ht="15" customHeight="1">
      <c r="B53" s="1" t="s">
        <v>1337</v>
      </c>
      <c r="D53" s="1" t="s">
        <v>1312</v>
      </c>
      <c r="E53" s="1" t="s">
        <v>1341</v>
      </c>
      <c r="F53" s="1" t="s">
        <v>1342</v>
      </c>
      <c r="G53" s="1" t="s">
        <v>1343</v>
      </c>
      <c r="H53" s="1" t="s">
        <v>1156</v>
      </c>
      <c r="I53" s="1" t="s">
        <v>1290</v>
      </c>
      <c r="J53" s="1" t="s">
        <v>1246</v>
      </c>
      <c r="K53" s="1" t="s">
        <v>1344</v>
      </c>
      <c r="L53" s="1" t="s">
        <v>1345</v>
      </c>
      <c r="M53" s="1" t="s">
        <v>1156</v>
      </c>
      <c r="N53" s="1" t="s">
        <v>1346</v>
      </c>
      <c r="O53" s="1" t="s">
        <v>1347</v>
      </c>
      <c r="P53" s="1" t="s">
        <v>1348</v>
      </c>
      <c r="Q53" s="1" t="s">
        <v>1157</v>
      </c>
      <c r="R53" s="1" t="s">
        <v>1338</v>
      </c>
      <c r="S53" s="1" t="s">
        <v>1339</v>
      </c>
      <c r="T53" s="1" t="s">
        <v>1340</v>
      </c>
      <c r="U53" s="1" t="s">
        <v>1341</v>
      </c>
      <c r="V53" s="1"/>
      <c r="W53" s="1"/>
      <c r="X53" s="1"/>
      <c r="Z53" s="208"/>
      <c r="AA53" s="208"/>
      <c r="AB53" s="208"/>
      <c r="AC53" s="208"/>
      <c r="AD53" s="208"/>
      <c r="AE53" s="208"/>
      <c r="AF53" s="208"/>
      <c r="AG53" s="208"/>
      <c r="AH53" s="208"/>
      <c r="AI53" s="208"/>
      <c r="AJ53" s="208"/>
      <c r="AK53" s="208"/>
    </row>
  </sheetData>
  <sheetProtection formatCells="0"/>
  <mergeCells count="25">
    <mergeCell ref="A3:AL3"/>
    <mergeCell ref="O26:T26"/>
    <mergeCell ref="W26:AJ26"/>
    <mergeCell ref="O28:T28"/>
    <mergeCell ref="W28:AJ28"/>
    <mergeCell ref="V50:AK51"/>
    <mergeCell ref="X36:Y36"/>
    <mergeCell ref="O38:P38"/>
    <mergeCell ref="S30:U30"/>
    <mergeCell ref="P30:Q30"/>
    <mergeCell ref="V48:AK48"/>
    <mergeCell ref="Z53:AK53"/>
    <mergeCell ref="O32:X32"/>
    <mergeCell ref="O34:X34"/>
    <mergeCell ref="O36:P36"/>
    <mergeCell ref="R36:S36"/>
    <mergeCell ref="U36:V36"/>
    <mergeCell ref="O40:U40"/>
    <mergeCell ref="AI9:AJ9"/>
    <mergeCell ref="V16:AK17"/>
    <mergeCell ref="V19:AK19"/>
    <mergeCell ref="V21:AH21"/>
    <mergeCell ref="C11:F11"/>
    <mergeCell ref="AC9:AD9"/>
    <mergeCell ref="AF9:AG9"/>
  </mergeCells>
  <dataValidations count="3">
    <dataValidation type="list" allowBlank="1" showInputMessage="1" showErrorMessage="1" sqref="O26:T26">
      <formula1>"素材生産業,造林業,製材業,木材流通業,土木建築業,造園業,その他"</formula1>
    </dataValidation>
    <dataValidation type="list" allowBlank="1" showInputMessage="1" showErrorMessage="1" sqref="O28:T28">
      <formula1>"株式会社,有限会社,その他会社,森林組合,協同組合,その他法人,個人,その他"</formula1>
    </dataValidation>
    <dataValidation type="list" allowBlank="1" showInputMessage="1" showErrorMessage="1" sqref="O36:P36">
      <formula1>"明治,大正,昭和,平成,西暦"</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3"/>
  <ignoredErrors>
    <ignoredError sqref="D1 B26 B28 B42 B44 B46 B48 B53" numberStoredAsText="1"/>
  </ignoredErrors>
  <legacyDrawing r:id="rId2"/>
</worksheet>
</file>

<file path=xl/worksheets/sheet10.xml><?xml version="1.0" encoding="utf-8"?>
<worksheet xmlns="http://schemas.openxmlformats.org/spreadsheetml/2006/main" xmlns:r="http://schemas.openxmlformats.org/officeDocument/2006/relationships">
  <sheetPr>
    <tabColor indexed="13"/>
  </sheetPr>
  <dimension ref="A1:AN37"/>
  <sheetViews>
    <sheetView showGridLines="0" view="pageBreakPreview" zoomScaleSheetLayoutView="100" zoomScalePageLayoutView="0" workbookViewId="0" topLeftCell="A1">
      <selection activeCell="AC9" sqref="AC9:AD9"/>
    </sheetView>
  </sheetViews>
  <sheetFormatPr defaultColWidth="2.421875" defaultRowHeight="15" customHeight="1"/>
  <cols>
    <col min="1" max="4" width="2.421875" style="2" customWidth="1"/>
    <col min="5" max="16384" width="2.421875" style="2" customWidth="1"/>
  </cols>
  <sheetData>
    <row r="1" spans="2:4" ht="15" customHeight="1">
      <c r="B1" s="1" t="s">
        <v>1228</v>
      </c>
      <c r="C1" s="1" t="s">
        <v>1229</v>
      </c>
      <c r="D1" s="1" t="s">
        <v>1093</v>
      </c>
    </row>
    <row r="3" spans="1:40" ht="15" customHeight="1">
      <c r="A3" s="510" t="s">
        <v>2554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1"/>
      <c r="AN3" s="1"/>
    </row>
    <row r="4" spans="5:34" ht="15" customHeight="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5:17" ht="15" customHeight="1">
      <c r="E5" s="1"/>
      <c r="F5" s="1"/>
      <c r="G5" s="1"/>
      <c r="H5" s="1"/>
      <c r="I5" s="1"/>
      <c r="J5" s="1"/>
      <c r="K5" s="1"/>
      <c r="L5" s="1"/>
      <c r="M5" s="1"/>
      <c r="N5" s="1"/>
      <c r="O5" s="1"/>
      <c r="P5" s="1"/>
      <c r="Q5" s="1"/>
    </row>
    <row r="6" spans="5:17" ht="15" customHeight="1">
      <c r="E6" s="1"/>
      <c r="F6" s="1"/>
      <c r="G6" s="1"/>
      <c r="H6" s="1"/>
      <c r="I6" s="1"/>
      <c r="J6" s="1"/>
      <c r="K6" s="1"/>
      <c r="L6" s="1"/>
      <c r="M6" s="1"/>
      <c r="N6" s="1"/>
      <c r="O6" s="1"/>
      <c r="P6" s="1"/>
      <c r="Q6" s="1"/>
    </row>
    <row r="7" spans="5:17" ht="15" customHeight="1">
      <c r="E7" s="1"/>
      <c r="F7" s="1"/>
      <c r="G7" s="1"/>
      <c r="H7" s="1"/>
      <c r="I7" s="1"/>
      <c r="J7" s="1"/>
      <c r="K7" s="1"/>
      <c r="L7" s="1"/>
      <c r="M7" s="1"/>
      <c r="N7" s="1"/>
      <c r="O7" s="1"/>
      <c r="P7" s="1"/>
      <c r="Q7" s="1"/>
    </row>
    <row r="9" spans="27:37" ht="15" customHeight="1">
      <c r="AA9" s="1"/>
      <c r="AB9" s="1"/>
      <c r="AC9" s="205"/>
      <c r="AD9" s="205"/>
      <c r="AE9" s="1" t="s">
        <v>1272</v>
      </c>
      <c r="AF9" s="205"/>
      <c r="AG9" s="205"/>
      <c r="AH9" s="1" t="s">
        <v>1271</v>
      </c>
      <c r="AI9" s="205"/>
      <c r="AJ9" s="205"/>
      <c r="AK9" s="1" t="s">
        <v>1270</v>
      </c>
    </row>
    <row r="10" spans="27:37" ht="15" customHeight="1">
      <c r="AA10" s="1"/>
      <c r="AB10" s="1"/>
      <c r="AC10" s="4"/>
      <c r="AD10" s="4"/>
      <c r="AE10" s="3"/>
      <c r="AF10" s="4"/>
      <c r="AG10" s="4"/>
      <c r="AH10" s="3"/>
      <c r="AI10" s="4"/>
      <c r="AJ10" s="4"/>
      <c r="AK10" s="3"/>
    </row>
    <row r="11" spans="3:10" ht="15" customHeight="1">
      <c r="C11" s="209" t="s">
        <v>893</v>
      </c>
      <c r="D11" s="210"/>
      <c r="E11" s="210"/>
      <c r="F11" s="210"/>
      <c r="G11" s="1" t="s">
        <v>1267</v>
      </c>
      <c r="H11" s="1" t="s">
        <v>1268</v>
      </c>
      <c r="J11" s="1" t="s">
        <v>1269</v>
      </c>
    </row>
    <row r="12" spans="3:10" ht="15" customHeight="1">
      <c r="C12" s="5"/>
      <c r="D12" s="5"/>
      <c r="E12" s="5"/>
      <c r="F12" s="5"/>
      <c r="G12" s="1"/>
      <c r="H12" s="1"/>
      <c r="J12" s="1"/>
    </row>
    <row r="13" spans="3:10" ht="15" customHeight="1">
      <c r="C13" s="5"/>
      <c r="D13" s="5"/>
      <c r="E13" s="5"/>
      <c r="F13" s="5"/>
      <c r="G13" s="1"/>
      <c r="H13" s="1"/>
      <c r="J13" s="1"/>
    </row>
    <row r="14" spans="3:10" ht="15" customHeight="1">
      <c r="C14" s="5"/>
      <c r="D14" s="5"/>
      <c r="E14" s="5"/>
      <c r="F14" s="5"/>
      <c r="G14" s="1"/>
      <c r="H14" s="1"/>
      <c r="J14" s="1"/>
    </row>
    <row r="15" spans="3:10" ht="15" customHeight="1">
      <c r="C15" s="5"/>
      <c r="D15" s="5"/>
      <c r="E15" s="5"/>
      <c r="F15" s="5"/>
      <c r="G15" s="1"/>
      <c r="H15" s="1"/>
      <c r="J15" s="1"/>
    </row>
    <row r="16" spans="16:37" ht="30" customHeight="1">
      <c r="P16" s="1" t="s">
        <v>1277</v>
      </c>
      <c r="Q16" s="1"/>
      <c r="R16" s="1" t="s">
        <v>1278</v>
      </c>
      <c r="S16" s="1"/>
      <c r="T16" s="1" t="s">
        <v>1279</v>
      </c>
      <c r="U16" s="1"/>
      <c r="V16" s="206"/>
      <c r="W16" s="206"/>
      <c r="X16" s="206"/>
      <c r="Y16" s="206"/>
      <c r="Z16" s="206"/>
      <c r="AA16" s="206"/>
      <c r="AB16" s="206"/>
      <c r="AC16" s="206"/>
      <c r="AD16" s="206"/>
      <c r="AE16" s="206"/>
      <c r="AF16" s="206"/>
      <c r="AG16" s="206"/>
      <c r="AH16" s="206"/>
      <c r="AI16" s="206"/>
      <c r="AJ16" s="206"/>
      <c r="AK16" s="206"/>
    </row>
    <row r="17" spans="16:37" ht="6" customHeight="1">
      <c r="P17" s="1"/>
      <c r="Q17" s="1"/>
      <c r="R17" s="1"/>
      <c r="S17" s="1"/>
      <c r="T17" s="1"/>
      <c r="U17" s="1"/>
      <c r="V17" s="6"/>
      <c r="W17" s="6"/>
      <c r="X17" s="6"/>
      <c r="Y17" s="6"/>
      <c r="Z17" s="6"/>
      <c r="AA17" s="6"/>
      <c r="AB17" s="6"/>
      <c r="AC17" s="6"/>
      <c r="AD17" s="6"/>
      <c r="AE17" s="6"/>
      <c r="AF17" s="6"/>
      <c r="AG17" s="6"/>
      <c r="AH17" s="6"/>
      <c r="AI17" s="6"/>
      <c r="AJ17" s="6"/>
      <c r="AK17" s="6"/>
    </row>
    <row r="18" spans="16:37" ht="15" customHeight="1">
      <c r="P18" s="1" t="s">
        <v>1284</v>
      </c>
      <c r="Q18" s="1"/>
      <c r="R18" s="1"/>
      <c r="S18" s="1"/>
      <c r="T18" s="1" t="s">
        <v>1285</v>
      </c>
      <c r="V18" s="207"/>
      <c r="W18" s="208"/>
      <c r="X18" s="208"/>
      <c r="Y18" s="208"/>
      <c r="Z18" s="208"/>
      <c r="AA18" s="208"/>
      <c r="AB18" s="208"/>
      <c r="AC18" s="208"/>
      <c r="AD18" s="208"/>
      <c r="AE18" s="208"/>
      <c r="AF18" s="208"/>
      <c r="AG18" s="208"/>
      <c r="AH18" s="208"/>
      <c r="AI18" s="208"/>
      <c r="AJ18" s="208"/>
      <c r="AK18" s="208"/>
    </row>
    <row r="19" spans="16:37" ht="6" customHeight="1">
      <c r="P19" s="1"/>
      <c r="Q19" s="1"/>
      <c r="R19" s="1"/>
      <c r="S19" s="1"/>
      <c r="T19" s="1"/>
      <c r="V19" s="5"/>
      <c r="W19" s="5"/>
      <c r="X19" s="5"/>
      <c r="Y19" s="5"/>
      <c r="Z19" s="5"/>
      <c r="AA19" s="5"/>
      <c r="AB19" s="5"/>
      <c r="AC19" s="5"/>
      <c r="AD19" s="5"/>
      <c r="AE19" s="5"/>
      <c r="AF19" s="5"/>
      <c r="AG19" s="5"/>
      <c r="AH19" s="5"/>
      <c r="AI19" s="5"/>
      <c r="AJ19" s="5"/>
      <c r="AK19" s="5"/>
    </row>
    <row r="20" spans="16:37" ht="15" customHeight="1">
      <c r="P20" s="1" t="s">
        <v>1286</v>
      </c>
      <c r="Q20" s="1" t="s">
        <v>1287</v>
      </c>
      <c r="R20" s="1" t="s">
        <v>1288</v>
      </c>
      <c r="S20" s="1" t="s">
        <v>1289</v>
      </c>
      <c r="T20" s="1" t="s">
        <v>1284</v>
      </c>
      <c r="V20" s="594"/>
      <c r="W20" s="594"/>
      <c r="X20" s="594"/>
      <c r="Y20" s="594"/>
      <c r="Z20" s="594"/>
      <c r="AA20" s="594"/>
      <c r="AB20" s="594"/>
      <c r="AC20" s="594"/>
      <c r="AD20" s="594"/>
      <c r="AE20" s="594"/>
      <c r="AF20" s="594"/>
      <c r="AG20" s="594"/>
      <c r="AH20" s="594"/>
      <c r="AI20" s="7"/>
      <c r="AJ20" s="7"/>
      <c r="AK20" s="8"/>
    </row>
    <row r="21" ht="15" customHeight="1">
      <c r="P21" s="132"/>
    </row>
    <row r="24" spans="3:37" ht="15" customHeight="1">
      <c r="C24" s="1"/>
      <c r="D24" s="1"/>
      <c r="E24" s="205"/>
      <c r="F24" s="205"/>
      <c r="G24" s="1" t="s">
        <v>1272</v>
      </c>
      <c r="H24" s="205"/>
      <c r="I24" s="205"/>
      <c r="J24" s="1" t="s">
        <v>1008</v>
      </c>
      <c r="K24" s="205"/>
      <c r="L24" s="205"/>
      <c r="M24" s="1" t="s">
        <v>1270</v>
      </c>
      <c r="N24" s="1" t="s">
        <v>1009</v>
      </c>
      <c r="O24" s="1" t="s">
        <v>1010</v>
      </c>
      <c r="P24" s="1" t="s">
        <v>1011</v>
      </c>
      <c r="Q24" s="1" t="s">
        <v>1263</v>
      </c>
      <c r="R24" s="1" t="s">
        <v>1386</v>
      </c>
      <c r="S24" s="1" t="s">
        <v>1012</v>
      </c>
      <c r="T24" s="1" t="s">
        <v>1387</v>
      </c>
      <c r="U24" s="1" t="s">
        <v>1013</v>
      </c>
      <c r="V24" s="1" t="s">
        <v>1014</v>
      </c>
      <c r="W24" s="1" t="s">
        <v>1261</v>
      </c>
      <c r="X24" s="1" t="s">
        <v>1005</v>
      </c>
      <c r="Y24" s="1" t="s">
        <v>1015</v>
      </c>
      <c r="Z24" s="1" t="s">
        <v>1016</v>
      </c>
      <c r="AA24" s="1" t="s">
        <v>1017</v>
      </c>
      <c r="AB24" s="1" t="s">
        <v>1018</v>
      </c>
      <c r="AC24" s="1" t="s">
        <v>1019</v>
      </c>
      <c r="AD24" s="1" t="s">
        <v>1020</v>
      </c>
      <c r="AE24" s="1" t="s">
        <v>1021</v>
      </c>
      <c r="AF24" s="1" t="s">
        <v>1022</v>
      </c>
      <c r="AG24" s="1" t="s">
        <v>1023</v>
      </c>
      <c r="AH24" s="1" t="s">
        <v>1024</v>
      </c>
      <c r="AI24" s="1" t="s">
        <v>1025</v>
      </c>
      <c r="AJ24" s="1" t="s">
        <v>1026</v>
      </c>
      <c r="AK24" s="1" t="s">
        <v>1027</v>
      </c>
    </row>
    <row r="25" spans="2:37" ht="15" customHeight="1">
      <c r="B25" s="1" t="s">
        <v>1028</v>
      </c>
      <c r="C25" s="1" t="s">
        <v>1029</v>
      </c>
      <c r="D25" s="1" t="s">
        <v>1030</v>
      </c>
      <c r="E25" s="1" t="s">
        <v>1031</v>
      </c>
      <c r="F25" s="1" t="s">
        <v>1032</v>
      </c>
      <c r="G25" s="1" t="s">
        <v>1033</v>
      </c>
      <c r="H25" s="1" t="s">
        <v>1244</v>
      </c>
      <c r="I25" s="1" t="s">
        <v>1003</v>
      </c>
      <c r="J25" s="1" t="s">
        <v>1230</v>
      </c>
      <c r="K25" s="1" t="s">
        <v>1231</v>
      </c>
      <c r="L25" s="1" t="s">
        <v>1034</v>
      </c>
      <c r="M25" s="1" t="s">
        <v>1022</v>
      </c>
      <c r="N25" s="1" t="s">
        <v>1035</v>
      </c>
      <c r="O25" s="1" t="s">
        <v>1036</v>
      </c>
      <c r="P25" s="1" t="s">
        <v>1031</v>
      </c>
      <c r="Q25" s="1" t="s">
        <v>1037</v>
      </c>
      <c r="R25" s="1" t="s">
        <v>1038</v>
      </c>
      <c r="S25" s="1" t="s">
        <v>1039</v>
      </c>
      <c r="T25" s="1" t="s">
        <v>1435</v>
      </c>
      <c r="U25" s="1" t="s">
        <v>1040</v>
      </c>
      <c r="V25" s="1" t="s">
        <v>1041</v>
      </c>
      <c r="W25" s="1" t="s">
        <v>1235</v>
      </c>
      <c r="X25" s="1" t="s">
        <v>1042</v>
      </c>
      <c r="Y25" s="1" t="s">
        <v>1402</v>
      </c>
      <c r="Z25" s="1" t="s">
        <v>1043</v>
      </c>
      <c r="AA25" s="1" t="s">
        <v>1403</v>
      </c>
      <c r="AB25" s="1" t="s">
        <v>1402</v>
      </c>
      <c r="AC25" s="1" t="s">
        <v>1044</v>
      </c>
      <c r="AD25" s="1" t="s">
        <v>1320</v>
      </c>
      <c r="AE25" s="1" t="s">
        <v>1031</v>
      </c>
      <c r="AF25" s="1" t="s">
        <v>1045</v>
      </c>
      <c r="AG25" s="1" t="s">
        <v>1386</v>
      </c>
      <c r="AH25" s="1" t="s">
        <v>1039</v>
      </c>
      <c r="AI25" s="1" t="s">
        <v>1046</v>
      </c>
      <c r="AJ25" s="1" t="s">
        <v>1047</v>
      </c>
      <c r="AK25" s="1" t="s">
        <v>1094</v>
      </c>
    </row>
    <row r="26" spans="2:8" ht="15" customHeight="1">
      <c r="B26" s="1" t="s">
        <v>1095</v>
      </c>
      <c r="C26" s="1" t="s">
        <v>1096</v>
      </c>
      <c r="D26" s="1" t="s">
        <v>1048</v>
      </c>
      <c r="E26" s="1" t="s">
        <v>1040</v>
      </c>
      <c r="F26" s="1" t="s">
        <v>1049</v>
      </c>
      <c r="G26" s="1"/>
      <c r="H26" s="1"/>
    </row>
    <row r="27" ht="15" customHeight="1">
      <c r="L27" s="7"/>
    </row>
    <row r="28" spans="1:38" ht="15" customHeight="1">
      <c r="A28" s="99" t="s">
        <v>1319</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row>
    <row r="30" spans="2:18" ht="15" customHeight="1">
      <c r="B30" s="1" t="s">
        <v>1050</v>
      </c>
      <c r="D30" s="1" t="s">
        <v>1026</v>
      </c>
      <c r="E30" s="1" t="s">
        <v>1051</v>
      </c>
      <c r="F30" s="1" t="s">
        <v>1268</v>
      </c>
      <c r="G30" s="1" t="s">
        <v>1320</v>
      </c>
      <c r="H30" s="1" t="s">
        <v>1031</v>
      </c>
      <c r="I30" s="1" t="s">
        <v>1291</v>
      </c>
      <c r="J30" s="1" t="s">
        <v>1292</v>
      </c>
      <c r="K30" s="1" t="s">
        <v>1052</v>
      </c>
      <c r="L30" s="1" t="s">
        <v>1326</v>
      </c>
      <c r="M30" s="1" t="s">
        <v>1327</v>
      </c>
      <c r="N30" s="1" t="s">
        <v>1031</v>
      </c>
      <c r="O30" s="1" t="s">
        <v>1053</v>
      </c>
      <c r="P30" s="1" t="s">
        <v>1054</v>
      </c>
      <c r="Q30" s="1" t="s">
        <v>1047</v>
      </c>
      <c r="R30" s="1" t="s">
        <v>1055</v>
      </c>
    </row>
    <row r="32" spans="2:8" ht="15" customHeight="1">
      <c r="B32" s="1" t="s">
        <v>1056</v>
      </c>
      <c r="D32" s="1" t="s">
        <v>1026</v>
      </c>
      <c r="E32" s="1" t="s">
        <v>1051</v>
      </c>
      <c r="F32" s="1" t="s">
        <v>1031</v>
      </c>
      <c r="G32" s="1" t="s">
        <v>1241</v>
      </c>
      <c r="H32" s="1" t="s">
        <v>1057</v>
      </c>
    </row>
    <row r="33" spans="2:37" ht="90" customHeight="1">
      <c r="B33" s="1"/>
      <c r="D33" s="314"/>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6"/>
    </row>
    <row r="34" s="14" customFormat="1" ht="6" customHeight="1"/>
    <row r="35" s="14" customFormat="1" ht="15" customHeight="1">
      <c r="C35" s="42"/>
    </row>
    <row r="36" s="14" customFormat="1" ht="6" customHeight="1"/>
    <row r="37" s="14" customFormat="1" ht="15" customHeight="1">
      <c r="C37" s="42"/>
    </row>
    <row r="38" s="14" customFormat="1" ht="15" customHeight="1"/>
    <row r="39" s="14" customFormat="1" ht="15" customHeight="1"/>
  </sheetData>
  <sheetProtection formatCells="0"/>
  <mergeCells count="12">
    <mergeCell ref="V16:AK16"/>
    <mergeCell ref="V18:AK18"/>
    <mergeCell ref="A3:AL3"/>
    <mergeCell ref="D33:AK33"/>
    <mergeCell ref="E24:F24"/>
    <mergeCell ref="H24:I24"/>
    <mergeCell ref="K24:L24"/>
    <mergeCell ref="V20:AH20"/>
    <mergeCell ref="AC9:AD9"/>
    <mergeCell ref="AF9:AG9"/>
    <mergeCell ref="AI9:AJ9"/>
    <mergeCell ref="C11:F11"/>
  </mergeCells>
  <printOptions/>
  <pageMargins left="0.5905511811023623" right="0.5905511811023623" top="0.5905511811023623" bottom="0.5905511811023623" header="0.31496062992125984" footer="0.31496062992125984"/>
  <pageSetup horizontalDpi="600" verticalDpi="600" orientation="portrait" paperSize="9" r:id="rId1"/>
  <ignoredErrors>
    <ignoredError sqref="D1 Z25 AC25 B30 B32" numberStoredAsText="1"/>
  </ignoredErrors>
</worksheet>
</file>

<file path=xl/worksheets/sheet11.xml><?xml version="1.0" encoding="utf-8"?>
<worksheet xmlns="http://schemas.openxmlformats.org/spreadsheetml/2006/main" xmlns:r="http://schemas.openxmlformats.org/officeDocument/2006/relationships">
  <sheetPr>
    <tabColor indexed="13"/>
  </sheetPr>
  <dimension ref="A1:AN23"/>
  <sheetViews>
    <sheetView showGridLines="0" view="pageBreakPreview" zoomScaleSheetLayoutView="100" zoomScalePageLayoutView="0" workbookViewId="0" topLeftCell="A1">
      <selection activeCell="Z5" sqref="Z5"/>
    </sheetView>
  </sheetViews>
  <sheetFormatPr defaultColWidth="2.421875" defaultRowHeight="15" customHeight="1"/>
  <cols>
    <col min="1" max="4" width="2.421875" style="2" customWidth="1"/>
    <col min="5" max="16384" width="2.421875" style="2" customWidth="1"/>
  </cols>
  <sheetData>
    <row r="1" spans="2:4" ht="15" customHeight="1">
      <c r="B1" s="1" t="s">
        <v>1228</v>
      </c>
      <c r="C1" s="1" t="s">
        <v>1229</v>
      </c>
      <c r="D1" s="1" t="s">
        <v>1098</v>
      </c>
    </row>
    <row r="3" spans="1:40" ht="15" customHeight="1">
      <c r="A3" s="626" t="s">
        <v>621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1"/>
      <c r="AN3" s="1"/>
    </row>
    <row r="4" spans="5:17" ht="15" customHeight="1">
      <c r="E4" s="1"/>
      <c r="F4" s="1"/>
      <c r="G4" s="1"/>
      <c r="H4" s="1"/>
      <c r="I4" s="1"/>
      <c r="J4" s="1"/>
      <c r="K4" s="1"/>
      <c r="L4" s="1"/>
      <c r="M4" s="1"/>
      <c r="N4" s="1"/>
      <c r="O4" s="1"/>
      <c r="P4" s="1"/>
      <c r="Q4" s="1"/>
    </row>
    <row r="5" spans="27:37" ht="15" customHeight="1">
      <c r="AA5" s="1" t="s">
        <v>1300</v>
      </c>
      <c r="AK5" s="1" t="s">
        <v>1281</v>
      </c>
    </row>
    <row r="6" spans="27:37" ht="15" customHeight="1">
      <c r="AA6" s="1"/>
      <c r="AB6" s="1"/>
      <c r="AC6" s="130"/>
      <c r="AD6" s="130"/>
      <c r="AE6" s="3" t="s">
        <v>1272</v>
      </c>
      <c r="AF6" s="130"/>
      <c r="AG6" s="130"/>
      <c r="AH6" s="3" t="s">
        <v>1271</v>
      </c>
      <c r="AI6" s="130"/>
      <c r="AJ6" s="130"/>
      <c r="AK6" s="1" t="s">
        <v>1270</v>
      </c>
    </row>
    <row r="7" spans="27:37" ht="15" customHeight="1">
      <c r="AA7" s="1"/>
      <c r="AB7" s="1"/>
      <c r="AC7" s="4"/>
      <c r="AD7" s="4"/>
      <c r="AE7" s="3"/>
      <c r="AF7" s="4"/>
      <c r="AG7" s="4"/>
      <c r="AH7" s="3"/>
      <c r="AI7" s="4"/>
      <c r="AJ7" s="4"/>
      <c r="AK7" s="3"/>
    </row>
    <row r="8" spans="27:37" ht="15" customHeight="1">
      <c r="AA8" s="1"/>
      <c r="AB8" s="1"/>
      <c r="AC8" s="4"/>
      <c r="AD8" s="4"/>
      <c r="AE8" s="3"/>
      <c r="AF8" s="4"/>
      <c r="AG8" s="4"/>
      <c r="AH8" s="3"/>
      <c r="AI8" s="4"/>
      <c r="AJ8" s="4"/>
      <c r="AK8" s="3"/>
    </row>
    <row r="9" spans="3:10" ht="15" customHeight="1">
      <c r="C9" s="128"/>
      <c r="D9" s="129"/>
      <c r="E9" s="129"/>
      <c r="F9" s="129"/>
      <c r="G9" s="1"/>
      <c r="H9" s="1"/>
      <c r="J9" s="1" t="s">
        <v>1228</v>
      </c>
    </row>
    <row r="10" spans="3:10" ht="15" customHeight="1">
      <c r="C10" s="5"/>
      <c r="D10" s="5"/>
      <c r="E10" s="5"/>
      <c r="F10" s="5"/>
      <c r="G10" s="1"/>
      <c r="H10" s="1"/>
      <c r="J10" s="1"/>
    </row>
    <row r="11" spans="3:10" ht="15" customHeight="1">
      <c r="C11" s="5"/>
      <c r="D11" s="5"/>
      <c r="E11" s="5"/>
      <c r="F11" s="5"/>
      <c r="G11" s="1"/>
      <c r="H11" s="1"/>
      <c r="J11" s="1"/>
    </row>
    <row r="12" spans="3:31" ht="15" customHeight="1">
      <c r="C12" s="5"/>
      <c r="D12" s="5"/>
      <c r="E12" s="5"/>
      <c r="F12" s="5"/>
      <c r="G12" s="1"/>
      <c r="H12" s="1"/>
      <c r="J12" s="1"/>
      <c r="AA12" s="1" t="s">
        <v>1062</v>
      </c>
      <c r="AB12" s="1" t="s">
        <v>1267</v>
      </c>
      <c r="AC12" s="1" t="s">
        <v>1341</v>
      </c>
      <c r="AD12" s="1" t="s">
        <v>1267</v>
      </c>
      <c r="AE12" s="1" t="s">
        <v>1268</v>
      </c>
    </row>
    <row r="13" spans="3:10" ht="15" customHeight="1">
      <c r="C13" s="5"/>
      <c r="D13" s="5"/>
      <c r="E13" s="5"/>
      <c r="F13" s="5"/>
      <c r="G13" s="1"/>
      <c r="H13" s="1"/>
      <c r="J13" s="1"/>
    </row>
    <row r="15" spans="1:38" ht="15" customHeight="1">
      <c r="A15" s="510" t="s">
        <v>2555</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row>
    <row r="17" spans="3:37" ht="15" customHeight="1">
      <c r="C17" s="1"/>
      <c r="D17" s="1"/>
      <c r="E17" s="130"/>
      <c r="F17" s="130"/>
      <c r="G17" s="3" t="s">
        <v>1272</v>
      </c>
      <c r="H17" s="130"/>
      <c r="I17" s="130"/>
      <c r="J17" s="3" t="s">
        <v>1008</v>
      </c>
      <c r="K17" s="130"/>
      <c r="L17" s="130"/>
      <c r="M17" s="1" t="s">
        <v>1270</v>
      </c>
      <c r="N17" s="1" t="s">
        <v>1009</v>
      </c>
      <c r="O17" s="1" t="s">
        <v>1010</v>
      </c>
      <c r="P17" s="1" t="s">
        <v>1011</v>
      </c>
      <c r="Q17" s="1" t="s">
        <v>1265</v>
      </c>
      <c r="R17" s="1" t="s">
        <v>1006</v>
      </c>
      <c r="S17" s="1" t="s">
        <v>1031</v>
      </c>
      <c r="T17" s="1" t="s">
        <v>1058</v>
      </c>
      <c r="U17" s="1" t="s">
        <v>1047</v>
      </c>
      <c r="V17" s="1" t="s">
        <v>1048</v>
      </c>
      <c r="W17" s="1" t="s">
        <v>1028</v>
      </c>
      <c r="X17" s="1" t="s">
        <v>1029</v>
      </c>
      <c r="Y17" s="1" t="s">
        <v>1261</v>
      </c>
      <c r="Z17" s="1" t="s">
        <v>1005</v>
      </c>
      <c r="AA17" s="1" t="s">
        <v>1155</v>
      </c>
      <c r="AB17" s="1" t="s">
        <v>1026</v>
      </c>
      <c r="AC17" s="1" t="s">
        <v>1051</v>
      </c>
      <c r="AD17" s="1" t="s">
        <v>1156</v>
      </c>
      <c r="AE17" s="1" t="s">
        <v>1258</v>
      </c>
      <c r="AF17" s="1" t="s">
        <v>1259</v>
      </c>
      <c r="AG17" s="1" t="s">
        <v>1260</v>
      </c>
      <c r="AH17" s="1" t="s">
        <v>1234</v>
      </c>
      <c r="AI17" s="1" t="s">
        <v>1244</v>
      </c>
      <c r="AJ17" s="1" t="s">
        <v>1246</v>
      </c>
      <c r="AK17" s="1" t="s">
        <v>1230</v>
      </c>
    </row>
    <row r="18" spans="2:37" ht="15" customHeight="1">
      <c r="B18" s="1" t="s">
        <v>1231</v>
      </c>
      <c r="C18" s="1" t="s">
        <v>1034</v>
      </c>
      <c r="D18" s="1" t="s">
        <v>1022</v>
      </c>
      <c r="E18" s="1" t="s">
        <v>1035</v>
      </c>
      <c r="F18" s="1" t="s">
        <v>1394</v>
      </c>
      <c r="G18" s="1" t="s">
        <v>1082</v>
      </c>
      <c r="H18" s="1" t="s">
        <v>1037</v>
      </c>
      <c r="I18" s="1" t="s">
        <v>1038</v>
      </c>
      <c r="J18" s="1" t="s">
        <v>1039</v>
      </c>
      <c r="K18" s="1" t="s">
        <v>1435</v>
      </c>
      <c r="L18" s="1" t="s">
        <v>1040</v>
      </c>
      <c r="M18" s="1" t="s">
        <v>1041</v>
      </c>
      <c r="N18" s="1" t="s">
        <v>1235</v>
      </c>
      <c r="O18" s="1" t="s">
        <v>1042</v>
      </c>
      <c r="P18" s="1" t="s">
        <v>1402</v>
      </c>
      <c r="Q18" s="1" t="s">
        <v>1335</v>
      </c>
      <c r="R18" s="1" t="s">
        <v>1403</v>
      </c>
      <c r="S18" s="1" t="s">
        <v>1402</v>
      </c>
      <c r="T18" s="1" t="s">
        <v>1060</v>
      </c>
      <c r="U18" s="1" t="s">
        <v>1320</v>
      </c>
      <c r="V18" s="1" t="s">
        <v>1031</v>
      </c>
      <c r="W18" s="1" t="s">
        <v>1045</v>
      </c>
      <c r="X18" s="1" t="s">
        <v>1386</v>
      </c>
      <c r="Y18" s="1" t="s">
        <v>1039</v>
      </c>
      <c r="Z18" s="1" t="s">
        <v>1046</v>
      </c>
      <c r="AA18" s="1" t="s">
        <v>1047</v>
      </c>
      <c r="AB18" s="1" t="s">
        <v>1079</v>
      </c>
      <c r="AC18" s="1" t="s">
        <v>1386</v>
      </c>
      <c r="AD18" s="1" t="s">
        <v>1028</v>
      </c>
      <c r="AE18" s="1" t="s">
        <v>1048</v>
      </c>
      <c r="AF18" s="1" t="s">
        <v>1040</v>
      </c>
      <c r="AG18" s="1" t="s">
        <v>1049</v>
      </c>
      <c r="AH18" s="1"/>
      <c r="AI18" s="1"/>
      <c r="AJ18" s="1"/>
      <c r="AK18" s="1"/>
    </row>
    <row r="19" s="14" customFormat="1" ht="6" customHeight="1"/>
    <row r="20" s="14" customFormat="1" ht="15" customHeight="1">
      <c r="C20" s="42"/>
    </row>
    <row r="21" s="14" customFormat="1" ht="6" customHeight="1"/>
    <row r="22" spans="2:37" s="14" customFormat="1" ht="15" customHeight="1">
      <c r="B22" s="2"/>
      <c r="C22" s="1"/>
      <c r="D22" s="1"/>
      <c r="E22" s="130"/>
      <c r="F22" s="130"/>
      <c r="G22" s="3"/>
      <c r="H22" s="130"/>
      <c r="I22" s="130"/>
      <c r="J22" s="3"/>
      <c r="K22" s="130"/>
      <c r="L22" s="130"/>
      <c r="M22" s="1"/>
      <c r="N22" s="1"/>
      <c r="O22" s="1"/>
      <c r="P22" s="1"/>
      <c r="Q22" s="1"/>
      <c r="R22" s="1"/>
      <c r="S22" s="1"/>
      <c r="T22" s="1"/>
      <c r="U22" s="1"/>
      <c r="V22" s="1"/>
      <c r="W22" s="1"/>
      <c r="X22" s="1"/>
      <c r="Y22" s="1"/>
      <c r="Z22" s="1"/>
      <c r="AA22" s="1"/>
      <c r="AB22" s="1"/>
      <c r="AC22" s="1"/>
      <c r="AD22" s="1"/>
      <c r="AE22" s="1"/>
      <c r="AF22" s="1"/>
      <c r="AG22" s="1"/>
      <c r="AH22" s="1"/>
      <c r="AI22" s="1"/>
      <c r="AJ22" s="1"/>
      <c r="AK22" s="1"/>
    </row>
    <row r="23" spans="2:37" s="14" customFormat="1" ht="1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14" customFormat="1" ht="15" customHeight="1"/>
  </sheetData>
  <sheetProtection formatCells="0"/>
  <mergeCells count="2">
    <mergeCell ref="A15:AL15"/>
    <mergeCell ref="A3:AL3"/>
  </mergeCells>
  <printOptions/>
  <pageMargins left="0.5905511811023623" right="0.5905511811023623" top="0.5905511811023623" bottom="0.5905511811023623" header="0.31496062992125984" footer="0.31496062992125984"/>
  <pageSetup horizontalDpi="600" verticalDpi="600" orientation="portrait" paperSize="9" r:id="rId1"/>
  <ignoredErrors>
    <ignoredError sqref="Q18 T18 D1" numberStoredAsText="1"/>
  </ignoredErrors>
</worksheet>
</file>

<file path=xl/worksheets/sheet12.xml><?xml version="1.0" encoding="utf-8"?>
<worksheet xmlns="http://schemas.openxmlformats.org/spreadsheetml/2006/main" xmlns:r="http://schemas.openxmlformats.org/officeDocument/2006/relationships">
  <sheetPr>
    <tabColor indexed="13"/>
  </sheetPr>
  <dimension ref="A1:AN24"/>
  <sheetViews>
    <sheetView showGridLines="0" view="pageBreakPreview" zoomScaleSheetLayoutView="100" zoomScalePageLayoutView="0" workbookViewId="0" topLeftCell="A1">
      <selection activeCell="Z5" sqref="Z5"/>
    </sheetView>
  </sheetViews>
  <sheetFormatPr defaultColWidth="2.421875" defaultRowHeight="15" customHeight="1"/>
  <cols>
    <col min="1" max="4" width="2.421875" style="2" customWidth="1"/>
    <col min="5" max="16384" width="2.421875" style="2" customWidth="1"/>
  </cols>
  <sheetData>
    <row r="1" spans="2:5" ht="15" customHeight="1">
      <c r="B1" s="1" t="s">
        <v>1228</v>
      </c>
      <c r="C1" s="1" t="s">
        <v>1229</v>
      </c>
      <c r="D1" s="1" t="s">
        <v>1097</v>
      </c>
      <c r="E1" s="1"/>
    </row>
    <row r="3" spans="1:40" ht="15" customHeight="1">
      <c r="A3" s="626" t="s">
        <v>622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1"/>
      <c r="AN3" s="1"/>
    </row>
    <row r="4" spans="5:17" ht="15" customHeight="1">
      <c r="E4" s="1"/>
      <c r="F4" s="1"/>
      <c r="G4" s="1"/>
      <c r="H4" s="1"/>
      <c r="I4" s="1"/>
      <c r="J4" s="1"/>
      <c r="K4" s="1"/>
      <c r="L4" s="1"/>
      <c r="M4" s="1"/>
      <c r="N4" s="1"/>
      <c r="O4" s="1"/>
      <c r="P4" s="1"/>
      <c r="Q4" s="1"/>
    </row>
    <row r="5" spans="27:37" ht="15" customHeight="1">
      <c r="AA5" s="1" t="s">
        <v>1300</v>
      </c>
      <c r="AK5" s="1" t="s">
        <v>1281</v>
      </c>
    </row>
    <row r="6" spans="27:37" ht="15" customHeight="1">
      <c r="AA6" s="1"/>
      <c r="AB6" s="1"/>
      <c r="AC6" s="130"/>
      <c r="AD6" s="130"/>
      <c r="AE6" s="3" t="s">
        <v>1272</v>
      </c>
      <c r="AF6" s="130"/>
      <c r="AG6" s="130"/>
      <c r="AH6" s="3" t="s">
        <v>1271</v>
      </c>
      <c r="AI6" s="130"/>
      <c r="AJ6" s="130"/>
      <c r="AK6" s="1" t="s">
        <v>1270</v>
      </c>
    </row>
    <row r="7" spans="27:37" ht="15" customHeight="1">
      <c r="AA7" s="1"/>
      <c r="AB7" s="1"/>
      <c r="AC7" s="4"/>
      <c r="AD7" s="4"/>
      <c r="AE7" s="3"/>
      <c r="AF7" s="4"/>
      <c r="AG7" s="4"/>
      <c r="AH7" s="3"/>
      <c r="AI7" s="4"/>
      <c r="AJ7" s="4"/>
      <c r="AK7" s="3"/>
    </row>
    <row r="8" spans="27:37" ht="15" customHeight="1">
      <c r="AA8" s="1"/>
      <c r="AB8" s="1"/>
      <c r="AC8" s="4"/>
      <c r="AD8" s="4"/>
      <c r="AE8" s="3"/>
      <c r="AF8" s="4"/>
      <c r="AG8" s="4"/>
      <c r="AH8" s="3"/>
      <c r="AI8" s="4"/>
      <c r="AJ8" s="4"/>
      <c r="AK8" s="3"/>
    </row>
    <row r="9" spans="3:10" ht="15" customHeight="1">
      <c r="C9" s="128"/>
      <c r="D9" s="129"/>
      <c r="E9" s="129"/>
      <c r="F9" s="129"/>
      <c r="G9" s="1"/>
      <c r="H9" s="1"/>
      <c r="J9" s="1" t="s">
        <v>1228</v>
      </c>
    </row>
    <row r="10" spans="3:10" ht="15" customHeight="1">
      <c r="C10" s="5"/>
      <c r="D10" s="5"/>
      <c r="E10" s="5"/>
      <c r="F10" s="5"/>
      <c r="G10" s="1"/>
      <c r="H10" s="1"/>
      <c r="J10" s="1"/>
    </row>
    <row r="11" spans="3:10" ht="15" customHeight="1">
      <c r="C11" s="5"/>
      <c r="D11" s="5"/>
      <c r="E11" s="5"/>
      <c r="F11" s="5"/>
      <c r="G11" s="1"/>
      <c r="H11" s="1"/>
      <c r="J11" s="1"/>
    </row>
    <row r="12" spans="3:31" ht="15" customHeight="1">
      <c r="C12" s="5"/>
      <c r="D12" s="5"/>
      <c r="E12" s="5"/>
      <c r="F12" s="5"/>
      <c r="G12" s="1"/>
      <c r="H12" s="1"/>
      <c r="J12" s="1"/>
      <c r="AA12" s="1" t="s">
        <v>1062</v>
      </c>
      <c r="AB12" s="1" t="s">
        <v>1267</v>
      </c>
      <c r="AC12" s="1" t="s">
        <v>1341</v>
      </c>
      <c r="AD12" s="1" t="s">
        <v>1267</v>
      </c>
      <c r="AE12" s="1" t="s">
        <v>1268</v>
      </c>
    </row>
    <row r="13" spans="3:10" ht="15" customHeight="1">
      <c r="C13" s="5"/>
      <c r="D13" s="5"/>
      <c r="E13" s="5"/>
      <c r="F13" s="5"/>
      <c r="G13" s="1"/>
      <c r="H13" s="1"/>
      <c r="J13" s="1"/>
    </row>
    <row r="15" spans="1:38" ht="15" customHeight="1">
      <c r="A15" s="510" t="s">
        <v>2555</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row>
    <row r="17" spans="3:37" ht="15" customHeight="1">
      <c r="C17" s="1"/>
      <c r="D17" s="1"/>
      <c r="E17" s="130"/>
      <c r="F17" s="130"/>
      <c r="G17" s="3" t="s">
        <v>1272</v>
      </c>
      <c r="H17" s="130"/>
      <c r="I17" s="130"/>
      <c r="J17" s="3" t="s">
        <v>1008</v>
      </c>
      <c r="K17" s="130"/>
      <c r="L17" s="130"/>
      <c r="M17" s="1" t="s">
        <v>1270</v>
      </c>
      <c r="N17" s="1" t="s">
        <v>1009</v>
      </c>
      <c r="O17" s="1" t="s">
        <v>1010</v>
      </c>
      <c r="P17" s="1" t="s">
        <v>1011</v>
      </c>
      <c r="Q17" s="1"/>
      <c r="R17" s="1"/>
      <c r="S17" s="1"/>
      <c r="T17" s="1"/>
      <c r="U17" s="1"/>
      <c r="V17" s="1" t="s">
        <v>1091</v>
      </c>
      <c r="W17" s="1" t="s">
        <v>1092</v>
      </c>
      <c r="X17" s="1" t="s">
        <v>1265</v>
      </c>
      <c r="Y17" s="1" t="s">
        <v>1006</v>
      </c>
      <c r="Z17" s="1" t="s">
        <v>1031</v>
      </c>
      <c r="AA17" s="1" t="s">
        <v>1058</v>
      </c>
      <c r="AB17" s="1" t="s">
        <v>1047</v>
      </c>
      <c r="AC17" s="1" t="s">
        <v>1048</v>
      </c>
      <c r="AD17" s="1" t="s">
        <v>1028</v>
      </c>
      <c r="AE17" s="1" t="s">
        <v>1029</v>
      </c>
      <c r="AF17" s="1" t="s">
        <v>1261</v>
      </c>
      <c r="AG17" s="1" t="s">
        <v>1005</v>
      </c>
      <c r="AH17" s="1" t="s">
        <v>1063</v>
      </c>
      <c r="AI17" s="1" t="s">
        <v>1026</v>
      </c>
      <c r="AJ17" s="1" t="s">
        <v>1027</v>
      </c>
      <c r="AK17" s="1" t="s">
        <v>1069</v>
      </c>
    </row>
    <row r="18" spans="2:37" ht="15" customHeight="1">
      <c r="B18" s="1" t="s">
        <v>1070</v>
      </c>
      <c r="C18" s="1" t="s">
        <v>1071</v>
      </c>
      <c r="D18" s="1" t="s">
        <v>1072</v>
      </c>
      <c r="E18" s="1" t="s">
        <v>1074</v>
      </c>
      <c r="F18" s="1" t="s">
        <v>1326</v>
      </c>
      <c r="G18" s="1" t="s">
        <v>1085</v>
      </c>
      <c r="H18" s="1" t="s">
        <v>1086</v>
      </c>
      <c r="I18" s="1" t="s">
        <v>1028</v>
      </c>
      <c r="J18" s="1" t="s">
        <v>1031</v>
      </c>
      <c r="K18" s="1" t="s">
        <v>1053</v>
      </c>
      <c r="L18" s="1" t="s">
        <v>1054</v>
      </c>
      <c r="M18" s="1" t="s">
        <v>1047</v>
      </c>
      <c r="N18" s="1" t="s">
        <v>1244</v>
      </c>
      <c r="O18" s="1" t="s">
        <v>1003</v>
      </c>
      <c r="P18" s="1" t="s">
        <v>1230</v>
      </c>
      <c r="Q18" s="1" t="s">
        <v>1231</v>
      </c>
      <c r="R18" s="1" t="s">
        <v>1034</v>
      </c>
      <c r="S18" s="1" t="s">
        <v>1022</v>
      </c>
      <c r="T18" s="1" t="s">
        <v>1035</v>
      </c>
      <c r="U18" s="1" t="s">
        <v>1394</v>
      </c>
      <c r="V18" s="1" t="s">
        <v>1082</v>
      </c>
      <c r="W18" s="1" t="s">
        <v>1037</v>
      </c>
      <c r="X18" s="1" t="s">
        <v>1038</v>
      </c>
      <c r="Y18" s="1" t="s">
        <v>1039</v>
      </c>
      <c r="Z18" s="1" t="s">
        <v>1435</v>
      </c>
      <c r="AA18" s="1" t="s">
        <v>1040</v>
      </c>
      <c r="AB18" s="1" t="s">
        <v>1041</v>
      </c>
      <c r="AC18" s="1" t="s">
        <v>1235</v>
      </c>
      <c r="AD18" s="1" t="s">
        <v>1042</v>
      </c>
      <c r="AE18" s="1" t="s">
        <v>1402</v>
      </c>
      <c r="AF18" s="1" t="s">
        <v>902</v>
      </c>
      <c r="AG18" s="1" t="s">
        <v>1403</v>
      </c>
      <c r="AH18" s="1" t="s">
        <v>1402</v>
      </c>
      <c r="AI18" s="1" t="s">
        <v>1060</v>
      </c>
      <c r="AJ18" s="1" t="s">
        <v>1320</v>
      </c>
      <c r="AK18" s="1" t="s">
        <v>1063</v>
      </c>
    </row>
    <row r="19" spans="2:37" ht="15" customHeight="1">
      <c r="B19" s="1" t="s">
        <v>1045</v>
      </c>
      <c r="C19" s="1" t="s">
        <v>1386</v>
      </c>
      <c r="D19" s="1" t="s">
        <v>1069</v>
      </c>
      <c r="E19" s="1" t="s">
        <v>1078</v>
      </c>
      <c r="F19" s="1" t="s">
        <v>1065</v>
      </c>
      <c r="G19" s="1" t="s">
        <v>1079</v>
      </c>
      <c r="H19" s="1" t="s">
        <v>1386</v>
      </c>
      <c r="I19" s="1" t="s">
        <v>1067</v>
      </c>
      <c r="J19" s="1" t="s">
        <v>1066</v>
      </c>
      <c r="K19" s="1" t="s">
        <v>1067</v>
      </c>
      <c r="L19" s="1" t="s">
        <v>1068</v>
      </c>
      <c r="M19" s="1" t="s">
        <v>1081</v>
      </c>
      <c r="N19" s="1"/>
      <c r="O19" s="1"/>
      <c r="P19" s="1"/>
      <c r="Q19" s="1"/>
      <c r="R19" s="1"/>
      <c r="S19" s="1"/>
      <c r="T19" s="1"/>
      <c r="U19" s="1"/>
      <c r="V19" s="1"/>
      <c r="W19" s="1"/>
      <c r="X19" s="1"/>
      <c r="Y19" s="1"/>
      <c r="Z19" s="1"/>
      <c r="AA19" s="1"/>
      <c r="AB19" s="1"/>
      <c r="AC19" s="1"/>
      <c r="AD19" s="1"/>
      <c r="AE19" s="1"/>
      <c r="AF19" s="1"/>
      <c r="AG19" s="1"/>
      <c r="AH19" s="1"/>
      <c r="AI19" s="1"/>
      <c r="AJ19" s="1"/>
      <c r="AK19" s="1"/>
    </row>
    <row r="20" s="14" customFormat="1" ht="6" customHeight="1"/>
    <row r="21" s="14" customFormat="1" ht="15" customHeight="1">
      <c r="C21" s="42"/>
    </row>
    <row r="22" s="14" customFormat="1" ht="6" customHeight="1"/>
    <row r="23" spans="2:37" s="14" customFormat="1" ht="1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2:37" s="14" customFormat="1" ht="1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14" customFormat="1" ht="15" customHeight="1"/>
  </sheetData>
  <sheetProtection formatCells="0"/>
  <mergeCells count="2">
    <mergeCell ref="A15:AL15"/>
    <mergeCell ref="A3:AL3"/>
  </mergeCells>
  <printOptions/>
  <pageMargins left="0.5905511811023623" right="0.5905511811023623" top="0.5905511811023623" bottom="0.5905511811023623" header="0.31496062992125984" footer="0.31496062992125984"/>
  <pageSetup horizontalDpi="600" verticalDpi="600" orientation="portrait" paperSize="9" r:id="rId1"/>
  <ignoredErrors>
    <ignoredError sqref="D1 AF18 AI18" numberStoredAsText="1"/>
  </ignoredErrors>
</worksheet>
</file>

<file path=xl/worksheets/sheet13.xml><?xml version="1.0" encoding="utf-8"?>
<worksheet xmlns="http://schemas.openxmlformats.org/spreadsheetml/2006/main" xmlns:r="http://schemas.openxmlformats.org/officeDocument/2006/relationships">
  <sheetPr>
    <tabColor indexed="13"/>
  </sheetPr>
  <dimension ref="A1:AW39"/>
  <sheetViews>
    <sheetView showGridLines="0" view="pageBreakPreview" zoomScaleSheetLayoutView="100" zoomScalePageLayoutView="0" workbookViewId="0" topLeftCell="A1">
      <selection activeCell="Z5" sqref="Z5"/>
    </sheetView>
  </sheetViews>
  <sheetFormatPr defaultColWidth="2.421875" defaultRowHeight="15" customHeight="1"/>
  <cols>
    <col min="1" max="4" width="2.421875" style="140" customWidth="1"/>
    <col min="5" max="16384" width="2.421875" style="140" customWidth="1"/>
  </cols>
  <sheetData>
    <row r="1" spans="2:5" ht="15" customHeight="1">
      <c r="B1" s="139" t="s">
        <v>1228</v>
      </c>
      <c r="C1" s="139" t="s">
        <v>1229</v>
      </c>
      <c r="D1" s="139" t="s">
        <v>2033</v>
      </c>
      <c r="E1" s="139"/>
    </row>
    <row r="3" spans="1:40" ht="15" customHeight="1">
      <c r="A3" s="626" t="s">
        <v>623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139"/>
      <c r="AN3" s="139"/>
    </row>
    <row r="4" spans="5:17" ht="15" customHeight="1">
      <c r="E4" s="139"/>
      <c r="F4" s="139"/>
      <c r="G4" s="139"/>
      <c r="H4" s="139"/>
      <c r="I4" s="139"/>
      <c r="J4" s="139"/>
      <c r="K4" s="139"/>
      <c r="L4" s="139"/>
      <c r="M4" s="139"/>
      <c r="N4" s="139"/>
      <c r="O4" s="139"/>
      <c r="P4" s="139"/>
      <c r="Q4" s="139"/>
    </row>
    <row r="5" spans="27:37" ht="15" customHeight="1">
      <c r="AA5" s="139" t="s">
        <v>1300</v>
      </c>
      <c r="AK5" s="139" t="s">
        <v>1281</v>
      </c>
    </row>
    <row r="6" spans="27:37" ht="15" customHeight="1">
      <c r="AA6" s="139"/>
      <c r="AB6" s="139"/>
      <c r="AC6" s="130"/>
      <c r="AD6" s="130"/>
      <c r="AE6" s="3" t="s">
        <v>1272</v>
      </c>
      <c r="AF6" s="130"/>
      <c r="AG6" s="130"/>
      <c r="AH6" s="3" t="s">
        <v>1271</v>
      </c>
      <c r="AI6" s="130"/>
      <c r="AJ6" s="130"/>
      <c r="AK6" s="139" t="s">
        <v>1270</v>
      </c>
    </row>
    <row r="7" spans="27:37" ht="15" customHeight="1">
      <c r="AA7" s="139"/>
      <c r="AB7" s="139"/>
      <c r="AC7" s="4"/>
      <c r="AD7" s="4"/>
      <c r="AE7" s="3"/>
      <c r="AF7" s="4"/>
      <c r="AG7" s="4"/>
      <c r="AH7" s="3"/>
      <c r="AI7" s="4"/>
      <c r="AJ7" s="4"/>
      <c r="AK7" s="3"/>
    </row>
    <row r="8" spans="27:37" ht="15" customHeight="1">
      <c r="AA8" s="139"/>
      <c r="AB8" s="139"/>
      <c r="AC8" s="4"/>
      <c r="AD8" s="4"/>
      <c r="AE8" s="3"/>
      <c r="AF8" s="4"/>
      <c r="AG8" s="4"/>
      <c r="AH8" s="3"/>
      <c r="AI8" s="4"/>
      <c r="AJ8" s="4"/>
      <c r="AK8" s="3"/>
    </row>
    <row r="9" spans="3:10" ht="15" customHeight="1">
      <c r="C9" s="128"/>
      <c r="D9" s="129"/>
      <c r="E9" s="129"/>
      <c r="F9" s="129"/>
      <c r="G9" s="139"/>
      <c r="H9" s="139"/>
      <c r="J9" s="139" t="s">
        <v>1228</v>
      </c>
    </row>
    <row r="10" spans="3:10" ht="15" customHeight="1">
      <c r="C10" s="5"/>
      <c r="D10" s="5"/>
      <c r="E10" s="5"/>
      <c r="F10" s="5"/>
      <c r="G10" s="139"/>
      <c r="H10" s="139"/>
      <c r="J10" s="139"/>
    </row>
    <row r="11" spans="3:10" ht="15" customHeight="1">
      <c r="C11" s="5"/>
      <c r="D11" s="5"/>
      <c r="E11" s="5"/>
      <c r="F11" s="5"/>
      <c r="G11" s="139"/>
      <c r="H11" s="139"/>
      <c r="J11" s="139"/>
    </row>
    <row r="12" spans="3:31" ht="15" customHeight="1">
      <c r="C12" s="5"/>
      <c r="D12" s="5"/>
      <c r="E12" s="5"/>
      <c r="F12" s="5"/>
      <c r="G12" s="139"/>
      <c r="H12" s="139"/>
      <c r="J12" s="139"/>
      <c r="AA12" s="139" t="s">
        <v>1062</v>
      </c>
      <c r="AB12" s="139" t="s">
        <v>1267</v>
      </c>
      <c r="AC12" s="139" t="s">
        <v>1341</v>
      </c>
      <c r="AD12" s="139" t="s">
        <v>1267</v>
      </c>
      <c r="AE12" s="139" t="s">
        <v>1268</v>
      </c>
    </row>
    <row r="13" spans="3:10" ht="15" customHeight="1">
      <c r="C13" s="5"/>
      <c r="D13" s="5"/>
      <c r="E13" s="5"/>
      <c r="F13" s="5"/>
      <c r="G13" s="139"/>
      <c r="H13" s="139"/>
      <c r="J13" s="139"/>
    </row>
    <row r="15" spans="1:38" ht="15" customHeight="1">
      <c r="A15" s="510" t="s">
        <v>2556</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row>
    <row r="17" spans="3:37" ht="15" customHeight="1">
      <c r="C17" s="139"/>
      <c r="D17" s="139"/>
      <c r="E17" s="130"/>
      <c r="F17" s="130"/>
      <c r="G17" s="3" t="s">
        <v>1272</v>
      </c>
      <c r="H17" s="130"/>
      <c r="I17" s="130"/>
      <c r="J17" s="3" t="s">
        <v>1008</v>
      </c>
      <c r="K17" s="130"/>
      <c r="L17" s="130"/>
      <c r="M17" s="139" t="s">
        <v>1270</v>
      </c>
      <c r="N17" s="139" t="s">
        <v>1009</v>
      </c>
      <c r="O17" s="139" t="s">
        <v>2034</v>
      </c>
      <c r="P17" s="139" t="s">
        <v>2035</v>
      </c>
      <c r="Q17" s="139" t="s">
        <v>1079</v>
      </c>
      <c r="R17" s="139" t="s">
        <v>1386</v>
      </c>
      <c r="S17" s="139" t="s">
        <v>2036</v>
      </c>
      <c r="T17" s="139" t="s">
        <v>2037</v>
      </c>
      <c r="U17" s="139" t="s">
        <v>2038</v>
      </c>
      <c r="V17" s="139" t="s">
        <v>2037</v>
      </c>
      <c r="W17" s="139" t="s">
        <v>2039</v>
      </c>
      <c r="X17" s="139" t="s">
        <v>1261</v>
      </c>
      <c r="Y17" s="139" t="s">
        <v>1005</v>
      </c>
      <c r="Z17" s="139" t="s">
        <v>2040</v>
      </c>
      <c r="AA17" s="139" t="s">
        <v>2041</v>
      </c>
      <c r="AB17" s="139" t="s">
        <v>1020</v>
      </c>
      <c r="AC17" s="139" t="s">
        <v>1319</v>
      </c>
      <c r="AD17" s="139" t="s">
        <v>2042</v>
      </c>
      <c r="AE17" s="139" t="s">
        <v>1241</v>
      </c>
      <c r="AF17" s="139" t="s">
        <v>1099</v>
      </c>
      <c r="AG17" s="139" t="s">
        <v>2043</v>
      </c>
      <c r="AH17" s="139" t="s">
        <v>1100</v>
      </c>
      <c r="AI17" s="139" t="s">
        <v>1101</v>
      </c>
      <c r="AJ17" s="139" t="s">
        <v>2044</v>
      </c>
      <c r="AK17" s="139" t="s">
        <v>2045</v>
      </c>
    </row>
    <row r="18" spans="2:38" ht="15" customHeight="1">
      <c r="B18" s="139" t="s">
        <v>2046</v>
      </c>
      <c r="C18" s="139" t="s">
        <v>1102</v>
      </c>
      <c r="D18" s="139" t="s">
        <v>2047</v>
      </c>
      <c r="E18" s="139" t="s">
        <v>2048</v>
      </c>
      <c r="F18" s="139" t="s">
        <v>2049</v>
      </c>
      <c r="G18" s="139" t="s">
        <v>2050</v>
      </c>
      <c r="H18" s="139" t="s">
        <v>2051</v>
      </c>
      <c r="I18" s="139" t="s">
        <v>2052</v>
      </c>
      <c r="J18" s="139" t="s">
        <v>2053</v>
      </c>
      <c r="K18" s="139" t="s">
        <v>2054</v>
      </c>
      <c r="L18" s="139" t="s">
        <v>1244</v>
      </c>
      <c r="M18" s="139" t="s">
        <v>1246</v>
      </c>
      <c r="N18" s="139" t="s">
        <v>1230</v>
      </c>
      <c r="O18" s="139" t="s">
        <v>1231</v>
      </c>
      <c r="P18" s="139" t="s">
        <v>1034</v>
      </c>
      <c r="Q18" s="139" t="s">
        <v>2055</v>
      </c>
      <c r="R18" s="139" t="s">
        <v>1035</v>
      </c>
      <c r="S18" s="139" t="s">
        <v>1394</v>
      </c>
      <c r="T18" s="139" t="s">
        <v>2056</v>
      </c>
      <c r="U18" s="139" t="s">
        <v>1435</v>
      </c>
      <c r="V18" s="139" t="s">
        <v>2057</v>
      </c>
      <c r="W18" s="139" t="s">
        <v>2058</v>
      </c>
      <c r="X18" s="139" t="s">
        <v>1235</v>
      </c>
      <c r="Y18" s="139" t="s">
        <v>1042</v>
      </c>
      <c r="Z18" s="139" t="s">
        <v>1402</v>
      </c>
      <c r="AA18" s="139" t="s">
        <v>2059</v>
      </c>
      <c r="AB18" s="139" t="s">
        <v>1403</v>
      </c>
      <c r="AC18" s="139" t="s">
        <v>1402</v>
      </c>
      <c r="AD18" s="139" t="s">
        <v>2060</v>
      </c>
      <c r="AE18" s="139" t="s">
        <v>1320</v>
      </c>
      <c r="AF18" s="139" t="s">
        <v>2061</v>
      </c>
      <c r="AG18" s="139" t="s">
        <v>1045</v>
      </c>
      <c r="AH18" s="139" t="s">
        <v>1386</v>
      </c>
      <c r="AI18" s="139" t="s">
        <v>2062</v>
      </c>
      <c r="AJ18" s="139" t="s">
        <v>2063</v>
      </c>
      <c r="AK18" s="139" t="s">
        <v>2064</v>
      </c>
      <c r="AL18" s="140" t="s">
        <v>2170</v>
      </c>
    </row>
    <row r="19" spans="2:37" ht="15" customHeight="1">
      <c r="B19" s="139" t="s">
        <v>1079</v>
      </c>
      <c r="C19" s="139" t="s">
        <v>1386</v>
      </c>
      <c r="D19" s="139" t="s">
        <v>2036</v>
      </c>
      <c r="E19" s="139" t="s">
        <v>1103</v>
      </c>
      <c r="F19" s="139" t="s">
        <v>2066</v>
      </c>
      <c r="G19" s="139" t="s">
        <v>1104</v>
      </c>
      <c r="H19" s="139" t="s">
        <v>2067</v>
      </c>
      <c r="I19" s="139" t="s">
        <v>2068</v>
      </c>
      <c r="J19" s="139" t="s">
        <v>2067</v>
      </c>
      <c r="K19" s="139" t="s">
        <v>2069</v>
      </c>
      <c r="L19" s="139" t="s">
        <v>2070</v>
      </c>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row>
    <row r="20" spans="2:37" ht="15" customHeight="1">
      <c r="B20" s="139"/>
      <c r="C20" s="139" t="s">
        <v>2071</v>
      </c>
      <c r="D20" s="139" t="s">
        <v>2072</v>
      </c>
      <c r="E20" s="139" t="s">
        <v>2073</v>
      </c>
      <c r="F20" s="139" t="s">
        <v>2074</v>
      </c>
      <c r="G20" s="139" t="s">
        <v>2075</v>
      </c>
      <c r="H20" s="139" t="s">
        <v>1105</v>
      </c>
      <c r="I20" s="139" t="s">
        <v>1431</v>
      </c>
      <c r="J20" s="139" t="s">
        <v>2076</v>
      </c>
      <c r="K20" s="139" t="s">
        <v>1106</v>
      </c>
      <c r="L20" s="139" t="s">
        <v>1107</v>
      </c>
      <c r="M20" s="139" t="s">
        <v>2077</v>
      </c>
      <c r="N20" s="139" t="s">
        <v>2078</v>
      </c>
      <c r="O20" s="139" t="s">
        <v>2079</v>
      </c>
      <c r="P20" s="139" t="s">
        <v>1391</v>
      </c>
      <c r="Q20" s="139" t="s">
        <v>1004</v>
      </c>
      <c r="R20" s="139" t="s">
        <v>2080</v>
      </c>
      <c r="S20" s="139" t="s">
        <v>2081</v>
      </c>
      <c r="T20" s="140" t="s">
        <v>1108</v>
      </c>
      <c r="U20" s="140" t="s">
        <v>1109</v>
      </c>
      <c r="V20" s="140" t="s">
        <v>1106</v>
      </c>
      <c r="W20" s="140" t="s">
        <v>1107</v>
      </c>
      <c r="X20" s="140" t="s">
        <v>1110</v>
      </c>
      <c r="Y20" s="140" t="s">
        <v>1111</v>
      </c>
      <c r="Z20" s="140" t="s">
        <v>1235</v>
      </c>
      <c r="AA20" s="140" t="s">
        <v>2082</v>
      </c>
      <c r="AB20" s="140" t="s">
        <v>1273</v>
      </c>
      <c r="AC20" s="140" t="s">
        <v>2083</v>
      </c>
      <c r="AD20" s="140" t="s">
        <v>2084</v>
      </c>
      <c r="AE20" s="140" t="s">
        <v>1272</v>
      </c>
      <c r="AF20" s="140" t="s">
        <v>1235</v>
      </c>
      <c r="AG20" s="140" t="s">
        <v>1042</v>
      </c>
      <c r="AH20" s="140" t="s">
        <v>1402</v>
      </c>
      <c r="AI20" s="140" t="s">
        <v>2085</v>
      </c>
      <c r="AJ20" s="140" t="s">
        <v>1281</v>
      </c>
      <c r="AK20" s="140" t="s">
        <v>2086</v>
      </c>
    </row>
    <row r="21" spans="2:37" ht="15" customHeight="1">
      <c r="B21" s="139" t="s">
        <v>2087</v>
      </c>
      <c r="C21" s="139" t="s">
        <v>1045</v>
      </c>
      <c r="D21" s="139" t="s">
        <v>1386</v>
      </c>
      <c r="E21" s="139" t="s">
        <v>2062</v>
      </c>
      <c r="F21" s="139" t="s">
        <v>2063</v>
      </c>
      <c r="G21" s="139" t="s">
        <v>2064</v>
      </c>
      <c r="H21" s="139" t="s">
        <v>2065</v>
      </c>
      <c r="I21" s="139" t="s">
        <v>2088</v>
      </c>
      <c r="J21" s="139" t="s">
        <v>2089</v>
      </c>
      <c r="K21" s="139" t="s">
        <v>1105</v>
      </c>
      <c r="L21" s="139" t="s">
        <v>1431</v>
      </c>
      <c r="M21" s="139" t="s">
        <v>2090</v>
      </c>
      <c r="N21" s="139" t="s">
        <v>2091</v>
      </c>
      <c r="O21" s="139" t="s">
        <v>2092</v>
      </c>
      <c r="P21" s="139" t="s">
        <v>2093</v>
      </c>
      <c r="Q21" s="139" t="s">
        <v>2094</v>
      </c>
      <c r="R21" s="139" t="s">
        <v>2095</v>
      </c>
      <c r="S21" s="139" t="s">
        <v>2096</v>
      </c>
      <c r="T21" s="139" t="s">
        <v>1114</v>
      </c>
      <c r="U21" s="139" t="s">
        <v>2097</v>
      </c>
      <c r="V21" s="139" t="s">
        <v>2098</v>
      </c>
      <c r="W21" s="139" t="s">
        <v>1270</v>
      </c>
      <c r="X21" s="139" t="s">
        <v>2099</v>
      </c>
      <c r="Y21" s="139" t="s">
        <v>1115</v>
      </c>
      <c r="Z21" s="139" t="s">
        <v>1116</v>
      </c>
      <c r="AA21" s="139" t="s">
        <v>2100</v>
      </c>
      <c r="AB21" s="139" t="s">
        <v>2101</v>
      </c>
      <c r="AC21" s="139" t="s">
        <v>1117</v>
      </c>
      <c r="AD21" s="139" t="s">
        <v>1061</v>
      </c>
      <c r="AE21" s="139" t="s">
        <v>2102</v>
      </c>
      <c r="AF21" s="139" t="s">
        <v>2103</v>
      </c>
      <c r="AG21" s="139" t="s">
        <v>2104</v>
      </c>
      <c r="AH21" s="139" t="s">
        <v>2105</v>
      </c>
      <c r="AI21" s="139" t="s">
        <v>1127</v>
      </c>
      <c r="AJ21" s="139" t="s">
        <v>1342</v>
      </c>
      <c r="AK21" s="139" t="s">
        <v>1291</v>
      </c>
    </row>
    <row r="22" spans="2:37" ht="15" customHeight="1">
      <c r="B22" s="142" t="s">
        <v>2171</v>
      </c>
      <c r="C22" s="142" t="s">
        <v>2172</v>
      </c>
      <c r="D22" s="142" t="s">
        <v>1062</v>
      </c>
      <c r="E22" s="142" t="s">
        <v>1267</v>
      </c>
      <c r="F22" s="142" t="s">
        <v>1341</v>
      </c>
      <c r="G22" s="142" t="s">
        <v>1267</v>
      </c>
      <c r="H22" s="142" t="s">
        <v>1268</v>
      </c>
      <c r="I22" s="142" t="s">
        <v>2173</v>
      </c>
      <c r="J22" s="142" t="s">
        <v>1336</v>
      </c>
      <c r="K22" s="142" t="s">
        <v>2174</v>
      </c>
      <c r="L22" s="142" t="s">
        <v>2175</v>
      </c>
      <c r="M22" s="142" t="s">
        <v>1110</v>
      </c>
      <c r="N22" s="142" t="s">
        <v>1111</v>
      </c>
      <c r="O22" s="142" t="s">
        <v>2108</v>
      </c>
      <c r="P22" s="142" t="s">
        <v>2109</v>
      </c>
      <c r="Q22" s="142" t="s">
        <v>2176</v>
      </c>
      <c r="R22" s="142" t="s">
        <v>2177</v>
      </c>
      <c r="S22" s="142" t="s">
        <v>2178</v>
      </c>
      <c r="T22" s="142" t="s">
        <v>2179</v>
      </c>
      <c r="U22" s="142" t="s">
        <v>2180</v>
      </c>
      <c r="V22" s="142" t="s">
        <v>2181</v>
      </c>
      <c r="W22" s="142" t="s">
        <v>2182</v>
      </c>
      <c r="X22" s="142" t="s">
        <v>2183</v>
      </c>
      <c r="Y22" s="142" t="s">
        <v>2184</v>
      </c>
      <c r="Z22" s="142" t="s">
        <v>2177</v>
      </c>
      <c r="AA22" s="142" t="s">
        <v>2185</v>
      </c>
      <c r="AB22" s="142" t="s">
        <v>2186</v>
      </c>
      <c r="AC22" s="142" t="s">
        <v>2187</v>
      </c>
      <c r="AD22" s="142" t="s">
        <v>2188</v>
      </c>
      <c r="AE22" s="142" t="s">
        <v>1105</v>
      </c>
      <c r="AF22" s="142" t="s">
        <v>1431</v>
      </c>
      <c r="AG22" s="142" t="s">
        <v>2189</v>
      </c>
      <c r="AH22" s="142" t="s">
        <v>2190</v>
      </c>
      <c r="AI22" s="142" t="s">
        <v>2191</v>
      </c>
      <c r="AJ22" s="142" t="s">
        <v>2192</v>
      </c>
      <c r="AK22" s="142" t="s">
        <v>2193</v>
      </c>
    </row>
    <row r="23" spans="2:37" ht="15" customHeight="1">
      <c r="B23" s="142" t="s">
        <v>2194</v>
      </c>
      <c r="C23" s="142" t="s">
        <v>2195</v>
      </c>
      <c r="D23" s="142" t="s">
        <v>1114</v>
      </c>
      <c r="E23" s="142" t="s">
        <v>2196</v>
      </c>
      <c r="F23" s="142" t="s">
        <v>2197</v>
      </c>
      <c r="G23" s="142" t="s">
        <v>1309</v>
      </c>
      <c r="H23" s="142" t="s">
        <v>2198</v>
      </c>
      <c r="I23" s="142" t="s">
        <v>1115</v>
      </c>
      <c r="J23" s="142" t="s">
        <v>1116</v>
      </c>
      <c r="K23" s="142" t="s">
        <v>2199</v>
      </c>
      <c r="L23" s="142" t="s">
        <v>2200</v>
      </c>
      <c r="M23" s="142" t="s">
        <v>2201</v>
      </c>
      <c r="N23" s="142" t="s">
        <v>1061</v>
      </c>
      <c r="O23" s="142" t="s">
        <v>2202</v>
      </c>
      <c r="P23" s="142" t="s">
        <v>2203</v>
      </c>
      <c r="Q23" s="142" t="s">
        <v>2204</v>
      </c>
      <c r="R23" s="142" t="s">
        <v>2205</v>
      </c>
      <c r="S23" s="142" t="s">
        <v>1127</v>
      </c>
      <c r="T23" s="142" t="s">
        <v>1342</v>
      </c>
      <c r="U23" s="142" t="s">
        <v>2206</v>
      </c>
      <c r="V23" s="142" t="s">
        <v>2207</v>
      </c>
      <c r="W23" s="142" t="s">
        <v>2208</v>
      </c>
      <c r="X23" s="142" t="s">
        <v>2209</v>
      </c>
      <c r="Y23" s="142" t="s">
        <v>2210</v>
      </c>
      <c r="Z23" s="142" t="s">
        <v>2211</v>
      </c>
      <c r="AA23" s="142" t="s">
        <v>2212</v>
      </c>
      <c r="AB23" s="142" t="s">
        <v>1105</v>
      </c>
      <c r="AC23" s="142" t="s">
        <v>1431</v>
      </c>
      <c r="AD23" s="142" t="s">
        <v>2213</v>
      </c>
      <c r="AE23" s="142" t="s">
        <v>1309</v>
      </c>
      <c r="AF23" s="142" t="s">
        <v>2198</v>
      </c>
      <c r="AG23" s="142" t="s">
        <v>1115</v>
      </c>
      <c r="AH23" s="142" t="s">
        <v>1309</v>
      </c>
      <c r="AI23" s="142" t="s">
        <v>2214</v>
      </c>
      <c r="AJ23" s="142" t="s">
        <v>2215</v>
      </c>
      <c r="AK23" s="142" t="s">
        <v>2216</v>
      </c>
    </row>
    <row r="24" spans="2:37" ht="15" customHeight="1">
      <c r="B24" s="142" t="s">
        <v>1061</v>
      </c>
      <c r="C24" s="142" t="s">
        <v>2202</v>
      </c>
      <c r="D24" s="142" t="s">
        <v>2203</v>
      </c>
      <c r="E24" s="142" t="s">
        <v>2217</v>
      </c>
      <c r="F24" s="142" t="s">
        <v>1272</v>
      </c>
      <c r="G24" s="142" t="s">
        <v>2218</v>
      </c>
      <c r="H24" s="142" t="s">
        <v>2219</v>
      </c>
      <c r="I24" s="142" t="s">
        <v>1129</v>
      </c>
      <c r="J24" s="142" t="s">
        <v>2220</v>
      </c>
      <c r="K24" s="142" t="s">
        <v>2221</v>
      </c>
      <c r="L24" s="142" t="s">
        <v>1391</v>
      </c>
      <c r="M24" s="142" t="s">
        <v>1004</v>
      </c>
      <c r="N24" s="142" t="s">
        <v>2222</v>
      </c>
      <c r="O24" s="142" t="s">
        <v>2223</v>
      </c>
      <c r="P24" s="142" t="s">
        <v>2224</v>
      </c>
      <c r="Q24" s="142" t="s">
        <v>2225</v>
      </c>
      <c r="R24" s="142" t="s">
        <v>1101</v>
      </c>
      <c r="S24" s="142" t="s">
        <v>2226</v>
      </c>
      <c r="T24" s="142" t="s">
        <v>1241</v>
      </c>
      <c r="U24" s="142" t="s">
        <v>1057</v>
      </c>
      <c r="V24" s="142" t="s">
        <v>2227</v>
      </c>
      <c r="W24" s="142" t="s">
        <v>2228</v>
      </c>
      <c r="X24" s="142" t="s">
        <v>2229</v>
      </c>
      <c r="Y24" s="142" t="s">
        <v>2230</v>
      </c>
      <c r="Z24" s="142" t="s">
        <v>2231</v>
      </c>
      <c r="AA24" s="142" t="s">
        <v>2232</v>
      </c>
      <c r="AB24" s="142" t="s">
        <v>1110</v>
      </c>
      <c r="AC24" s="142" t="s">
        <v>1111</v>
      </c>
      <c r="AD24" s="142" t="s">
        <v>2108</v>
      </c>
      <c r="AE24" s="142" t="s">
        <v>2233</v>
      </c>
      <c r="AF24" s="142" t="s">
        <v>2234</v>
      </c>
      <c r="AG24" s="142" t="s">
        <v>2235</v>
      </c>
      <c r="AH24" s="142" t="s">
        <v>2236</v>
      </c>
      <c r="AI24" s="142" t="s">
        <v>2237</v>
      </c>
      <c r="AJ24" s="142" t="s">
        <v>2238</v>
      </c>
      <c r="AK24" s="142" t="s">
        <v>2239</v>
      </c>
    </row>
    <row r="25" spans="2:37" ht="15" customHeight="1">
      <c r="B25" s="142" t="s">
        <v>2240</v>
      </c>
      <c r="C25" s="142" t="s">
        <v>2241</v>
      </c>
      <c r="D25" s="142" t="s">
        <v>2242</v>
      </c>
      <c r="E25" s="142" t="s">
        <v>2243</v>
      </c>
      <c r="F25" s="142" t="s">
        <v>2242</v>
      </c>
      <c r="G25" s="142" t="s">
        <v>2244</v>
      </c>
      <c r="H25" s="142" t="s">
        <v>2245</v>
      </c>
      <c r="I25" s="142" t="s">
        <v>2235</v>
      </c>
      <c r="J25" s="142" t="s">
        <v>2246</v>
      </c>
      <c r="K25" s="142" t="s">
        <v>2247</v>
      </c>
      <c r="L25" s="142" t="s">
        <v>2246</v>
      </c>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row>
    <row r="26" spans="2:37" ht="15" customHeight="1">
      <c r="B26" s="139"/>
      <c r="C26" s="139" t="s">
        <v>2119</v>
      </c>
      <c r="D26" s="139" t="s">
        <v>2120</v>
      </c>
      <c r="E26" s="139" t="s">
        <v>2121</v>
      </c>
      <c r="F26" s="139" t="s">
        <v>2122</v>
      </c>
      <c r="G26" s="139" t="s">
        <v>2042</v>
      </c>
      <c r="H26" s="139" t="s">
        <v>1105</v>
      </c>
      <c r="I26" s="139" t="s">
        <v>1431</v>
      </c>
      <c r="J26" s="139" t="s">
        <v>2076</v>
      </c>
      <c r="K26" s="139" t="s">
        <v>2123</v>
      </c>
      <c r="L26" s="139" t="s">
        <v>2124</v>
      </c>
      <c r="M26" s="139" t="s">
        <v>2125</v>
      </c>
      <c r="N26" s="139" t="s">
        <v>1103</v>
      </c>
      <c r="O26" s="139" t="s">
        <v>1104</v>
      </c>
      <c r="P26" s="139" t="s">
        <v>2067</v>
      </c>
      <c r="Q26" s="139" t="s">
        <v>2126</v>
      </c>
      <c r="R26" s="139" t="s">
        <v>1118</v>
      </c>
      <c r="S26" s="139" t="s">
        <v>2127</v>
      </c>
      <c r="T26" s="139" t="s">
        <v>2110</v>
      </c>
      <c r="U26" s="139" t="s">
        <v>1119</v>
      </c>
      <c r="V26" s="139" t="s">
        <v>1120</v>
      </c>
      <c r="W26" s="139" t="s">
        <v>2128</v>
      </c>
      <c r="X26" s="139" t="s">
        <v>1121</v>
      </c>
      <c r="Y26" s="139" t="s">
        <v>1122</v>
      </c>
      <c r="Z26" s="139" t="s">
        <v>2129</v>
      </c>
      <c r="AA26" s="139" t="s">
        <v>2130</v>
      </c>
      <c r="AB26" s="139" t="s">
        <v>1391</v>
      </c>
      <c r="AC26" s="139" t="s">
        <v>1004</v>
      </c>
      <c r="AD26" s="139" t="s">
        <v>2080</v>
      </c>
      <c r="AE26" s="139" t="s">
        <v>2081</v>
      </c>
      <c r="AF26" s="139" t="s">
        <v>1108</v>
      </c>
      <c r="AG26" s="139" t="s">
        <v>1109</v>
      </c>
      <c r="AH26" s="139" t="s">
        <v>1248</v>
      </c>
      <c r="AI26" s="139" t="s">
        <v>1123</v>
      </c>
      <c r="AJ26" s="139" t="s">
        <v>1119</v>
      </c>
      <c r="AK26" s="139" t="s">
        <v>1120</v>
      </c>
    </row>
    <row r="27" spans="2:37" ht="15" customHeight="1">
      <c r="B27" s="139" t="s">
        <v>1235</v>
      </c>
      <c r="C27" s="139" t="s">
        <v>2082</v>
      </c>
      <c r="D27" s="139" t="s">
        <v>1112</v>
      </c>
      <c r="E27" s="139" t="s">
        <v>1113</v>
      </c>
      <c r="F27" s="139" t="s">
        <v>2131</v>
      </c>
      <c r="G27" s="139" t="s">
        <v>1272</v>
      </c>
      <c r="H27" s="139" t="s">
        <v>1235</v>
      </c>
      <c r="I27" s="139" t="s">
        <v>1042</v>
      </c>
      <c r="J27" s="139" t="s">
        <v>1402</v>
      </c>
      <c r="K27" s="139" t="s">
        <v>2132</v>
      </c>
      <c r="L27" s="139" t="s">
        <v>2133</v>
      </c>
      <c r="M27" s="139" t="s">
        <v>1281</v>
      </c>
      <c r="N27" s="139" t="s">
        <v>2086</v>
      </c>
      <c r="O27" s="139" t="s">
        <v>2087</v>
      </c>
      <c r="P27" s="139" t="s">
        <v>1045</v>
      </c>
      <c r="Q27" s="139" t="s">
        <v>1386</v>
      </c>
      <c r="R27" s="139" t="s">
        <v>2062</v>
      </c>
      <c r="S27" s="139" t="s">
        <v>2063</v>
      </c>
      <c r="T27" s="139" t="s">
        <v>2064</v>
      </c>
      <c r="U27" s="139" t="s">
        <v>2065</v>
      </c>
      <c r="V27" s="139" t="s">
        <v>2088</v>
      </c>
      <c r="W27" s="139" t="s">
        <v>2089</v>
      </c>
      <c r="X27" s="139" t="s">
        <v>1105</v>
      </c>
      <c r="Y27" s="139" t="s">
        <v>1431</v>
      </c>
      <c r="Z27" s="139" t="s">
        <v>2090</v>
      </c>
      <c r="AA27" s="139" t="s">
        <v>2091</v>
      </c>
      <c r="AB27" s="139" t="s">
        <v>2092</v>
      </c>
      <c r="AC27" s="139" t="s">
        <v>2093</v>
      </c>
      <c r="AD27" s="139" t="s">
        <v>2094</v>
      </c>
      <c r="AE27" s="139" t="s">
        <v>2095</v>
      </c>
      <c r="AF27" s="139" t="s">
        <v>2096</v>
      </c>
      <c r="AG27" s="139" t="s">
        <v>1114</v>
      </c>
      <c r="AH27" s="139" t="s">
        <v>2097</v>
      </c>
      <c r="AI27" s="139" t="s">
        <v>2098</v>
      </c>
      <c r="AJ27" s="139" t="s">
        <v>1270</v>
      </c>
      <c r="AK27" s="139" t="s">
        <v>2099</v>
      </c>
    </row>
    <row r="28" spans="2:37" ht="15" customHeight="1">
      <c r="B28" s="139" t="s">
        <v>1115</v>
      </c>
      <c r="C28" s="139" t="s">
        <v>1116</v>
      </c>
      <c r="D28" s="139" t="s">
        <v>2100</v>
      </c>
      <c r="E28" s="139" t="s">
        <v>2101</v>
      </c>
      <c r="F28" s="139" t="s">
        <v>1117</v>
      </c>
      <c r="G28" s="139" t="s">
        <v>1061</v>
      </c>
      <c r="H28" s="139" t="s">
        <v>2102</v>
      </c>
      <c r="I28" s="139" t="s">
        <v>2103</v>
      </c>
      <c r="J28" s="139" t="s">
        <v>2134</v>
      </c>
      <c r="K28" s="139" t="s">
        <v>2105</v>
      </c>
      <c r="L28" s="139" t="s">
        <v>1271</v>
      </c>
      <c r="M28" s="139" t="s">
        <v>1342</v>
      </c>
      <c r="N28" s="139" t="s">
        <v>1291</v>
      </c>
      <c r="O28" s="139" t="s">
        <v>2106</v>
      </c>
      <c r="P28" s="139" t="s">
        <v>2107</v>
      </c>
      <c r="Q28" s="139" t="s">
        <v>1062</v>
      </c>
      <c r="R28" s="139" t="s">
        <v>1267</v>
      </c>
      <c r="S28" s="139" t="s">
        <v>1341</v>
      </c>
      <c r="T28" s="139" t="s">
        <v>2126</v>
      </c>
      <c r="U28" s="139" t="s">
        <v>1124</v>
      </c>
      <c r="V28" s="139" t="s">
        <v>1059</v>
      </c>
      <c r="W28" s="139" t="s">
        <v>2135</v>
      </c>
      <c r="X28" s="139" t="s">
        <v>2136</v>
      </c>
      <c r="Y28" s="139" t="s">
        <v>2137</v>
      </c>
      <c r="Z28" s="139" t="s">
        <v>2138</v>
      </c>
      <c r="AA28" s="139" t="s">
        <v>1125</v>
      </c>
      <c r="AB28" s="139" t="s">
        <v>1126</v>
      </c>
      <c r="AC28" s="139" t="s">
        <v>1132</v>
      </c>
      <c r="AD28" s="139" t="s">
        <v>2139</v>
      </c>
      <c r="AE28" s="139" t="s">
        <v>1105</v>
      </c>
      <c r="AF28" s="139" t="s">
        <v>1431</v>
      </c>
      <c r="AG28" s="139" t="s">
        <v>2140</v>
      </c>
      <c r="AH28" s="139" t="s">
        <v>1103</v>
      </c>
      <c r="AI28" s="139" t="s">
        <v>1104</v>
      </c>
      <c r="AJ28" s="139" t="s">
        <v>2067</v>
      </c>
      <c r="AK28" s="139" t="s">
        <v>2075</v>
      </c>
    </row>
    <row r="29" spans="2:37" ht="15" customHeight="1">
      <c r="B29" s="139" t="s">
        <v>1119</v>
      </c>
      <c r="C29" s="139" t="s">
        <v>2141</v>
      </c>
      <c r="D29" s="139" t="s">
        <v>2142</v>
      </c>
      <c r="E29" s="139" t="s">
        <v>1121</v>
      </c>
      <c r="F29" s="139" t="s">
        <v>1122</v>
      </c>
      <c r="G29" s="139" t="s">
        <v>2129</v>
      </c>
      <c r="H29" s="139" t="s">
        <v>2130</v>
      </c>
      <c r="I29" s="139" t="s">
        <v>2143</v>
      </c>
      <c r="J29" s="139" t="s">
        <v>2144</v>
      </c>
      <c r="K29" s="139" t="s">
        <v>2145</v>
      </c>
      <c r="L29" s="139" t="s">
        <v>2146</v>
      </c>
      <c r="M29" s="139" t="s">
        <v>2147</v>
      </c>
      <c r="N29" s="139" t="s">
        <v>2148</v>
      </c>
      <c r="O29" s="139" t="s">
        <v>2129</v>
      </c>
      <c r="P29" s="139" t="s">
        <v>2149</v>
      </c>
      <c r="Q29" s="139" t="s">
        <v>2150</v>
      </c>
      <c r="R29" s="139" t="s">
        <v>2151</v>
      </c>
      <c r="S29" s="139" t="s">
        <v>2152</v>
      </c>
      <c r="T29" s="139" t="s">
        <v>1105</v>
      </c>
      <c r="U29" s="139" t="s">
        <v>1431</v>
      </c>
      <c r="V29" s="139" t="s">
        <v>2090</v>
      </c>
      <c r="W29" s="139" t="s">
        <v>2091</v>
      </c>
      <c r="X29" s="139" t="s">
        <v>2092</v>
      </c>
      <c r="Y29" s="139" t="s">
        <v>2093</v>
      </c>
      <c r="Z29" s="139" t="s">
        <v>2094</v>
      </c>
      <c r="AA29" s="139" t="s">
        <v>2095</v>
      </c>
      <c r="AB29" s="139" t="s">
        <v>2096</v>
      </c>
      <c r="AC29" s="139" t="s">
        <v>1114</v>
      </c>
      <c r="AD29" s="139" t="s">
        <v>2097</v>
      </c>
      <c r="AE29" s="139" t="s">
        <v>2098</v>
      </c>
      <c r="AF29" s="139" t="s">
        <v>1270</v>
      </c>
      <c r="AG29" s="139" t="s">
        <v>2099</v>
      </c>
      <c r="AH29" s="139" t="s">
        <v>1115</v>
      </c>
      <c r="AI29" s="139" t="s">
        <v>1116</v>
      </c>
      <c r="AJ29" s="139" t="s">
        <v>2100</v>
      </c>
      <c r="AK29" s="139" t="s">
        <v>2101</v>
      </c>
    </row>
    <row r="30" spans="2:37" ht="15" customHeight="1">
      <c r="B30" s="139" t="s">
        <v>1117</v>
      </c>
      <c r="C30" s="139" t="s">
        <v>1061</v>
      </c>
      <c r="D30" s="139" t="s">
        <v>2102</v>
      </c>
      <c r="E30" s="139" t="s">
        <v>2103</v>
      </c>
      <c r="F30" s="139" t="s">
        <v>2134</v>
      </c>
      <c r="G30" s="139" t="s">
        <v>2105</v>
      </c>
      <c r="H30" s="139" t="s">
        <v>1127</v>
      </c>
      <c r="I30" s="139" t="s">
        <v>1342</v>
      </c>
      <c r="J30" s="139" t="s">
        <v>1291</v>
      </c>
      <c r="K30" s="139" t="s">
        <v>2153</v>
      </c>
      <c r="L30" s="139" t="s">
        <v>2154</v>
      </c>
      <c r="M30" s="139" t="s">
        <v>2155</v>
      </c>
      <c r="N30" s="139" t="s">
        <v>2156</v>
      </c>
      <c r="O30" s="139" t="s">
        <v>2157</v>
      </c>
      <c r="P30" s="139" t="s">
        <v>2107</v>
      </c>
      <c r="Q30" s="139" t="s">
        <v>1105</v>
      </c>
      <c r="R30" s="139" t="s">
        <v>1431</v>
      </c>
      <c r="S30" s="139" t="s">
        <v>2140</v>
      </c>
      <c r="T30" s="139" t="s">
        <v>1270</v>
      </c>
      <c r="U30" s="139" t="s">
        <v>2099</v>
      </c>
      <c r="V30" s="139" t="s">
        <v>1115</v>
      </c>
      <c r="W30" s="139" t="s">
        <v>1116</v>
      </c>
      <c r="X30" s="139" t="s">
        <v>2100</v>
      </c>
      <c r="Y30" s="139" t="s">
        <v>2101</v>
      </c>
      <c r="Z30" s="139" t="s">
        <v>1117</v>
      </c>
      <c r="AA30" s="139" t="s">
        <v>1061</v>
      </c>
      <c r="AB30" s="139" t="s">
        <v>2102</v>
      </c>
      <c r="AC30" s="139" t="s">
        <v>2103</v>
      </c>
      <c r="AD30" s="139" t="s">
        <v>2158</v>
      </c>
      <c r="AE30" s="139" t="s">
        <v>1272</v>
      </c>
      <c r="AF30" s="139" t="s">
        <v>2159</v>
      </c>
      <c r="AG30" s="139" t="s">
        <v>1128</v>
      </c>
      <c r="AH30" s="139" t="s">
        <v>1129</v>
      </c>
      <c r="AI30" s="139" t="s">
        <v>2111</v>
      </c>
      <c r="AJ30" s="139" t="s">
        <v>2160</v>
      </c>
      <c r="AK30" s="139" t="s">
        <v>1391</v>
      </c>
    </row>
    <row r="31" spans="2:49" ht="15" customHeight="1">
      <c r="B31" s="139" t="s">
        <v>1004</v>
      </c>
      <c r="C31" s="139" t="s">
        <v>2161</v>
      </c>
      <c r="D31" s="139" t="s">
        <v>2080</v>
      </c>
      <c r="E31" s="139" t="s">
        <v>2081</v>
      </c>
      <c r="F31" s="139" t="s">
        <v>2112</v>
      </c>
      <c r="G31" s="139" t="s">
        <v>2113</v>
      </c>
      <c r="H31" s="139" t="s">
        <v>2114</v>
      </c>
      <c r="I31" s="139" t="s">
        <v>2115</v>
      </c>
      <c r="J31" s="139" t="s">
        <v>2116</v>
      </c>
      <c r="K31" s="139" t="s">
        <v>2162</v>
      </c>
      <c r="L31" s="139" t="s">
        <v>2163</v>
      </c>
      <c r="M31" s="139" t="s">
        <v>2164</v>
      </c>
      <c r="N31" s="139" t="s">
        <v>2117</v>
      </c>
      <c r="O31" s="139" t="s">
        <v>2118</v>
      </c>
      <c r="P31" s="139" t="s">
        <v>2041</v>
      </c>
      <c r="Q31" s="139" t="s">
        <v>1105</v>
      </c>
      <c r="R31" s="139" t="s">
        <v>1431</v>
      </c>
      <c r="S31" s="139" t="s">
        <v>2140</v>
      </c>
      <c r="T31" s="139" t="s">
        <v>1103</v>
      </c>
      <c r="U31" s="139" t="s">
        <v>1104</v>
      </c>
      <c r="V31" s="139" t="s">
        <v>2067</v>
      </c>
      <c r="W31" s="139" t="s">
        <v>2075</v>
      </c>
      <c r="X31" s="139" t="s">
        <v>1119</v>
      </c>
      <c r="Y31" s="139" t="s">
        <v>2141</v>
      </c>
      <c r="Z31" s="139" t="s">
        <v>2142</v>
      </c>
      <c r="AA31" s="139" t="s">
        <v>1121</v>
      </c>
      <c r="AB31" s="139" t="s">
        <v>1122</v>
      </c>
      <c r="AC31" s="139" t="s">
        <v>2129</v>
      </c>
      <c r="AD31" s="139" t="s">
        <v>2130</v>
      </c>
      <c r="AE31" s="139" t="s">
        <v>2143</v>
      </c>
      <c r="AF31" s="139" t="s">
        <v>2144</v>
      </c>
      <c r="AG31" s="139" t="s">
        <v>2145</v>
      </c>
      <c r="AH31" s="139" t="s">
        <v>2146</v>
      </c>
      <c r="AI31" s="139" t="s">
        <v>2147</v>
      </c>
      <c r="AJ31" s="139" t="s">
        <v>2150</v>
      </c>
      <c r="AK31" s="139" t="s">
        <v>2165</v>
      </c>
      <c r="AS31" s="139"/>
      <c r="AT31" s="139"/>
      <c r="AU31" s="139"/>
      <c r="AV31" s="139"/>
      <c r="AW31" s="139"/>
    </row>
    <row r="32" spans="2:49" ht="15" customHeight="1">
      <c r="B32" s="139" t="s">
        <v>2150</v>
      </c>
      <c r="C32" s="139" t="s">
        <v>2166</v>
      </c>
      <c r="D32" s="139" t="s">
        <v>2148</v>
      </c>
      <c r="E32" s="139" t="s">
        <v>2129</v>
      </c>
      <c r="F32" s="139" t="s">
        <v>2167</v>
      </c>
      <c r="G32" s="139" t="s">
        <v>2168</v>
      </c>
      <c r="H32" s="139" t="s">
        <v>2167</v>
      </c>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row>
    <row r="33" spans="2:37" ht="15" customHeight="1">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row>
    <row r="34" spans="1:38" ht="15" customHeight="1">
      <c r="A34" s="626" t="s">
        <v>1021</v>
      </c>
      <c r="B34" s="627"/>
      <c r="C34" s="627"/>
      <c r="D34" s="627"/>
      <c r="E34" s="627"/>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row>
    <row r="35" spans="2:38" ht="15" customHeight="1">
      <c r="B35" s="139" t="s">
        <v>1103</v>
      </c>
      <c r="C35" s="139" t="s">
        <v>1104</v>
      </c>
      <c r="D35" s="139" t="s">
        <v>2169</v>
      </c>
      <c r="E35" s="139" t="s">
        <v>2075</v>
      </c>
      <c r="F35" s="139" t="s">
        <v>1241</v>
      </c>
      <c r="G35" s="139" t="s">
        <v>1099</v>
      </c>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row>
    <row r="36" spans="2:37" ht="15" customHeight="1">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row>
    <row r="37" spans="2:37" s="14" customFormat="1" ht="15" customHeight="1">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row>
    <row r="38" s="14" customFormat="1" ht="15" customHeight="1"/>
    <row r="39" spans="35:36" ht="15" customHeight="1">
      <c r="AI39" s="139" t="s">
        <v>903</v>
      </c>
      <c r="AJ39" s="139" t="s">
        <v>1411</v>
      </c>
    </row>
  </sheetData>
  <sheetProtection formatCells="0"/>
  <mergeCells count="3">
    <mergeCell ref="A3:AL3"/>
    <mergeCell ref="A15:AL15"/>
    <mergeCell ref="A34:AL34"/>
  </mergeCells>
  <printOptions/>
  <pageMargins left="0.5905511811023623" right="0.5905511811023623" top="0.5905511811023623" bottom="0.5905511811023623" header="0.31496062992125984" footer="0.31496062992125984"/>
  <pageSetup horizontalDpi="600" verticalDpi="600" orientation="portrait" paperSize="9" r:id="rId1"/>
  <ignoredErrors>
    <ignoredError sqref="AA18 AD18 AD20 AI20 AG21 Q23 E24 F27 K27:L27 J28 F30 AD30" numberStoredAsText="1"/>
  </ignoredErrors>
</worksheet>
</file>

<file path=xl/worksheets/sheet14.xml><?xml version="1.0" encoding="utf-8"?>
<worksheet xmlns="http://schemas.openxmlformats.org/spreadsheetml/2006/main" xmlns:r="http://schemas.openxmlformats.org/officeDocument/2006/relationships">
  <sheetPr>
    <tabColor indexed="13"/>
  </sheetPr>
  <dimension ref="A1:AN26"/>
  <sheetViews>
    <sheetView showGridLines="0" view="pageBreakPreview" zoomScaleSheetLayoutView="100" zoomScalePageLayoutView="0" workbookViewId="0" topLeftCell="A1">
      <selection activeCell="Z5" sqref="Z5"/>
    </sheetView>
  </sheetViews>
  <sheetFormatPr defaultColWidth="2.421875" defaultRowHeight="15" customHeight="1"/>
  <cols>
    <col min="1" max="4" width="2.421875" style="2" customWidth="1"/>
    <col min="5" max="16384" width="2.421875" style="2" customWidth="1"/>
  </cols>
  <sheetData>
    <row r="1" spans="2:5" ht="15" customHeight="1">
      <c r="B1" s="1" t="s">
        <v>1228</v>
      </c>
      <c r="C1" s="1" t="s">
        <v>1229</v>
      </c>
      <c r="D1" s="1" t="s">
        <v>1131</v>
      </c>
      <c r="E1" s="1"/>
    </row>
    <row r="3" spans="1:40" ht="15" customHeight="1">
      <c r="A3" s="626" t="s">
        <v>624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1"/>
      <c r="AN3" s="1"/>
    </row>
    <row r="4" spans="5:17" ht="15" customHeight="1">
      <c r="E4" s="1"/>
      <c r="F4" s="1"/>
      <c r="G4" s="1"/>
      <c r="H4" s="1"/>
      <c r="I4" s="1"/>
      <c r="J4" s="1"/>
      <c r="K4" s="1"/>
      <c r="L4" s="1"/>
      <c r="M4" s="1"/>
      <c r="N4" s="1"/>
      <c r="O4" s="1"/>
      <c r="P4" s="1"/>
      <c r="Q4" s="1"/>
    </row>
    <row r="5" spans="27:37" ht="15" customHeight="1">
      <c r="AA5" s="1" t="s">
        <v>1300</v>
      </c>
      <c r="AK5" s="1" t="s">
        <v>1281</v>
      </c>
    </row>
    <row r="6" spans="27:37" ht="15" customHeight="1">
      <c r="AA6" s="1"/>
      <c r="AB6" s="1"/>
      <c r="AC6" s="130"/>
      <c r="AD6" s="130"/>
      <c r="AE6" s="3" t="s">
        <v>1272</v>
      </c>
      <c r="AF6" s="130"/>
      <c r="AG6" s="130"/>
      <c r="AH6" s="3" t="s">
        <v>1271</v>
      </c>
      <c r="AI6" s="130"/>
      <c r="AJ6" s="130"/>
      <c r="AK6" s="1" t="s">
        <v>1270</v>
      </c>
    </row>
    <row r="7" spans="27:37" ht="15" customHeight="1">
      <c r="AA7" s="1"/>
      <c r="AB7" s="1"/>
      <c r="AC7" s="4"/>
      <c r="AD7" s="4"/>
      <c r="AE7" s="3"/>
      <c r="AF7" s="4"/>
      <c r="AG7" s="4"/>
      <c r="AH7" s="3"/>
      <c r="AI7" s="4"/>
      <c r="AJ7" s="4"/>
      <c r="AK7" s="3"/>
    </row>
    <row r="8" spans="27:37" ht="15" customHeight="1">
      <c r="AA8" s="1"/>
      <c r="AB8" s="1"/>
      <c r="AC8" s="4"/>
      <c r="AD8" s="4"/>
      <c r="AE8" s="3"/>
      <c r="AF8" s="4"/>
      <c r="AG8" s="4"/>
      <c r="AH8" s="3"/>
      <c r="AI8" s="4"/>
      <c r="AJ8" s="4"/>
      <c r="AK8" s="3"/>
    </row>
    <row r="9" spans="3:12" ht="15" customHeight="1">
      <c r="C9" s="128"/>
      <c r="D9" s="129"/>
      <c r="E9" s="129"/>
      <c r="F9" s="129"/>
      <c r="G9" s="1"/>
      <c r="H9" s="1"/>
      <c r="I9" s="1" t="s">
        <v>1269</v>
      </c>
      <c r="J9" s="1" t="s">
        <v>899</v>
      </c>
      <c r="K9" s="1" t="s">
        <v>1228</v>
      </c>
      <c r="L9" s="1" t="s">
        <v>900</v>
      </c>
    </row>
    <row r="10" spans="3:10" ht="15" customHeight="1">
      <c r="C10" s="5"/>
      <c r="D10" s="5"/>
      <c r="E10" s="5"/>
      <c r="F10" s="5"/>
      <c r="G10" s="1"/>
      <c r="H10" s="1"/>
      <c r="J10" s="1"/>
    </row>
    <row r="11" spans="3:10" ht="15" customHeight="1">
      <c r="C11" s="5"/>
      <c r="D11" s="5"/>
      <c r="E11" s="5"/>
      <c r="F11" s="5"/>
      <c r="G11" s="1"/>
      <c r="H11" s="1"/>
      <c r="J11" s="1"/>
    </row>
    <row r="12" spans="3:31" ht="15" customHeight="1">
      <c r="C12" s="5"/>
      <c r="D12" s="5"/>
      <c r="E12" s="5"/>
      <c r="F12" s="5"/>
      <c r="G12" s="1"/>
      <c r="H12" s="1"/>
      <c r="J12" s="1"/>
      <c r="AA12" s="1" t="s">
        <v>1062</v>
      </c>
      <c r="AB12" s="1" t="s">
        <v>1267</v>
      </c>
      <c r="AC12" s="1" t="s">
        <v>1341</v>
      </c>
      <c r="AD12" s="1" t="s">
        <v>1267</v>
      </c>
      <c r="AE12" s="1" t="s">
        <v>1268</v>
      </c>
    </row>
    <row r="13" spans="3:10" ht="15" customHeight="1">
      <c r="C13" s="5"/>
      <c r="D13" s="5"/>
      <c r="E13" s="5"/>
      <c r="F13" s="5"/>
      <c r="G13" s="1"/>
      <c r="H13" s="1"/>
      <c r="J13" s="1"/>
    </row>
    <row r="15" spans="1:38" ht="15" customHeight="1">
      <c r="A15" s="510" t="s">
        <v>2556</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row>
    <row r="17" spans="3:37" ht="15" customHeight="1">
      <c r="C17" s="1"/>
      <c r="D17" s="1"/>
      <c r="E17" s="130"/>
      <c r="F17" s="130"/>
      <c r="G17" s="3" t="s">
        <v>1272</v>
      </c>
      <c r="H17" s="130"/>
      <c r="I17" s="130"/>
      <c r="J17" s="3" t="s">
        <v>1008</v>
      </c>
      <c r="K17" s="130"/>
      <c r="L17" s="130"/>
      <c r="M17" s="1" t="s">
        <v>1270</v>
      </c>
      <c r="N17" s="1" t="s">
        <v>1009</v>
      </c>
      <c r="O17" s="1" t="s">
        <v>1010</v>
      </c>
      <c r="P17" s="1" t="s">
        <v>1011</v>
      </c>
      <c r="Q17" s="1" t="s">
        <v>1079</v>
      </c>
      <c r="R17" s="1" t="s">
        <v>1386</v>
      </c>
      <c r="S17" s="1" t="s">
        <v>1012</v>
      </c>
      <c r="T17" s="1" t="s">
        <v>1028</v>
      </c>
      <c r="U17" s="1" t="s">
        <v>1048</v>
      </c>
      <c r="V17" s="1" t="s">
        <v>1028</v>
      </c>
      <c r="W17" s="1" t="s">
        <v>1029</v>
      </c>
      <c r="X17" s="1"/>
      <c r="Y17" s="1"/>
      <c r="Z17" s="1"/>
      <c r="AA17" s="1"/>
      <c r="AB17" s="1" t="s">
        <v>1155</v>
      </c>
      <c r="AC17" s="1" t="s">
        <v>1261</v>
      </c>
      <c r="AD17" s="1" t="s">
        <v>1005</v>
      </c>
      <c r="AE17" s="1" t="s">
        <v>1283</v>
      </c>
      <c r="AF17" s="1" t="s">
        <v>1234</v>
      </c>
      <c r="AG17" s="1" t="s">
        <v>1020</v>
      </c>
      <c r="AH17" s="1" t="s">
        <v>1319</v>
      </c>
      <c r="AI17" s="1" t="s">
        <v>1155</v>
      </c>
      <c r="AJ17" s="1" t="s">
        <v>1241</v>
      </c>
      <c r="AK17" s="1" t="s">
        <v>1099</v>
      </c>
    </row>
    <row r="18" spans="2:37" ht="15" customHeight="1">
      <c r="B18" s="1" t="s">
        <v>1156</v>
      </c>
      <c r="C18" s="1" t="s">
        <v>1100</v>
      </c>
      <c r="D18" s="1" t="s">
        <v>1101</v>
      </c>
      <c r="E18" s="1" t="s">
        <v>1364</v>
      </c>
      <c r="F18" s="1" t="s">
        <v>1157</v>
      </c>
      <c r="G18" s="1" t="s">
        <v>1328</v>
      </c>
      <c r="H18" s="1" t="s">
        <v>1102</v>
      </c>
      <c r="I18" s="1" t="s">
        <v>1255</v>
      </c>
      <c r="J18" s="1" t="s">
        <v>1874</v>
      </c>
      <c r="K18" s="1" t="s">
        <v>1348</v>
      </c>
      <c r="L18" s="1" t="s">
        <v>1347</v>
      </c>
      <c r="M18" s="1" t="s">
        <v>1364</v>
      </c>
      <c r="N18" s="1" t="s">
        <v>1155</v>
      </c>
      <c r="O18" s="1" t="s">
        <v>1943</v>
      </c>
      <c r="P18" s="1" t="s">
        <v>1234</v>
      </c>
      <c r="Q18" s="1" t="s">
        <v>1326</v>
      </c>
      <c r="R18" s="1" t="s">
        <v>1085</v>
      </c>
      <c r="S18" s="1" t="s">
        <v>1086</v>
      </c>
      <c r="T18" s="1" t="s">
        <v>1904</v>
      </c>
      <c r="U18" s="1" t="s">
        <v>1155</v>
      </c>
      <c r="V18" s="1" t="s">
        <v>1328</v>
      </c>
      <c r="W18" s="1" t="s">
        <v>1329</v>
      </c>
      <c r="X18" s="1" t="s">
        <v>1330</v>
      </c>
      <c r="Y18" s="1" t="s">
        <v>1002</v>
      </c>
      <c r="Z18" s="1" t="s">
        <v>1003</v>
      </c>
      <c r="AA18" s="1" t="s">
        <v>1230</v>
      </c>
      <c r="AB18" s="1" t="s">
        <v>1231</v>
      </c>
      <c r="AC18" s="1" t="s">
        <v>1034</v>
      </c>
      <c r="AD18" s="1" t="s">
        <v>1155</v>
      </c>
      <c r="AE18" s="1" t="s">
        <v>1035</v>
      </c>
      <c r="AF18" s="1" t="s">
        <v>1394</v>
      </c>
      <c r="AG18" s="1" t="s">
        <v>1156</v>
      </c>
      <c r="AH18" s="1" t="s">
        <v>1435</v>
      </c>
      <c r="AI18" s="1" t="s">
        <v>1364</v>
      </c>
      <c r="AJ18" s="1" t="s">
        <v>1157</v>
      </c>
      <c r="AK18" s="1" t="s">
        <v>1235</v>
      </c>
    </row>
    <row r="19" spans="2:37" ht="15" customHeight="1">
      <c r="B19" s="1" t="s">
        <v>1042</v>
      </c>
      <c r="C19" s="1" t="s">
        <v>1402</v>
      </c>
      <c r="D19" s="1" t="s">
        <v>1335</v>
      </c>
      <c r="E19" s="1" t="s">
        <v>1403</v>
      </c>
      <c r="F19" s="1" t="s">
        <v>1402</v>
      </c>
      <c r="G19" s="1" t="s">
        <v>1295</v>
      </c>
      <c r="H19" s="1" t="s">
        <v>1320</v>
      </c>
      <c r="I19" s="1" t="s">
        <v>1155</v>
      </c>
      <c r="J19" s="1" t="s">
        <v>1045</v>
      </c>
      <c r="K19" s="1" t="s">
        <v>1386</v>
      </c>
      <c r="L19" s="1" t="s">
        <v>1156</v>
      </c>
      <c r="M19" s="1" t="s">
        <v>1817</v>
      </c>
      <c r="N19" s="1" t="s">
        <v>1330</v>
      </c>
      <c r="O19" s="1" t="s">
        <v>1234</v>
      </c>
      <c r="P19" s="1" t="s">
        <v>1079</v>
      </c>
      <c r="Q19" s="1" t="s">
        <v>1386</v>
      </c>
      <c r="R19" s="1" t="s">
        <v>1249</v>
      </c>
      <c r="S19" s="1" t="s">
        <v>1103</v>
      </c>
      <c r="T19" s="1" t="s">
        <v>1330</v>
      </c>
      <c r="U19" s="1" t="s">
        <v>1104</v>
      </c>
      <c r="V19" s="1" t="s">
        <v>1904</v>
      </c>
      <c r="W19" s="1" t="s">
        <v>1347</v>
      </c>
      <c r="X19" s="1" t="s">
        <v>1904</v>
      </c>
      <c r="Y19" s="1" t="s">
        <v>1254</v>
      </c>
      <c r="Z19" s="1" t="s">
        <v>1815</v>
      </c>
      <c r="AA19" s="1"/>
      <c r="AB19" s="1"/>
      <c r="AC19" s="1"/>
      <c r="AD19" s="1"/>
      <c r="AE19" s="1"/>
      <c r="AF19" s="1"/>
      <c r="AG19" s="1"/>
      <c r="AH19" s="1"/>
      <c r="AI19" s="1"/>
      <c r="AJ19" s="1"/>
      <c r="AK19" s="1"/>
    </row>
    <row r="20" spans="2:37" ht="1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8" ht="15" customHeight="1">
      <c r="A21" s="626" t="s">
        <v>1021</v>
      </c>
      <c r="B21" s="628"/>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row>
    <row r="22" spans="2:37" ht="15" customHeight="1">
      <c r="B22" s="1" t="s">
        <v>1103</v>
      </c>
      <c r="C22" s="1" t="s">
        <v>1104</v>
      </c>
      <c r="D22" s="1" t="s">
        <v>1130</v>
      </c>
      <c r="E22" s="1" t="s">
        <v>1241</v>
      </c>
      <c r="F22" s="1" t="s">
        <v>1099</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2:37" ht="1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2:37" s="14" customFormat="1" ht="1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14" customFormat="1" ht="15" customHeight="1"/>
    <row r="26" spans="35:36" ht="15" customHeight="1">
      <c r="AI26" s="1" t="s">
        <v>903</v>
      </c>
      <c r="AJ26" s="1" t="s">
        <v>1411</v>
      </c>
    </row>
  </sheetData>
  <sheetProtection formatCells="0"/>
  <mergeCells count="3">
    <mergeCell ref="A15:AL15"/>
    <mergeCell ref="A3:AL3"/>
    <mergeCell ref="A21:AL21"/>
  </mergeCells>
  <printOptions/>
  <pageMargins left="0.5905511811023623" right="0.5905511811023623" top="0.5905511811023623" bottom="0.5905511811023623" header="0.31496062992125984" footer="0.31496062992125984"/>
  <pageSetup horizontalDpi="600" verticalDpi="600" orientation="portrait" paperSize="9" r:id="rId1"/>
  <ignoredErrors>
    <ignoredError sqref="D19 G19 D1" numberStoredAsText="1"/>
  </ignoredErrors>
</worksheet>
</file>

<file path=xl/worksheets/sheet15.xml><?xml version="1.0" encoding="utf-8"?>
<worksheet xmlns="http://schemas.openxmlformats.org/spreadsheetml/2006/main" xmlns:r="http://schemas.openxmlformats.org/officeDocument/2006/relationships">
  <sheetPr>
    <tabColor indexed="13"/>
  </sheetPr>
  <dimension ref="A1:AH19"/>
  <sheetViews>
    <sheetView showGridLines="0" view="pageBreakPreview" zoomScaleSheetLayoutView="100" zoomScalePageLayoutView="0" workbookViewId="0" topLeftCell="A1">
      <selection activeCell="A6" sqref="A6:A7"/>
    </sheetView>
  </sheetViews>
  <sheetFormatPr defaultColWidth="2.421875" defaultRowHeight="15" customHeight="1"/>
  <cols>
    <col min="1" max="1" width="8.57421875" style="2" customWidth="1"/>
    <col min="2" max="2" width="13.00390625" style="2" bestFit="1" customWidth="1"/>
    <col min="3" max="3" width="16.28125" style="2" bestFit="1" customWidth="1"/>
    <col min="4" max="4" width="33.421875" style="2" customWidth="1"/>
    <col min="5" max="5" width="15.00390625" style="2" bestFit="1" customWidth="1"/>
    <col min="6" max="9" width="12.57421875" style="2" customWidth="1"/>
    <col min="10" max="32" width="8.57421875" style="2" customWidth="1"/>
    <col min="33" max="16384" width="2.421875" style="2" customWidth="1"/>
  </cols>
  <sheetData>
    <row r="1" spans="1:5" ht="15" customHeight="1">
      <c r="A1" s="13" t="s">
        <v>355</v>
      </c>
      <c r="B1" s="1"/>
      <c r="C1" s="1"/>
      <c r="D1" s="1"/>
      <c r="E1" s="1"/>
    </row>
    <row r="3" spans="1:34" ht="15" customHeight="1">
      <c r="A3" s="510" t="s">
        <v>2557</v>
      </c>
      <c r="B3" s="629"/>
      <c r="C3" s="629"/>
      <c r="D3" s="629"/>
      <c r="E3" s="629"/>
      <c r="F3" s="629"/>
      <c r="G3" s="629"/>
      <c r="H3" s="629"/>
      <c r="I3" s="629"/>
      <c r="AG3" s="1"/>
      <c r="AH3" s="1"/>
    </row>
    <row r="4" spans="5:11" ht="15" customHeight="1">
      <c r="E4" s="1"/>
      <c r="F4" s="1"/>
      <c r="G4" s="1"/>
      <c r="H4" s="1"/>
      <c r="I4" s="138" t="s">
        <v>364</v>
      </c>
      <c r="J4" s="1"/>
      <c r="K4" s="1"/>
    </row>
    <row r="5" spans="1:31" ht="60" customHeight="1">
      <c r="A5" s="204" t="s">
        <v>2467</v>
      </c>
      <c r="B5" s="190" t="s">
        <v>2558</v>
      </c>
      <c r="C5" s="133" t="s">
        <v>356</v>
      </c>
      <c r="D5" s="190" t="s">
        <v>2559</v>
      </c>
      <c r="E5" s="134" t="s">
        <v>361</v>
      </c>
      <c r="F5" s="133" t="s">
        <v>357</v>
      </c>
      <c r="G5" s="133" t="s">
        <v>358</v>
      </c>
      <c r="H5" s="133" t="s">
        <v>359</v>
      </c>
      <c r="I5" s="133" t="s">
        <v>360</v>
      </c>
      <c r="U5" s="1"/>
      <c r="AE5" s="1"/>
    </row>
    <row r="6" spans="1:31" ht="30" customHeight="1">
      <c r="A6" s="630"/>
      <c r="B6" s="630"/>
      <c r="C6" s="630"/>
      <c r="D6" s="630"/>
      <c r="E6" s="136" t="s">
        <v>362</v>
      </c>
      <c r="F6" s="630"/>
      <c r="G6" s="630"/>
      <c r="H6" s="630"/>
      <c r="I6" s="630"/>
      <c r="U6" s="1"/>
      <c r="V6" s="1"/>
      <c r="W6" s="130"/>
      <c r="X6" s="130"/>
      <c r="Y6" s="3"/>
      <c r="Z6" s="130"/>
      <c r="AA6" s="130"/>
      <c r="AB6" s="3"/>
      <c r="AC6" s="130"/>
      <c r="AD6" s="130"/>
      <c r="AE6" s="1"/>
    </row>
    <row r="7" spans="1:31" ht="30" customHeight="1">
      <c r="A7" s="631"/>
      <c r="B7" s="631"/>
      <c r="C7" s="631"/>
      <c r="D7" s="631"/>
      <c r="E7" s="137" t="s">
        <v>363</v>
      </c>
      <c r="F7" s="631"/>
      <c r="G7" s="631"/>
      <c r="H7" s="631"/>
      <c r="I7" s="631"/>
      <c r="U7" s="1"/>
      <c r="V7" s="1"/>
      <c r="W7" s="4"/>
      <c r="X7" s="4"/>
      <c r="Y7" s="3"/>
      <c r="Z7" s="4"/>
      <c r="AA7" s="4"/>
      <c r="AB7" s="3"/>
      <c r="AC7" s="4"/>
      <c r="AD7" s="4"/>
      <c r="AE7" s="3"/>
    </row>
    <row r="8" spans="1:31" ht="30" customHeight="1">
      <c r="A8" s="630"/>
      <c r="B8" s="630"/>
      <c r="C8" s="630"/>
      <c r="D8" s="630"/>
      <c r="E8" s="136" t="s">
        <v>362</v>
      </c>
      <c r="F8" s="630"/>
      <c r="G8" s="630"/>
      <c r="H8" s="630"/>
      <c r="I8" s="630"/>
      <c r="U8" s="1"/>
      <c r="V8" s="1"/>
      <c r="W8" s="4"/>
      <c r="X8" s="4"/>
      <c r="Y8" s="3"/>
      <c r="Z8" s="4"/>
      <c r="AA8" s="4"/>
      <c r="AB8" s="3"/>
      <c r="AC8" s="4"/>
      <c r="AD8" s="4"/>
      <c r="AE8" s="3"/>
    </row>
    <row r="9" spans="1:9" ht="30" customHeight="1">
      <c r="A9" s="631"/>
      <c r="B9" s="631"/>
      <c r="C9" s="631"/>
      <c r="D9" s="631"/>
      <c r="E9" s="137" t="s">
        <v>363</v>
      </c>
      <c r="F9" s="631"/>
      <c r="G9" s="631"/>
      <c r="H9" s="631"/>
      <c r="I9" s="631"/>
    </row>
    <row r="10" spans="1:9" ht="30" customHeight="1">
      <c r="A10" s="630"/>
      <c r="B10" s="630"/>
      <c r="C10" s="630"/>
      <c r="D10" s="630"/>
      <c r="E10" s="136" t="s">
        <v>362</v>
      </c>
      <c r="F10" s="630"/>
      <c r="G10" s="630"/>
      <c r="H10" s="630"/>
      <c r="I10" s="630"/>
    </row>
    <row r="11" spans="1:9" ht="30" customHeight="1">
      <c r="A11" s="631"/>
      <c r="B11" s="631"/>
      <c r="C11" s="631"/>
      <c r="D11" s="631"/>
      <c r="E11" s="137" t="s">
        <v>363</v>
      </c>
      <c r="F11" s="631"/>
      <c r="G11" s="631"/>
      <c r="H11" s="631"/>
      <c r="I11" s="631"/>
    </row>
    <row r="12" spans="1:25" ht="30" customHeight="1">
      <c r="A12" s="630"/>
      <c r="B12" s="630"/>
      <c r="C12" s="630"/>
      <c r="D12" s="630"/>
      <c r="E12" s="136" t="s">
        <v>362</v>
      </c>
      <c r="F12" s="630"/>
      <c r="G12" s="630"/>
      <c r="H12" s="630"/>
      <c r="I12" s="630"/>
      <c r="U12" s="1"/>
      <c r="V12" s="1"/>
      <c r="W12" s="1"/>
      <c r="X12" s="1"/>
      <c r="Y12" s="1"/>
    </row>
    <row r="13" spans="1:9" ht="30" customHeight="1">
      <c r="A13" s="631"/>
      <c r="B13" s="631"/>
      <c r="C13" s="631"/>
      <c r="D13" s="631"/>
      <c r="E13" s="137" t="s">
        <v>363</v>
      </c>
      <c r="F13" s="631"/>
      <c r="G13" s="631"/>
      <c r="H13" s="631"/>
      <c r="I13" s="631"/>
    </row>
    <row r="14" spans="1:9" ht="30" customHeight="1">
      <c r="A14" s="630"/>
      <c r="B14" s="630"/>
      <c r="C14" s="630"/>
      <c r="D14" s="630"/>
      <c r="E14" s="136" t="s">
        <v>362</v>
      </c>
      <c r="F14" s="630"/>
      <c r="G14" s="630"/>
      <c r="H14" s="630"/>
      <c r="I14" s="630"/>
    </row>
    <row r="15" spans="1:9" ht="30" customHeight="1">
      <c r="A15" s="631"/>
      <c r="B15" s="631"/>
      <c r="C15" s="631"/>
      <c r="D15" s="631"/>
      <c r="E15" s="137" t="s">
        <v>363</v>
      </c>
      <c r="F15" s="631"/>
      <c r="G15" s="631"/>
      <c r="H15" s="631"/>
      <c r="I15" s="631"/>
    </row>
    <row r="16" spans="1:9" ht="30" customHeight="1">
      <c r="A16" s="630"/>
      <c r="B16" s="630"/>
      <c r="C16" s="630"/>
      <c r="D16" s="630"/>
      <c r="E16" s="136" t="s">
        <v>362</v>
      </c>
      <c r="F16" s="630"/>
      <c r="G16" s="630"/>
      <c r="H16" s="630"/>
      <c r="I16" s="630"/>
    </row>
    <row r="17" spans="1:31" ht="30" customHeight="1">
      <c r="A17" s="631"/>
      <c r="B17" s="631"/>
      <c r="C17" s="631"/>
      <c r="D17" s="631"/>
      <c r="E17" s="137" t="s">
        <v>363</v>
      </c>
      <c r="F17" s="631"/>
      <c r="G17" s="631"/>
      <c r="H17" s="631"/>
      <c r="I17" s="631"/>
      <c r="J17" s="1"/>
      <c r="K17" s="1"/>
      <c r="L17" s="1"/>
      <c r="M17" s="1"/>
      <c r="N17" s="1"/>
      <c r="O17" s="1"/>
      <c r="P17" s="1"/>
      <c r="Q17" s="1"/>
      <c r="R17" s="1"/>
      <c r="S17" s="1"/>
      <c r="T17" s="1"/>
      <c r="U17" s="1"/>
      <c r="V17" s="1"/>
      <c r="W17" s="1"/>
      <c r="X17" s="1"/>
      <c r="Y17" s="1"/>
      <c r="Z17" s="1"/>
      <c r="AA17" s="1"/>
      <c r="AB17" s="1"/>
      <c r="AC17" s="1"/>
      <c r="AD17" s="1"/>
      <c r="AE17" s="1"/>
    </row>
    <row r="18" spans="1:31" ht="30" customHeight="1">
      <c r="A18" s="630"/>
      <c r="B18" s="630"/>
      <c r="C18" s="630"/>
      <c r="D18" s="630"/>
      <c r="E18" s="136" t="s">
        <v>362</v>
      </c>
      <c r="F18" s="630"/>
      <c r="G18" s="630"/>
      <c r="H18" s="630"/>
      <c r="I18" s="630"/>
      <c r="J18" s="1"/>
      <c r="K18" s="1"/>
      <c r="L18" s="1"/>
      <c r="M18" s="1"/>
      <c r="N18" s="1"/>
      <c r="O18" s="1"/>
      <c r="P18" s="1"/>
      <c r="Q18" s="1"/>
      <c r="R18" s="1"/>
      <c r="S18" s="1"/>
      <c r="T18" s="1"/>
      <c r="U18" s="1"/>
      <c r="V18" s="1"/>
      <c r="W18" s="1"/>
      <c r="X18" s="1"/>
      <c r="Y18" s="1"/>
      <c r="Z18" s="1"/>
      <c r="AA18" s="1"/>
      <c r="AB18" s="1"/>
      <c r="AC18" s="1"/>
      <c r="AD18" s="1"/>
      <c r="AE18" s="1"/>
    </row>
    <row r="19" spans="1:31" ht="30" customHeight="1">
      <c r="A19" s="631"/>
      <c r="B19" s="631"/>
      <c r="C19" s="631"/>
      <c r="D19" s="631"/>
      <c r="E19" s="137" t="s">
        <v>363</v>
      </c>
      <c r="F19" s="631"/>
      <c r="G19" s="631"/>
      <c r="H19" s="631"/>
      <c r="I19" s="631"/>
      <c r="J19" s="1"/>
      <c r="K19" s="1"/>
      <c r="L19" s="1"/>
      <c r="M19" s="1"/>
      <c r="N19" s="1"/>
      <c r="O19" s="1"/>
      <c r="P19" s="1"/>
      <c r="Q19" s="1"/>
      <c r="R19" s="1"/>
      <c r="S19" s="1"/>
      <c r="T19" s="1"/>
      <c r="U19" s="1"/>
      <c r="V19" s="1"/>
      <c r="W19" s="1"/>
      <c r="X19" s="1"/>
      <c r="Y19" s="1"/>
      <c r="Z19" s="1"/>
      <c r="AA19" s="1"/>
      <c r="AB19" s="1"/>
      <c r="AC19" s="1"/>
      <c r="AD19" s="1"/>
      <c r="AE19" s="1"/>
    </row>
  </sheetData>
  <sheetProtection formatCells="0"/>
  <mergeCells count="57">
    <mergeCell ref="H16:H17"/>
    <mergeCell ref="I16:I17"/>
    <mergeCell ref="A18:A19"/>
    <mergeCell ref="B18:B19"/>
    <mergeCell ref="C18:C19"/>
    <mergeCell ref="D18:D19"/>
    <mergeCell ref="F18:F19"/>
    <mergeCell ref="G18:G19"/>
    <mergeCell ref="H18:H19"/>
    <mergeCell ref="I18:I19"/>
    <mergeCell ref="A16:A17"/>
    <mergeCell ref="B16:B17"/>
    <mergeCell ref="C16:C17"/>
    <mergeCell ref="D16:D17"/>
    <mergeCell ref="F16:F17"/>
    <mergeCell ref="G16:G17"/>
    <mergeCell ref="H12:H13"/>
    <mergeCell ref="I12:I13"/>
    <mergeCell ref="A14:A15"/>
    <mergeCell ref="B14:B15"/>
    <mergeCell ref="C14:C15"/>
    <mergeCell ref="D14:D15"/>
    <mergeCell ref="F14:F15"/>
    <mergeCell ref="G14:G15"/>
    <mergeCell ref="H14:H15"/>
    <mergeCell ref="I14:I15"/>
    <mergeCell ref="A12:A13"/>
    <mergeCell ref="B12:B13"/>
    <mergeCell ref="C12:C13"/>
    <mergeCell ref="D12:D13"/>
    <mergeCell ref="F12:F13"/>
    <mergeCell ref="G12:G13"/>
    <mergeCell ref="H8:H9"/>
    <mergeCell ref="I8:I9"/>
    <mergeCell ref="A10:A11"/>
    <mergeCell ref="B10:B11"/>
    <mergeCell ref="C10:C11"/>
    <mergeCell ref="D10:D11"/>
    <mergeCell ref="F10:F11"/>
    <mergeCell ref="G10:G11"/>
    <mergeCell ref="H10:H11"/>
    <mergeCell ref="I10:I11"/>
    <mergeCell ref="A8:A9"/>
    <mergeCell ref="B8:B9"/>
    <mergeCell ref="C8:C9"/>
    <mergeCell ref="D8:D9"/>
    <mergeCell ref="F8:F9"/>
    <mergeCell ref="G8:G9"/>
    <mergeCell ref="A3:I3"/>
    <mergeCell ref="A6:A7"/>
    <mergeCell ref="B6:B7"/>
    <mergeCell ref="C6:C7"/>
    <mergeCell ref="D6:D7"/>
    <mergeCell ref="F6:F7"/>
    <mergeCell ref="G6:G7"/>
    <mergeCell ref="H6:H7"/>
    <mergeCell ref="I6:I7"/>
  </mergeCells>
  <printOptions/>
  <pageMargins left="0.5905511811023623" right="0.5905511811023623" top="0.5905511811023623" bottom="0.5905511811023623"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13"/>
  </sheetPr>
  <dimension ref="A1:AU36"/>
  <sheetViews>
    <sheetView showGridLines="0" view="pageBreakPreview" zoomScaleSheetLayoutView="100" zoomScalePageLayoutView="0" workbookViewId="0" topLeftCell="A1">
      <selection activeCell="Z5" sqref="Z5"/>
    </sheetView>
  </sheetViews>
  <sheetFormatPr defaultColWidth="2.421875" defaultRowHeight="15" customHeight="1"/>
  <cols>
    <col min="1" max="39" width="2.421875" style="2" customWidth="1"/>
    <col min="40" max="47" width="10.57421875" style="2" customWidth="1"/>
    <col min="48" max="16384" width="2.421875" style="2" customWidth="1"/>
  </cols>
  <sheetData>
    <row r="1" spans="2:5" ht="15" customHeight="1">
      <c r="B1" s="1" t="s">
        <v>1228</v>
      </c>
      <c r="C1" s="1" t="s">
        <v>1229</v>
      </c>
      <c r="D1" s="1" t="s">
        <v>210</v>
      </c>
      <c r="E1" s="1"/>
    </row>
    <row r="2" ht="15" customHeight="1">
      <c r="AN2" s="1" t="s">
        <v>216</v>
      </c>
    </row>
    <row r="3" spans="1:47" ht="15" customHeight="1">
      <c r="A3" s="626"/>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1"/>
      <c r="AN3" s="234" t="s">
        <v>228</v>
      </c>
      <c r="AO3" s="638"/>
      <c r="AP3" s="638"/>
      <c r="AQ3" s="638"/>
      <c r="AR3" s="263" t="s">
        <v>2561</v>
      </c>
      <c r="AS3" s="263"/>
      <c r="AT3" s="263"/>
      <c r="AU3" s="263"/>
    </row>
    <row r="4" spans="5:47" ht="15" customHeight="1">
      <c r="E4" s="1"/>
      <c r="F4" s="1"/>
      <c r="G4" s="1"/>
      <c r="H4" s="1"/>
      <c r="I4" s="1"/>
      <c r="J4" s="1"/>
      <c r="K4" s="1"/>
      <c r="L4" s="1"/>
      <c r="M4" s="1"/>
      <c r="N4" s="1"/>
      <c r="O4" s="1"/>
      <c r="P4" s="1"/>
      <c r="Q4" s="1"/>
      <c r="AN4" s="638"/>
      <c r="AO4" s="638"/>
      <c r="AP4" s="638"/>
      <c r="AQ4" s="638"/>
      <c r="AR4" s="637"/>
      <c r="AS4" s="637"/>
      <c r="AT4" s="637"/>
      <c r="AU4" s="637"/>
    </row>
    <row r="5" spans="27:47" ht="15" customHeight="1">
      <c r="AA5" s="1" t="s">
        <v>1300</v>
      </c>
      <c r="AK5" s="1" t="s">
        <v>1281</v>
      </c>
      <c r="AN5" s="638"/>
      <c r="AO5" s="638"/>
      <c r="AP5" s="638"/>
      <c r="AQ5" s="638"/>
      <c r="AR5" s="234" t="s">
        <v>217</v>
      </c>
      <c r="AS5" s="234" t="s">
        <v>229</v>
      </c>
      <c r="AT5" s="234" t="s">
        <v>218</v>
      </c>
      <c r="AU5" s="234" t="s">
        <v>219</v>
      </c>
    </row>
    <row r="6" spans="27:47" ht="15" customHeight="1">
      <c r="AA6" s="1"/>
      <c r="AB6" s="1"/>
      <c r="AC6" s="130"/>
      <c r="AD6" s="130"/>
      <c r="AE6" s="3" t="s">
        <v>1272</v>
      </c>
      <c r="AF6" s="130"/>
      <c r="AG6" s="130"/>
      <c r="AH6" s="3" t="s">
        <v>1271</v>
      </c>
      <c r="AI6" s="130"/>
      <c r="AJ6" s="130"/>
      <c r="AK6" s="1" t="s">
        <v>1270</v>
      </c>
      <c r="AN6" s="638"/>
      <c r="AO6" s="638"/>
      <c r="AP6" s="638"/>
      <c r="AQ6" s="638"/>
      <c r="AR6" s="263"/>
      <c r="AS6" s="263"/>
      <c r="AT6" s="263"/>
      <c r="AU6" s="263"/>
    </row>
    <row r="7" spans="27:47" ht="15" customHeight="1">
      <c r="AA7" s="1"/>
      <c r="AB7" s="1"/>
      <c r="AC7" s="4"/>
      <c r="AD7" s="4"/>
      <c r="AE7" s="3"/>
      <c r="AF7" s="4"/>
      <c r="AG7" s="4"/>
      <c r="AH7" s="3"/>
      <c r="AI7" s="4"/>
      <c r="AJ7" s="4"/>
      <c r="AK7" s="3"/>
      <c r="AN7" s="321" t="s">
        <v>220</v>
      </c>
      <c r="AO7" s="461"/>
      <c r="AP7" s="461"/>
      <c r="AQ7" s="462"/>
      <c r="AR7" s="234" t="s">
        <v>221</v>
      </c>
      <c r="AS7" s="630"/>
      <c r="AT7" s="630"/>
      <c r="AU7" s="630"/>
    </row>
    <row r="8" spans="27:47" ht="15" customHeight="1">
      <c r="AA8" s="1"/>
      <c r="AB8" s="1"/>
      <c r="AC8" s="4"/>
      <c r="AD8" s="4"/>
      <c r="AE8" s="3"/>
      <c r="AF8" s="4"/>
      <c r="AG8" s="4"/>
      <c r="AH8" s="3"/>
      <c r="AI8" s="4"/>
      <c r="AJ8" s="4"/>
      <c r="AK8" s="3"/>
      <c r="AN8" s="463"/>
      <c r="AO8" s="464"/>
      <c r="AP8" s="464"/>
      <c r="AQ8" s="465"/>
      <c r="AR8" s="630"/>
      <c r="AS8" s="632"/>
      <c r="AT8" s="632"/>
      <c r="AU8" s="632"/>
    </row>
    <row r="9" spans="3:47" ht="15" customHeight="1">
      <c r="C9" s="128" t="s">
        <v>211</v>
      </c>
      <c r="D9" s="128" t="s">
        <v>1244</v>
      </c>
      <c r="E9" s="128" t="s">
        <v>1432</v>
      </c>
      <c r="F9" s="128" t="s">
        <v>2253</v>
      </c>
      <c r="G9" s="1" t="s">
        <v>2254</v>
      </c>
      <c r="H9" s="1" t="s">
        <v>213</v>
      </c>
      <c r="I9" s="1" t="s">
        <v>1269</v>
      </c>
      <c r="J9" s="1"/>
      <c r="K9" s="1"/>
      <c r="L9" s="1"/>
      <c r="AN9" s="463"/>
      <c r="AO9" s="464"/>
      <c r="AP9" s="464"/>
      <c r="AQ9" s="465"/>
      <c r="AR9" s="634" t="s">
        <v>222</v>
      </c>
      <c r="AS9" s="632"/>
      <c r="AT9" s="632"/>
      <c r="AU9" s="632"/>
    </row>
    <row r="10" spans="3:47" ht="15" customHeight="1">
      <c r="C10" s="5"/>
      <c r="D10" s="5"/>
      <c r="E10" s="5"/>
      <c r="F10" s="5"/>
      <c r="G10" s="1"/>
      <c r="H10" s="1"/>
      <c r="J10" s="1"/>
      <c r="AN10" s="466"/>
      <c r="AO10" s="467"/>
      <c r="AP10" s="467"/>
      <c r="AQ10" s="468"/>
      <c r="AR10" s="263"/>
      <c r="AS10" s="633"/>
      <c r="AT10" s="633"/>
      <c r="AU10" s="633"/>
    </row>
    <row r="11" spans="3:47" ht="15" customHeight="1">
      <c r="C11" s="5"/>
      <c r="D11" s="5"/>
      <c r="E11" s="5"/>
      <c r="F11" s="5"/>
      <c r="G11" s="1"/>
      <c r="H11" s="1"/>
      <c r="J11" s="1"/>
      <c r="AN11" s="321" t="s">
        <v>223</v>
      </c>
      <c r="AO11" s="461"/>
      <c r="AP11" s="461"/>
      <c r="AQ11" s="462"/>
      <c r="AR11" s="234" t="s">
        <v>221</v>
      </c>
      <c r="AS11" s="630"/>
      <c r="AT11" s="630"/>
      <c r="AU11" s="630"/>
    </row>
    <row r="12" spans="3:47" ht="15" customHeight="1">
      <c r="C12" s="5"/>
      <c r="D12" s="5"/>
      <c r="E12" s="5"/>
      <c r="F12" s="5"/>
      <c r="G12" s="1"/>
      <c r="H12" s="1"/>
      <c r="J12" s="1"/>
      <c r="AA12" s="1" t="s">
        <v>211</v>
      </c>
      <c r="AB12" s="1" t="s">
        <v>1244</v>
      </c>
      <c r="AC12" s="1" t="s">
        <v>214</v>
      </c>
      <c r="AD12" s="1" t="s">
        <v>212</v>
      </c>
      <c r="AE12" s="1" t="s">
        <v>1248</v>
      </c>
      <c r="AF12" s="1" t="s">
        <v>1276</v>
      </c>
      <c r="AG12" s="1" t="s">
        <v>1277</v>
      </c>
      <c r="AH12" s="1" t="s">
        <v>213</v>
      </c>
      <c r="AN12" s="463"/>
      <c r="AO12" s="464"/>
      <c r="AP12" s="464"/>
      <c r="AQ12" s="465"/>
      <c r="AR12" s="630"/>
      <c r="AS12" s="632"/>
      <c r="AT12" s="632"/>
      <c r="AU12" s="632"/>
    </row>
    <row r="13" spans="3:47" ht="15" customHeight="1">
      <c r="C13" s="5"/>
      <c r="D13" s="5"/>
      <c r="E13" s="5"/>
      <c r="F13" s="5"/>
      <c r="G13" s="1"/>
      <c r="H13" s="1"/>
      <c r="J13" s="1"/>
      <c r="AN13" s="463"/>
      <c r="AO13" s="464"/>
      <c r="AP13" s="464"/>
      <c r="AQ13" s="465"/>
      <c r="AR13" s="634" t="s">
        <v>222</v>
      </c>
      <c r="AS13" s="632"/>
      <c r="AT13" s="632"/>
      <c r="AU13" s="632"/>
    </row>
    <row r="14" spans="40:47" ht="15" customHeight="1">
      <c r="AN14" s="466"/>
      <c r="AO14" s="467"/>
      <c r="AP14" s="467"/>
      <c r="AQ14" s="468"/>
      <c r="AR14" s="263"/>
      <c r="AS14" s="633"/>
      <c r="AT14" s="633"/>
      <c r="AU14" s="633"/>
    </row>
    <row r="15" spans="1:47" ht="15" customHeight="1">
      <c r="A15" s="510" t="s">
        <v>2560</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N15" s="321" t="s">
        <v>224</v>
      </c>
      <c r="AO15" s="461"/>
      <c r="AP15" s="461"/>
      <c r="AQ15" s="462"/>
      <c r="AR15" s="234" t="s">
        <v>221</v>
      </c>
      <c r="AS15" s="630"/>
      <c r="AT15" s="630"/>
      <c r="AU15" s="630"/>
    </row>
    <row r="16" spans="40:47" ht="15" customHeight="1">
      <c r="AN16" s="463"/>
      <c r="AO16" s="464"/>
      <c r="AP16" s="464"/>
      <c r="AQ16" s="465"/>
      <c r="AR16" s="630"/>
      <c r="AS16" s="632"/>
      <c r="AT16" s="632"/>
      <c r="AU16" s="632"/>
    </row>
    <row r="17" spans="3:47" ht="15" customHeight="1">
      <c r="C17" s="1"/>
      <c r="D17" s="1"/>
      <c r="E17" s="130"/>
      <c r="F17" s="130"/>
      <c r="G17" s="3" t="s">
        <v>1272</v>
      </c>
      <c r="H17" s="141" t="s">
        <v>215</v>
      </c>
      <c r="I17" s="141" t="s">
        <v>1156</v>
      </c>
      <c r="J17" s="3" t="s">
        <v>1329</v>
      </c>
      <c r="K17" s="141" t="s">
        <v>1816</v>
      </c>
      <c r="L17" s="130" t="s">
        <v>1157</v>
      </c>
      <c r="M17" s="192" t="s">
        <v>765</v>
      </c>
      <c r="N17" s="192" t="s">
        <v>1136</v>
      </c>
      <c r="O17" s="192" t="s">
        <v>1230</v>
      </c>
      <c r="P17" s="192" t="s">
        <v>1231</v>
      </c>
      <c r="Q17" s="192" t="s">
        <v>1354</v>
      </c>
      <c r="R17" s="192" t="s">
        <v>1022</v>
      </c>
      <c r="S17" s="192" t="s">
        <v>2547</v>
      </c>
      <c r="T17" s="192" t="s">
        <v>1394</v>
      </c>
      <c r="U17" s="192" t="s">
        <v>1022</v>
      </c>
      <c r="V17" s="192" t="s">
        <v>2548</v>
      </c>
      <c r="W17" s="192" t="s">
        <v>2549</v>
      </c>
      <c r="X17" s="192" t="s">
        <v>1015</v>
      </c>
      <c r="Y17" s="192" t="s">
        <v>1435</v>
      </c>
      <c r="Z17" s="192" t="s">
        <v>1040</v>
      </c>
      <c r="AA17" s="192" t="s">
        <v>1041</v>
      </c>
      <c r="AB17" s="192" t="s">
        <v>713</v>
      </c>
      <c r="AC17" s="192" t="s">
        <v>714</v>
      </c>
      <c r="AD17" s="192" t="s">
        <v>707</v>
      </c>
      <c r="AE17" s="192" t="s">
        <v>1133</v>
      </c>
      <c r="AF17" s="192" t="s">
        <v>1155</v>
      </c>
      <c r="AG17" s="192" t="s">
        <v>1079</v>
      </c>
      <c r="AH17" s="1" t="s">
        <v>1386</v>
      </c>
      <c r="AI17" s="1" t="s">
        <v>1352</v>
      </c>
      <c r="AJ17" s="1" t="s">
        <v>1363</v>
      </c>
      <c r="AK17" s="1" t="s">
        <v>1283</v>
      </c>
      <c r="AL17" s="1" t="s">
        <v>1234</v>
      </c>
      <c r="AN17" s="463"/>
      <c r="AO17" s="464"/>
      <c r="AP17" s="464"/>
      <c r="AQ17" s="465"/>
      <c r="AR17" s="634" t="s">
        <v>222</v>
      </c>
      <c r="AS17" s="632"/>
      <c r="AT17" s="632"/>
      <c r="AU17" s="632"/>
    </row>
    <row r="18" spans="2:47" ht="15" customHeight="1">
      <c r="B18" s="1" t="s">
        <v>1326</v>
      </c>
      <c r="C18" s="1" t="s">
        <v>1085</v>
      </c>
      <c r="D18" s="1" t="s">
        <v>1155</v>
      </c>
      <c r="E18" s="1" t="s">
        <v>1328</v>
      </c>
      <c r="F18" s="1" t="s">
        <v>1329</v>
      </c>
      <c r="G18" s="1" t="s">
        <v>1330</v>
      </c>
      <c r="H18" s="1" t="s">
        <v>1943</v>
      </c>
      <c r="I18" s="1" t="s">
        <v>1364</v>
      </c>
      <c r="J18" s="1" t="s">
        <v>1815</v>
      </c>
      <c r="K18" s="1"/>
      <c r="L18" s="1"/>
      <c r="M18" s="1"/>
      <c r="N18" s="1"/>
      <c r="O18" s="163"/>
      <c r="P18" s="163"/>
      <c r="Q18" s="163"/>
      <c r="AN18" s="466"/>
      <c r="AO18" s="467"/>
      <c r="AP18" s="467"/>
      <c r="AQ18" s="468"/>
      <c r="AR18" s="263"/>
      <c r="AS18" s="633"/>
      <c r="AT18" s="633"/>
      <c r="AU18" s="633"/>
    </row>
    <row r="19" spans="2:47" ht="1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N19" s="321" t="s">
        <v>225</v>
      </c>
      <c r="AO19" s="461"/>
      <c r="AP19" s="461"/>
      <c r="AQ19" s="462"/>
      <c r="AR19" s="234" t="s">
        <v>221</v>
      </c>
      <c r="AS19" s="630"/>
      <c r="AT19" s="630"/>
      <c r="AU19" s="630"/>
    </row>
    <row r="20" spans="2:47" ht="1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N20" s="463"/>
      <c r="AO20" s="464"/>
      <c r="AP20" s="464"/>
      <c r="AQ20" s="465"/>
      <c r="AR20" s="630"/>
      <c r="AS20" s="632"/>
      <c r="AT20" s="632"/>
      <c r="AU20" s="632"/>
    </row>
    <row r="21" spans="1:47" ht="15" customHeight="1">
      <c r="A21" s="626"/>
      <c r="B21" s="628"/>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N21" s="463"/>
      <c r="AO21" s="464"/>
      <c r="AP21" s="464"/>
      <c r="AQ21" s="465"/>
      <c r="AR21" s="634" t="s">
        <v>222</v>
      </c>
      <c r="AS21" s="632"/>
      <c r="AT21" s="632"/>
      <c r="AU21" s="632"/>
    </row>
    <row r="22" spans="2:47" ht="15" customHeight="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N22" s="466"/>
      <c r="AO22" s="467"/>
      <c r="AP22" s="467"/>
      <c r="AQ22" s="468"/>
      <c r="AR22" s="263"/>
      <c r="AS22" s="633"/>
      <c r="AT22" s="633"/>
      <c r="AU22" s="633"/>
    </row>
    <row r="23" spans="2:47" ht="1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N23" s="452" t="s">
        <v>226</v>
      </c>
      <c r="AO23" s="461"/>
      <c r="AP23" s="461"/>
      <c r="AQ23" s="462"/>
      <c r="AR23" s="234" t="s">
        <v>221</v>
      </c>
      <c r="AS23" s="630"/>
      <c r="AT23" s="630"/>
      <c r="AU23" s="630"/>
    </row>
    <row r="24" spans="2:47" s="14" customFormat="1" ht="1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N24" s="463"/>
      <c r="AO24" s="464"/>
      <c r="AP24" s="464"/>
      <c r="AQ24" s="465"/>
      <c r="AR24" s="630"/>
      <c r="AS24" s="632"/>
      <c r="AT24" s="632"/>
      <c r="AU24" s="632"/>
    </row>
    <row r="25" spans="40:47" s="14" customFormat="1" ht="15" customHeight="1">
      <c r="AN25" s="463"/>
      <c r="AO25" s="464"/>
      <c r="AP25" s="464"/>
      <c r="AQ25" s="465"/>
      <c r="AR25" s="634" t="s">
        <v>222</v>
      </c>
      <c r="AS25" s="632"/>
      <c r="AT25" s="632"/>
      <c r="AU25" s="632"/>
    </row>
    <row r="26" spans="35:47" ht="15" customHeight="1">
      <c r="AI26" s="1"/>
      <c r="AJ26" s="1"/>
      <c r="AN26" s="466"/>
      <c r="AO26" s="467"/>
      <c r="AP26" s="467"/>
      <c r="AQ26" s="468"/>
      <c r="AR26" s="263"/>
      <c r="AS26" s="633"/>
      <c r="AT26" s="633"/>
      <c r="AU26" s="633"/>
    </row>
    <row r="27" spans="40:47" ht="15" customHeight="1">
      <c r="AN27" s="321" t="s">
        <v>227</v>
      </c>
      <c r="AO27" s="461"/>
      <c r="AP27" s="461"/>
      <c r="AQ27" s="462"/>
      <c r="AR27" s="234" t="s">
        <v>221</v>
      </c>
      <c r="AS27" s="630"/>
      <c r="AT27" s="630"/>
      <c r="AU27" s="630"/>
    </row>
    <row r="28" spans="40:47" ht="15" customHeight="1">
      <c r="AN28" s="463"/>
      <c r="AO28" s="464"/>
      <c r="AP28" s="464"/>
      <c r="AQ28" s="465"/>
      <c r="AR28" s="630"/>
      <c r="AS28" s="632"/>
      <c r="AT28" s="632"/>
      <c r="AU28" s="632"/>
    </row>
    <row r="29" spans="40:47" ht="15" customHeight="1">
      <c r="AN29" s="463"/>
      <c r="AO29" s="464"/>
      <c r="AP29" s="464"/>
      <c r="AQ29" s="465"/>
      <c r="AR29" s="634" t="s">
        <v>222</v>
      </c>
      <c r="AS29" s="632"/>
      <c r="AT29" s="632"/>
      <c r="AU29" s="632"/>
    </row>
    <row r="30" spans="40:47" ht="15" customHeight="1">
      <c r="AN30" s="466"/>
      <c r="AO30" s="467"/>
      <c r="AP30" s="467"/>
      <c r="AQ30" s="468"/>
      <c r="AR30" s="263"/>
      <c r="AS30" s="633"/>
      <c r="AT30" s="633"/>
      <c r="AU30" s="633"/>
    </row>
    <row r="31" spans="40:47" ht="15" customHeight="1">
      <c r="AN31" s="338" t="s">
        <v>1261</v>
      </c>
      <c r="AO31" s="429"/>
      <c r="AP31" s="429"/>
      <c r="AQ31" s="262"/>
      <c r="AR31" s="234" t="s">
        <v>221</v>
      </c>
      <c r="AS31" s="630"/>
      <c r="AT31" s="630"/>
      <c r="AU31" s="630"/>
    </row>
    <row r="32" spans="40:47" ht="15" customHeight="1">
      <c r="AN32" s="635"/>
      <c r="AO32" s="510"/>
      <c r="AP32" s="510"/>
      <c r="AQ32" s="636"/>
      <c r="AR32" s="630"/>
      <c r="AS32" s="632"/>
      <c r="AT32" s="632"/>
      <c r="AU32" s="632"/>
    </row>
    <row r="33" spans="40:47" ht="15" customHeight="1">
      <c r="AN33" s="635"/>
      <c r="AO33" s="510"/>
      <c r="AP33" s="510"/>
      <c r="AQ33" s="636"/>
      <c r="AR33" s="634" t="s">
        <v>222</v>
      </c>
      <c r="AS33" s="632"/>
      <c r="AT33" s="632"/>
      <c r="AU33" s="632"/>
    </row>
    <row r="34" spans="40:47" ht="15" customHeight="1">
      <c r="AN34" s="430"/>
      <c r="AO34" s="232"/>
      <c r="AP34" s="232"/>
      <c r="AQ34" s="233"/>
      <c r="AR34" s="263"/>
      <c r="AS34" s="633"/>
      <c r="AT34" s="633"/>
      <c r="AU34" s="633"/>
    </row>
    <row r="36" ht="15" customHeight="1">
      <c r="AN36" s="7" t="s">
        <v>2562</v>
      </c>
    </row>
  </sheetData>
  <sheetProtection formatCells="0"/>
  <mergeCells count="51">
    <mergeCell ref="A15:AL15"/>
    <mergeCell ref="A3:AL3"/>
    <mergeCell ref="A21:AL21"/>
    <mergeCell ref="AN7:AQ10"/>
    <mergeCell ref="AN15:AQ18"/>
    <mergeCell ref="AN19:AQ22"/>
    <mergeCell ref="AN3:AQ6"/>
    <mergeCell ref="AR3:AU4"/>
    <mergeCell ref="AR5:AR6"/>
    <mergeCell ref="AS5:AS6"/>
    <mergeCell ref="AT5:AT6"/>
    <mergeCell ref="AU5:AU6"/>
    <mergeCell ref="AN11:AQ14"/>
    <mergeCell ref="AR11:AR12"/>
    <mergeCell ref="AS11:AS14"/>
    <mergeCell ref="AT11:AT14"/>
    <mergeCell ref="AU11:AU14"/>
    <mergeCell ref="AR13:AR14"/>
    <mergeCell ref="AR15:AR16"/>
    <mergeCell ref="AS15:AS18"/>
    <mergeCell ref="AT15:AT18"/>
    <mergeCell ref="AU15:AU18"/>
    <mergeCell ref="AR17:AR18"/>
    <mergeCell ref="AU7:AU10"/>
    <mergeCell ref="AR7:AR8"/>
    <mergeCell ref="AR9:AR10"/>
    <mergeCell ref="AS7:AS10"/>
    <mergeCell ref="AT7:AT10"/>
    <mergeCell ref="AS23:AS26"/>
    <mergeCell ref="AT23:AT26"/>
    <mergeCell ref="AR19:AR20"/>
    <mergeCell ref="AS19:AS22"/>
    <mergeCell ref="AT19:AT22"/>
    <mergeCell ref="AU19:AU22"/>
    <mergeCell ref="AR21:AR22"/>
    <mergeCell ref="AU23:AU26"/>
    <mergeCell ref="AR25:AR26"/>
    <mergeCell ref="AN27:AQ30"/>
    <mergeCell ref="AR27:AR28"/>
    <mergeCell ref="AS27:AS30"/>
    <mergeCell ref="AT27:AT30"/>
    <mergeCell ref="AU27:AU30"/>
    <mergeCell ref="AR29:AR30"/>
    <mergeCell ref="AN23:AQ26"/>
    <mergeCell ref="AR23:AR24"/>
    <mergeCell ref="AU31:AU34"/>
    <mergeCell ref="AR33:AR34"/>
    <mergeCell ref="AN31:AQ34"/>
    <mergeCell ref="AR31:AR32"/>
    <mergeCell ref="AS31:AS34"/>
    <mergeCell ref="AT31:AT34"/>
  </mergeCells>
  <printOptions/>
  <pageMargins left="0.5905511811023623" right="0.5905511811023623" top="0.5905511811023623" bottom="0.5905511811023623" header="0.31496062992125984" footer="0.31496062992125984"/>
  <pageSetup horizontalDpi="600" verticalDpi="600" orientation="portrait" paperSize="9" r:id="rId1"/>
  <ignoredErrors>
    <ignoredError sqref="D1" numberStoredAsText="1"/>
  </ignoredError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R650"/>
  <sheetViews>
    <sheetView showGridLines="0" view="pageBreakPreview" zoomScaleSheetLayoutView="100" workbookViewId="0" topLeftCell="A1">
      <selection activeCell="E9" sqref="E9:N9"/>
    </sheetView>
  </sheetViews>
  <sheetFormatPr defaultColWidth="2.421875" defaultRowHeight="15" customHeight="1"/>
  <cols>
    <col min="1" max="13" width="2.421875" style="2" customWidth="1"/>
    <col min="14" max="16384" width="2.421875" style="2" customWidth="1"/>
  </cols>
  <sheetData>
    <row r="1" spans="1:3" ht="15" customHeight="1">
      <c r="A1" s="1" t="s">
        <v>1228</v>
      </c>
      <c r="B1" s="1" t="s">
        <v>1229</v>
      </c>
      <c r="C1" s="1" t="s">
        <v>1295</v>
      </c>
    </row>
    <row r="3" spans="1:37" ht="15" customHeight="1">
      <c r="A3" s="510" t="s">
        <v>2544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row>
    <row r="4" spans="4:33" ht="15" customHeight="1">
      <c r="D4" s="1"/>
      <c r="E4" s="1"/>
      <c r="F4" s="1"/>
      <c r="G4" s="1"/>
      <c r="H4" s="1"/>
      <c r="I4" s="1"/>
      <c r="J4" s="1"/>
      <c r="K4" s="178"/>
      <c r="L4" s="178"/>
      <c r="M4" s="178"/>
      <c r="N4" s="178"/>
      <c r="O4" s="164"/>
      <c r="P4" s="178"/>
      <c r="Q4" s="178"/>
      <c r="R4" s="164"/>
      <c r="S4" s="164"/>
      <c r="T4" s="164"/>
      <c r="U4" s="164"/>
      <c r="V4" s="176"/>
      <c r="W4" s="176"/>
      <c r="X4" s="176"/>
      <c r="Y4" s="176"/>
      <c r="Z4" s="176"/>
      <c r="AA4" s="1"/>
      <c r="AB4" s="1"/>
      <c r="AC4" s="1"/>
      <c r="AD4" s="1"/>
      <c r="AE4" s="1"/>
      <c r="AF4" s="1"/>
      <c r="AG4" s="1"/>
    </row>
    <row r="5" spans="4:16" ht="15" customHeight="1">
      <c r="D5" s="1"/>
      <c r="E5" s="1"/>
      <c r="F5" s="1"/>
      <c r="G5" s="1"/>
      <c r="H5" s="1"/>
      <c r="I5" s="1"/>
      <c r="J5" s="1"/>
      <c r="K5" s="1"/>
      <c r="L5" s="1"/>
      <c r="M5" s="1"/>
      <c r="N5" s="1"/>
      <c r="O5" s="1"/>
      <c r="P5" s="1"/>
    </row>
    <row r="7" spans="1:15" ht="15" customHeight="1">
      <c r="A7" s="1" t="s">
        <v>1247</v>
      </c>
      <c r="C7" s="3" t="s">
        <v>1261</v>
      </c>
      <c r="D7" s="3" t="s">
        <v>1005</v>
      </c>
      <c r="E7" s="1" t="s">
        <v>1155</v>
      </c>
      <c r="F7" s="1" t="s">
        <v>1336</v>
      </c>
      <c r="G7" s="1" t="s">
        <v>1007</v>
      </c>
      <c r="H7" s="1" t="s">
        <v>1328</v>
      </c>
      <c r="I7" s="1" t="s">
        <v>1158</v>
      </c>
      <c r="J7" s="1" t="s">
        <v>1157</v>
      </c>
      <c r="K7" s="1" t="s">
        <v>1268</v>
      </c>
      <c r="L7" s="1" t="s">
        <v>1003</v>
      </c>
      <c r="M7" s="1" t="s">
        <v>1132</v>
      </c>
      <c r="N7" s="1"/>
      <c r="O7" s="1"/>
    </row>
    <row r="8" spans="3:36" ht="15" customHeight="1">
      <c r="C8" s="10"/>
      <c r="D8" s="12"/>
      <c r="E8" s="493" t="s">
        <v>686</v>
      </c>
      <c r="F8" s="494"/>
      <c r="G8" s="494"/>
      <c r="H8" s="494"/>
      <c r="I8" s="494"/>
      <c r="J8" s="494"/>
      <c r="K8" s="494"/>
      <c r="L8" s="494"/>
      <c r="M8" s="494"/>
      <c r="N8" s="495"/>
      <c r="O8" s="222" t="s">
        <v>687</v>
      </c>
      <c r="P8" s="223"/>
      <c r="Q8" s="223"/>
      <c r="R8" s="223"/>
      <c r="S8" s="223"/>
      <c r="T8" s="223"/>
      <c r="U8" s="223"/>
      <c r="V8" s="223"/>
      <c r="W8" s="223"/>
      <c r="X8" s="223"/>
      <c r="Y8" s="223"/>
      <c r="Z8" s="223"/>
      <c r="AA8" s="223"/>
      <c r="AB8" s="223"/>
      <c r="AC8" s="223"/>
      <c r="AD8" s="223"/>
      <c r="AE8" s="223"/>
      <c r="AF8" s="223"/>
      <c r="AG8" s="223"/>
      <c r="AH8" s="223"/>
      <c r="AI8" s="223"/>
      <c r="AJ8" s="224"/>
    </row>
    <row r="9" spans="3:36" ht="15" customHeight="1">
      <c r="C9" s="10"/>
      <c r="D9" s="10"/>
      <c r="E9" s="371"/>
      <c r="F9" s="371"/>
      <c r="G9" s="371"/>
      <c r="H9" s="371"/>
      <c r="I9" s="371"/>
      <c r="J9" s="371"/>
      <c r="K9" s="371"/>
      <c r="L9" s="371"/>
      <c r="M9" s="371"/>
      <c r="N9" s="371"/>
      <c r="O9" s="251"/>
      <c r="P9" s="252"/>
      <c r="Q9" s="252"/>
      <c r="R9" s="252"/>
      <c r="S9" s="252"/>
      <c r="T9" s="252"/>
      <c r="U9" s="252"/>
      <c r="V9" s="252"/>
      <c r="W9" s="252"/>
      <c r="X9" s="252"/>
      <c r="Y9" s="252"/>
      <c r="Z9" s="252"/>
      <c r="AA9" s="252"/>
      <c r="AB9" s="252"/>
      <c r="AC9" s="252"/>
      <c r="AD9" s="252"/>
      <c r="AE9" s="252"/>
      <c r="AF9" s="252"/>
      <c r="AG9" s="252"/>
      <c r="AH9" s="252"/>
      <c r="AI9" s="252"/>
      <c r="AJ9" s="253"/>
    </row>
    <row r="10" spans="3:36" ht="15" customHeight="1">
      <c r="C10" s="10"/>
      <c r="D10" s="10"/>
      <c r="E10" s="371"/>
      <c r="F10" s="371"/>
      <c r="G10" s="371"/>
      <c r="H10" s="371"/>
      <c r="I10" s="371"/>
      <c r="J10" s="371"/>
      <c r="K10" s="371"/>
      <c r="L10" s="371"/>
      <c r="M10" s="371"/>
      <c r="N10" s="371"/>
      <c r="O10" s="251"/>
      <c r="P10" s="252"/>
      <c r="Q10" s="252"/>
      <c r="R10" s="252"/>
      <c r="S10" s="252"/>
      <c r="T10" s="252"/>
      <c r="U10" s="252"/>
      <c r="V10" s="252"/>
      <c r="W10" s="252"/>
      <c r="X10" s="252"/>
      <c r="Y10" s="252"/>
      <c r="Z10" s="252"/>
      <c r="AA10" s="252"/>
      <c r="AB10" s="252"/>
      <c r="AC10" s="252"/>
      <c r="AD10" s="252"/>
      <c r="AE10" s="252"/>
      <c r="AF10" s="252"/>
      <c r="AG10" s="252"/>
      <c r="AH10" s="252"/>
      <c r="AI10" s="252"/>
      <c r="AJ10" s="253"/>
    </row>
    <row r="11" spans="3:36" ht="15" customHeight="1">
      <c r="C11" s="10"/>
      <c r="D11" s="10"/>
      <c r="E11" s="371"/>
      <c r="F11" s="371"/>
      <c r="G11" s="371"/>
      <c r="H11" s="371"/>
      <c r="I11" s="371"/>
      <c r="J11" s="371"/>
      <c r="K11" s="371"/>
      <c r="L11" s="371"/>
      <c r="M11" s="371"/>
      <c r="N11" s="371"/>
      <c r="O11" s="251"/>
      <c r="P11" s="252"/>
      <c r="Q11" s="252"/>
      <c r="R11" s="252"/>
      <c r="S11" s="252"/>
      <c r="T11" s="252"/>
      <c r="U11" s="252"/>
      <c r="V11" s="252"/>
      <c r="W11" s="252"/>
      <c r="X11" s="252"/>
      <c r="Y11" s="252"/>
      <c r="Z11" s="252"/>
      <c r="AA11" s="252"/>
      <c r="AB11" s="252"/>
      <c r="AC11" s="252"/>
      <c r="AD11" s="252"/>
      <c r="AE11" s="252"/>
      <c r="AF11" s="252"/>
      <c r="AG11" s="252"/>
      <c r="AH11" s="252"/>
      <c r="AI11" s="252"/>
      <c r="AJ11" s="253"/>
    </row>
    <row r="12" spans="3:36" ht="15" customHeight="1">
      <c r="C12" s="10"/>
      <c r="D12" s="10"/>
      <c r="E12" s="371"/>
      <c r="F12" s="371"/>
      <c r="G12" s="371"/>
      <c r="H12" s="371"/>
      <c r="I12" s="371"/>
      <c r="J12" s="371"/>
      <c r="K12" s="371"/>
      <c r="L12" s="371"/>
      <c r="M12" s="371"/>
      <c r="N12" s="371"/>
      <c r="O12" s="251"/>
      <c r="P12" s="252"/>
      <c r="Q12" s="252"/>
      <c r="R12" s="252"/>
      <c r="S12" s="252"/>
      <c r="T12" s="252"/>
      <c r="U12" s="252"/>
      <c r="V12" s="252"/>
      <c r="W12" s="252"/>
      <c r="X12" s="252"/>
      <c r="Y12" s="252"/>
      <c r="Z12" s="252"/>
      <c r="AA12" s="252"/>
      <c r="AB12" s="252"/>
      <c r="AC12" s="252"/>
      <c r="AD12" s="252"/>
      <c r="AE12" s="252"/>
      <c r="AF12" s="252"/>
      <c r="AG12" s="252"/>
      <c r="AH12" s="252"/>
      <c r="AI12" s="252"/>
      <c r="AJ12" s="253"/>
    </row>
    <row r="13" spans="3:36" ht="15" customHeight="1">
      <c r="C13" s="10"/>
      <c r="D13" s="10"/>
      <c r="E13" s="371"/>
      <c r="F13" s="371"/>
      <c r="G13" s="371"/>
      <c r="H13" s="371"/>
      <c r="I13" s="371"/>
      <c r="J13" s="371"/>
      <c r="K13" s="371"/>
      <c r="L13" s="371"/>
      <c r="M13" s="371"/>
      <c r="N13" s="371"/>
      <c r="O13" s="251"/>
      <c r="P13" s="252"/>
      <c r="Q13" s="252"/>
      <c r="R13" s="252"/>
      <c r="S13" s="252"/>
      <c r="T13" s="252"/>
      <c r="U13" s="252"/>
      <c r="V13" s="252"/>
      <c r="W13" s="252"/>
      <c r="X13" s="252"/>
      <c r="Y13" s="252"/>
      <c r="Z13" s="252"/>
      <c r="AA13" s="252"/>
      <c r="AB13" s="252"/>
      <c r="AC13" s="252"/>
      <c r="AD13" s="252"/>
      <c r="AE13" s="252"/>
      <c r="AF13" s="252"/>
      <c r="AG13" s="252"/>
      <c r="AH13" s="252"/>
      <c r="AI13" s="252"/>
      <c r="AJ13" s="253"/>
    </row>
    <row r="15" spans="1:17" s="182" customFormat="1" ht="15" customHeight="1">
      <c r="A15" s="192" t="s">
        <v>1056</v>
      </c>
      <c r="B15" s="192"/>
      <c r="C15" s="192" t="s">
        <v>1263</v>
      </c>
      <c r="D15" s="192" t="s">
        <v>1386</v>
      </c>
      <c r="E15" s="192" t="s">
        <v>1248</v>
      </c>
      <c r="F15" s="192" t="s">
        <v>1246</v>
      </c>
      <c r="G15" s="192" t="s">
        <v>1350</v>
      </c>
      <c r="H15" s="192" t="s">
        <v>1023</v>
      </c>
      <c r="I15" s="192" t="s">
        <v>2468</v>
      </c>
      <c r="J15" s="192" t="s">
        <v>1018</v>
      </c>
      <c r="K15" s="192" t="s">
        <v>2469</v>
      </c>
      <c r="L15" s="192" t="s">
        <v>2470</v>
      </c>
      <c r="M15" s="192" t="s">
        <v>1040</v>
      </c>
      <c r="N15" s="192" t="s">
        <v>1002</v>
      </c>
      <c r="O15" s="192" t="s">
        <v>1246</v>
      </c>
      <c r="P15" s="192" t="s">
        <v>1128</v>
      </c>
      <c r="Q15" s="192" t="s">
        <v>1290</v>
      </c>
    </row>
    <row r="16" spans="3:36" s="182" customFormat="1" ht="15" customHeight="1">
      <c r="C16" s="10"/>
      <c r="D16" s="10"/>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row>
    <row r="17" spans="3:36" s="182" customFormat="1" ht="15" customHeight="1">
      <c r="C17" s="10"/>
      <c r="D17" s="10"/>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row>
    <row r="18" spans="3:36" s="182" customFormat="1" ht="15" customHeight="1">
      <c r="C18" s="10"/>
      <c r="D18" s="10"/>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row>
    <row r="19" spans="3:36" s="182" customFormat="1" ht="15" customHeight="1">
      <c r="C19" s="10"/>
      <c r="D19" s="10"/>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row>
    <row r="20" spans="3:36" s="182" customFormat="1" ht="15" customHeight="1">
      <c r="C20" s="10"/>
      <c r="D20" s="10"/>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row>
    <row r="21" spans="3:36" s="182" customFormat="1" ht="15" customHeight="1">
      <c r="C21" s="10"/>
      <c r="D21" s="10"/>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row>
    <row r="22" spans="5:36" s="182" customFormat="1" ht="15" customHeight="1">
      <c r="E22" s="192" t="s">
        <v>899</v>
      </c>
      <c r="F22" s="192" t="s">
        <v>1319</v>
      </c>
      <c r="G22" s="192" t="s">
        <v>1359</v>
      </c>
      <c r="H22" s="192" t="s">
        <v>1256</v>
      </c>
      <c r="I22" s="192" t="s">
        <v>1360</v>
      </c>
      <c r="J22" s="192" t="s">
        <v>900</v>
      </c>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row>
    <row r="23" spans="5:36" s="14" customFormat="1" ht="15" customHeight="1">
      <c r="E23" s="162" t="s">
        <v>120</v>
      </c>
      <c r="F23" s="162"/>
      <c r="G23" s="162" t="s">
        <v>1263</v>
      </c>
      <c r="H23" s="162" t="s">
        <v>1386</v>
      </c>
      <c r="I23" s="162" t="s">
        <v>1012</v>
      </c>
      <c r="J23" s="162" t="s">
        <v>1387</v>
      </c>
      <c r="K23" s="162" t="s">
        <v>1010</v>
      </c>
      <c r="L23" s="162" t="s">
        <v>2471</v>
      </c>
      <c r="M23" s="162" t="s">
        <v>1241</v>
      </c>
      <c r="N23" s="162" t="s">
        <v>1057</v>
      </c>
      <c r="O23" s="162" t="s">
        <v>2472</v>
      </c>
      <c r="P23" s="162" t="s">
        <v>1913</v>
      </c>
      <c r="Q23" s="162" t="s">
        <v>2473</v>
      </c>
      <c r="R23" s="162" t="s">
        <v>1041</v>
      </c>
      <c r="S23" s="162" t="s">
        <v>1046</v>
      </c>
      <c r="T23" s="162" t="s">
        <v>1388</v>
      </c>
      <c r="U23" s="162" t="s">
        <v>1015</v>
      </c>
      <c r="V23" s="162" t="s">
        <v>2474</v>
      </c>
      <c r="W23" s="162" t="s">
        <v>1478</v>
      </c>
      <c r="X23" s="162" t="s">
        <v>1479</v>
      </c>
      <c r="Y23" s="162" t="s">
        <v>1128</v>
      </c>
      <c r="Z23" s="162" t="s">
        <v>1290</v>
      </c>
      <c r="AA23" s="162" t="s">
        <v>1250</v>
      </c>
      <c r="AB23" s="162" t="s">
        <v>2475</v>
      </c>
      <c r="AC23" s="162" t="s">
        <v>2468</v>
      </c>
      <c r="AD23" s="162" t="s">
        <v>1018</v>
      </c>
      <c r="AE23" s="162" t="s">
        <v>2476</v>
      </c>
      <c r="AF23" s="162" t="s">
        <v>2477</v>
      </c>
      <c r="AG23" s="162" t="s">
        <v>2478</v>
      </c>
      <c r="AH23" s="162" t="s">
        <v>2479</v>
      </c>
      <c r="AI23" s="162" t="s">
        <v>16</v>
      </c>
      <c r="AJ23" s="162" t="s">
        <v>111</v>
      </c>
    </row>
    <row r="24" spans="5:36" s="14" customFormat="1" ht="15" customHeight="1">
      <c r="E24" s="162"/>
      <c r="F24" s="162" t="s">
        <v>2147</v>
      </c>
      <c r="G24" s="162" t="s">
        <v>2480</v>
      </c>
      <c r="H24" s="162" t="s">
        <v>250</v>
      </c>
      <c r="I24" s="162" t="s">
        <v>2481</v>
      </c>
      <c r="J24" s="162" t="s">
        <v>81</v>
      </c>
      <c r="K24" s="162" t="s">
        <v>84</v>
      </c>
      <c r="L24" s="162" t="s">
        <v>2482</v>
      </c>
      <c r="M24" s="162" t="s">
        <v>2483</v>
      </c>
      <c r="N24" s="162" t="s">
        <v>1486</v>
      </c>
      <c r="O24" s="162" t="s">
        <v>2484</v>
      </c>
      <c r="P24" s="162" t="s">
        <v>1583</v>
      </c>
      <c r="Q24" s="162" t="s">
        <v>0</v>
      </c>
      <c r="R24" s="162" t="s">
        <v>1128</v>
      </c>
      <c r="S24" s="162" t="s">
        <v>1290</v>
      </c>
      <c r="T24" s="162" t="s">
        <v>2485</v>
      </c>
      <c r="U24" s="162" t="s">
        <v>166</v>
      </c>
      <c r="V24" s="162" t="s">
        <v>2486</v>
      </c>
      <c r="W24" s="162" t="s">
        <v>2487</v>
      </c>
      <c r="X24" s="162" t="s">
        <v>11</v>
      </c>
      <c r="Y24" s="162" t="s">
        <v>6</v>
      </c>
      <c r="Z24" s="162" t="s">
        <v>22</v>
      </c>
      <c r="AA24" s="162" t="s">
        <v>23</v>
      </c>
      <c r="AB24" s="162" t="s">
        <v>2</v>
      </c>
      <c r="AC24" s="162" t="s">
        <v>2320</v>
      </c>
      <c r="AD24" s="162" t="s">
        <v>2488</v>
      </c>
      <c r="AE24" s="162" t="s">
        <v>5</v>
      </c>
      <c r="AF24" s="162" t="s">
        <v>232</v>
      </c>
      <c r="AG24" s="162" t="s">
        <v>2489</v>
      </c>
      <c r="AH24" s="162" t="s">
        <v>2490</v>
      </c>
      <c r="AI24" s="162" t="s">
        <v>9</v>
      </c>
      <c r="AJ24" s="162" t="s">
        <v>2491</v>
      </c>
    </row>
    <row r="25" spans="5:36" s="14" customFormat="1" ht="15" customHeight="1">
      <c r="E25" s="162"/>
      <c r="F25" s="162" t="s">
        <v>2492</v>
      </c>
      <c r="G25" s="162" t="s">
        <v>297</v>
      </c>
      <c r="H25" s="162" t="s">
        <v>8</v>
      </c>
      <c r="I25" s="162" t="s">
        <v>1568</v>
      </c>
      <c r="J25" s="162" t="s">
        <v>1388</v>
      </c>
      <c r="K25" s="162" t="s">
        <v>0</v>
      </c>
      <c r="L25" s="162" t="s">
        <v>15</v>
      </c>
      <c r="M25" s="162" t="s">
        <v>6</v>
      </c>
      <c r="N25" s="162" t="s">
        <v>514</v>
      </c>
      <c r="O25" s="162" t="s">
        <v>515</v>
      </c>
      <c r="P25" s="162" t="s">
        <v>506</v>
      </c>
      <c r="Q25" s="162" t="s">
        <v>2493</v>
      </c>
      <c r="R25" s="162" t="s">
        <v>1780</v>
      </c>
      <c r="S25" s="162" t="s">
        <v>1627</v>
      </c>
      <c r="T25" s="162" t="s">
        <v>2494</v>
      </c>
      <c r="U25" s="162" t="s">
        <v>16</v>
      </c>
      <c r="V25" s="162" t="s">
        <v>10</v>
      </c>
      <c r="W25" s="162" t="s">
        <v>11</v>
      </c>
      <c r="X25" s="162" t="s">
        <v>34</v>
      </c>
      <c r="Y25" s="162"/>
      <c r="Z25" s="162"/>
      <c r="AA25" s="162"/>
      <c r="AB25" s="162"/>
      <c r="AC25" s="162"/>
      <c r="AD25" s="162"/>
      <c r="AE25" s="162"/>
      <c r="AF25" s="162"/>
      <c r="AG25" s="162"/>
      <c r="AH25" s="162"/>
      <c r="AI25" s="162"/>
      <c r="AJ25" s="162"/>
    </row>
    <row r="26" spans="5:37" s="14" customFormat="1" ht="15" customHeight="1">
      <c r="E26" s="162" t="s">
        <v>35</v>
      </c>
      <c r="F26" s="162"/>
      <c r="G26" s="162" t="s">
        <v>1644</v>
      </c>
      <c r="H26" s="162" t="s">
        <v>2</v>
      </c>
      <c r="I26" s="162" t="s">
        <v>1219</v>
      </c>
      <c r="J26" s="162" t="s">
        <v>13</v>
      </c>
      <c r="K26" s="162" t="s">
        <v>2</v>
      </c>
      <c r="L26" s="162" t="s">
        <v>1478</v>
      </c>
      <c r="M26" s="162" t="s">
        <v>1479</v>
      </c>
      <c r="N26" s="162" t="s">
        <v>1524</v>
      </c>
      <c r="O26" s="162" t="s">
        <v>1623</v>
      </c>
      <c r="P26" s="162" t="s">
        <v>1993</v>
      </c>
      <c r="Q26" s="162" t="s">
        <v>2308</v>
      </c>
      <c r="R26" s="162" t="s">
        <v>1506</v>
      </c>
      <c r="S26" s="162" t="s">
        <v>30</v>
      </c>
      <c r="T26" s="162" t="s">
        <v>16</v>
      </c>
      <c r="U26" s="162" t="s">
        <v>1554</v>
      </c>
      <c r="V26" s="162" t="s">
        <v>2495</v>
      </c>
      <c r="W26" s="162" t="s">
        <v>20</v>
      </c>
      <c r="X26" s="162" t="s">
        <v>6</v>
      </c>
      <c r="Y26" s="162" t="s">
        <v>1478</v>
      </c>
      <c r="Z26" s="162" t="s">
        <v>1479</v>
      </c>
      <c r="AA26" s="162" t="s">
        <v>2496</v>
      </c>
      <c r="AB26" s="162" t="s">
        <v>1722</v>
      </c>
      <c r="AC26" s="162" t="s">
        <v>30</v>
      </c>
      <c r="AD26" s="162" t="s">
        <v>2497</v>
      </c>
      <c r="AE26" s="162" t="s">
        <v>2480</v>
      </c>
      <c r="AF26" s="162" t="s">
        <v>2498</v>
      </c>
      <c r="AG26" s="162" t="s">
        <v>250</v>
      </c>
      <c r="AH26" s="162" t="s">
        <v>330</v>
      </c>
      <c r="AI26" s="162" t="s">
        <v>2320</v>
      </c>
      <c r="AJ26" s="162" t="s">
        <v>1678</v>
      </c>
      <c r="AK26" s="163"/>
    </row>
    <row r="27" spans="5:37" s="182" customFormat="1" ht="15" customHeight="1">
      <c r="E27" s="162"/>
      <c r="F27" s="162" t="s">
        <v>2499</v>
      </c>
      <c r="G27" s="162" t="s">
        <v>1627</v>
      </c>
      <c r="H27" s="162" t="s">
        <v>2500</v>
      </c>
      <c r="I27" s="162" t="s">
        <v>2501</v>
      </c>
      <c r="J27" s="162" t="s">
        <v>30</v>
      </c>
      <c r="K27" s="162" t="s">
        <v>16</v>
      </c>
      <c r="L27" s="162" t="s">
        <v>10</v>
      </c>
      <c r="M27" s="162" t="s">
        <v>2502</v>
      </c>
      <c r="N27" s="162" t="s">
        <v>34</v>
      </c>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4"/>
    </row>
    <row r="28" spans="5:36" s="182" customFormat="1" ht="15" customHeight="1">
      <c r="E28" s="162"/>
      <c r="F28" s="19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row>
    <row r="29" spans="1:17" ht="15" customHeight="1">
      <c r="A29" s="192" t="s">
        <v>2503</v>
      </c>
      <c r="C29" s="1" t="s">
        <v>1268</v>
      </c>
      <c r="D29" s="1" t="s">
        <v>1246</v>
      </c>
      <c r="E29" s="1" t="s">
        <v>1350</v>
      </c>
      <c r="F29" s="1" t="s">
        <v>1232</v>
      </c>
      <c r="G29" s="1" t="s">
        <v>1238</v>
      </c>
      <c r="H29" s="1" t="s">
        <v>1239</v>
      </c>
      <c r="I29" s="1" t="s">
        <v>1240</v>
      </c>
      <c r="J29" s="1" t="s">
        <v>1241</v>
      </c>
      <c r="K29" s="1" t="s">
        <v>1242</v>
      </c>
      <c r="L29" s="1" t="s">
        <v>1243</v>
      </c>
      <c r="M29" s="1" t="s">
        <v>1268</v>
      </c>
      <c r="N29" s="1" t="s">
        <v>1246</v>
      </c>
      <c r="O29" s="1" t="s">
        <v>1232</v>
      </c>
      <c r="P29" s="1" t="s">
        <v>1351</v>
      </c>
      <c r="Q29" s="1" t="s">
        <v>1352</v>
      </c>
    </row>
    <row r="30" spans="2:16" ht="15" customHeight="1">
      <c r="B30" s="13" t="s">
        <v>1353</v>
      </c>
      <c r="D30" s="1" t="s">
        <v>1268</v>
      </c>
      <c r="E30" s="1" t="s">
        <v>1246</v>
      </c>
      <c r="F30" s="1" t="s">
        <v>1350</v>
      </c>
      <c r="G30" s="1" t="s">
        <v>1232</v>
      </c>
      <c r="H30" s="1" t="s">
        <v>1230</v>
      </c>
      <c r="I30" s="1" t="s">
        <v>1231</v>
      </c>
      <c r="J30" s="1" t="s">
        <v>1354</v>
      </c>
      <c r="K30" s="1" t="s">
        <v>1232</v>
      </c>
      <c r="L30" s="1" t="s">
        <v>1355</v>
      </c>
      <c r="M30" s="1" t="s">
        <v>1356</v>
      </c>
      <c r="N30" s="1" t="s">
        <v>1232</v>
      </c>
      <c r="O30" s="1" t="s">
        <v>1357</v>
      </c>
      <c r="P30" s="1" t="s">
        <v>1358</v>
      </c>
    </row>
    <row r="31" spans="3:36" ht="15" customHeight="1">
      <c r="C31" s="10"/>
      <c r="D31" s="10"/>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row>
    <row r="32" spans="3:36" ht="15" customHeight="1">
      <c r="C32" s="10"/>
      <c r="D32" s="10"/>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row>
    <row r="33" spans="3:36" ht="15" customHeight="1">
      <c r="C33" s="10"/>
      <c r="D33" s="10"/>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row>
    <row r="34" spans="3:36" ht="15" customHeight="1">
      <c r="C34" s="10"/>
      <c r="D34" s="10"/>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row>
    <row r="35" spans="3:36" ht="15" customHeight="1">
      <c r="C35" s="10"/>
      <c r="D35" s="10"/>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row>
    <row r="36" spans="3:36" ht="15" customHeight="1">
      <c r="C36" s="10"/>
      <c r="D36" s="10"/>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row>
    <row r="37" spans="5:36" s="186" customFormat="1" ht="6" customHeight="1">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row>
    <row r="38" spans="3:36" s="154" customFormat="1" ht="15" customHeight="1">
      <c r="C38" s="10"/>
      <c r="D38" s="10"/>
      <c r="E38" s="267" t="s">
        <v>2255</v>
      </c>
      <c r="F38" s="267"/>
      <c r="G38" s="267"/>
      <c r="H38" s="267"/>
      <c r="I38" s="267"/>
      <c r="J38" s="267"/>
      <c r="K38" s="267"/>
      <c r="L38" s="267"/>
      <c r="M38" s="267"/>
      <c r="N38" s="267"/>
      <c r="O38" s="267"/>
      <c r="P38" s="267"/>
      <c r="Q38" s="267"/>
      <c r="R38" s="187"/>
      <c r="S38" s="187"/>
      <c r="T38" s="187"/>
      <c r="U38" s="187"/>
      <c r="V38" s="187"/>
      <c r="W38" s="187"/>
      <c r="X38" s="187"/>
      <c r="Y38" s="187"/>
      <c r="Z38" s="187"/>
      <c r="AA38" s="187"/>
      <c r="AB38" s="187"/>
      <c r="AC38" s="187"/>
      <c r="AD38" s="187"/>
      <c r="AE38" s="187"/>
      <c r="AF38" s="187"/>
      <c r="AG38" s="187"/>
      <c r="AH38" s="187"/>
      <c r="AI38" s="187"/>
      <c r="AJ38" s="187"/>
    </row>
    <row r="39" s="186" customFormat="1" ht="6" customHeight="1"/>
    <row r="40" spans="5:10" ht="15" customHeight="1">
      <c r="E40" s="1" t="s">
        <v>1293</v>
      </c>
      <c r="F40" s="1" t="s">
        <v>1319</v>
      </c>
      <c r="G40" s="1" t="s">
        <v>1359</v>
      </c>
      <c r="H40" s="1" t="s">
        <v>1256</v>
      </c>
      <c r="I40" s="1" t="s">
        <v>1360</v>
      </c>
      <c r="J40" s="1" t="s">
        <v>1294</v>
      </c>
    </row>
    <row r="41" spans="5:32" s="14" customFormat="1" ht="15" customHeight="1">
      <c r="E41" s="162" t="s">
        <v>120</v>
      </c>
      <c r="G41" s="14" t="s">
        <v>1268</v>
      </c>
      <c r="H41" s="14" t="s">
        <v>1246</v>
      </c>
      <c r="I41" s="14" t="s">
        <v>1350</v>
      </c>
      <c r="J41" s="14" t="s">
        <v>1806</v>
      </c>
      <c r="K41" s="14" t="s">
        <v>1361</v>
      </c>
      <c r="L41" s="14" t="s">
        <v>1362</v>
      </c>
      <c r="M41" s="14" t="s">
        <v>1806</v>
      </c>
      <c r="N41" s="14" t="s">
        <v>1230</v>
      </c>
      <c r="O41" s="14" t="s">
        <v>1231</v>
      </c>
      <c r="P41" s="14" t="s">
        <v>1354</v>
      </c>
      <c r="Q41" s="14" t="s">
        <v>1355</v>
      </c>
      <c r="R41" s="14" t="s">
        <v>1356</v>
      </c>
      <c r="S41" s="14" t="s">
        <v>1806</v>
      </c>
      <c r="T41" s="14" t="s">
        <v>1352</v>
      </c>
      <c r="U41" s="14" t="s">
        <v>1363</v>
      </c>
      <c r="V41" s="14" t="s">
        <v>1807</v>
      </c>
      <c r="W41" s="14" t="s">
        <v>1808</v>
      </c>
      <c r="X41" s="14" t="s">
        <v>1809</v>
      </c>
      <c r="Y41" s="14" t="s">
        <v>1810</v>
      </c>
      <c r="Z41" s="14" t="s">
        <v>1319</v>
      </c>
      <c r="AA41" s="14" t="s">
        <v>1359</v>
      </c>
      <c r="AB41" s="14" t="s">
        <v>1811</v>
      </c>
      <c r="AC41" s="14" t="s">
        <v>1812</v>
      </c>
      <c r="AD41" s="14" t="s">
        <v>1813</v>
      </c>
      <c r="AE41" s="14" t="s">
        <v>1814</v>
      </c>
      <c r="AF41" s="14" t="s">
        <v>1815</v>
      </c>
    </row>
    <row r="42" spans="5:36" ht="15" customHeight="1">
      <c r="E42" s="162" t="s">
        <v>35</v>
      </c>
      <c r="G42" s="162" t="s">
        <v>1754</v>
      </c>
      <c r="H42" s="162" t="s">
        <v>1478</v>
      </c>
      <c r="I42" s="162" t="s">
        <v>1651</v>
      </c>
      <c r="J42" s="162" t="s">
        <v>1479</v>
      </c>
      <c r="K42" s="162" t="s">
        <v>0</v>
      </c>
      <c r="L42" s="162" t="s">
        <v>1581</v>
      </c>
      <c r="M42" s="162" t="s">
        <v>2256</v>
      </c>
      <c r="N42" s="162" t="s">
        <v>14</v>
      </c>
      <c r="O42" s="162" t="s">
        <v>120</v>
      </c>
      <c r="P42" s="162" t="s">
        <v>1584</v>
      </c>
      <c r="Q42" s="162" t="s">
        <v>2257</v>
      </c>
      <c r="R42" s="162" t="s">
        <v>2258</v>
      </c>
      <c r="S42" s="162" t="s">
        <v>1015</v>
      </c>
      <c r="T42" s="162" t="s">
        <v>1529</v>
      </c>
      <c r="U42" s="162" t="s">
        <v>1530</v>
      </c>
      <c r="V42" s="162" t="s">
        <v>30</v>
      </c>
      <c r="W42" s="162" t="s">
        <v>16</v>
      </c>
      <c r="X42" s="162" t="s">
        <v>1554</v>
      </c>
      <c r="Y42" s="162" t="s">
        <v>1576</v>
      </c>
      <c r="Z42" s="162" t="s">
        <v>20</v>
      </c>
      <c r="AA42" s="162" t="s">
        <v>6</v>
      </c>
      <c r="AB42" s="162" t="s">
        <v>1478</v>
      </c>
      <c r="AC42" s="162" t="s">
        <v>1479</v>
      </c>
      <c r="AD42" s="162" t="s">
        <v>1501</v>
      </c>
      <c r="AE42" s="162" t="s">
        <v>2259</v>
      </c>
      <c r="AF42" s="162" t="s">
        <v>1773</v>
      </c>
      <c r="AG42" s="162" t="s">
        <v>1507</v>
      </c>
      <c r="AH42" s="162" t="s">
        <v>1503</v>
      </c>
      <c r="AI42" s="162" t="s">
        <v>1777</v>
      </c>
      <c r="AJ42" s="162" t="s">
        <v>605</v>
      </c>
    </row>
    <row r="43" spans="5:36" s="154" customFormat="1" ht="15" customHeight="1">
      <c r="E43" s="162"/>
      <c r="G43" s="162" t="s">
        <v>190</v>
      </c>
      <c r="H43" s="162" t="s">
        <v>86</v>
      </c>
      <c r="I43" s="162" t="s">
        <v>128</v>
      </c>
      <c r="J43" s="162" t="s">
        <v>83</v>
      </c>
      <c r="K43" s="162" t="s">
        <v>44</v>
      </c>
      <c r="L43" s="162" t="s">
        <v>1604</v>
      </c>
      <c r="M43" s="162" t="s">
        <v>1600</v>
      </c>
      <c r="N43" s="162" t="s">
        <v>190</v>
      </c>
      <c r="O43" s="162" t="s">
        <v>86</v>
      </c>
      <c r="P43" s="162" t="s">
        <v>128</v>
      </c>
      <c r="Q43" s="162" t="s">
        <v>83</v>
      </c>
      <c r="R43" s="162" t="s">
        <v>11</v>
      </c>
      <c r="S43" s="162" t="s">
        <v>4</v>
      </c>
      <c r="T43" s="162" t="s">
        <v>9</v>
      </c>
      <c r="U43" s="162" t="s">
        <v>34</v>
      </c>
      <c r="V43" s="162" t="s">
        <v>2260</v>
      </c>
      <c r="W43" s="162" t="s">
        <v>11</v>
      </c>
      <c r="X43" s="162" t="s">
        <v>0</v>
      </c>
      <c r="Y43" s="162" t="s">
        <v>1483</v>
      </c>
      <c r="Z43" s="162" t="s">
        <v>453</v>
      </c>
      <c r="AA43" s="162" t="s">
        <v>1564</v>
      </c>
      <c r="AB43" s="162" t="s">
        <v>2261</v>
      </c>
      <c r="AC43" s="162" t="s">
        <v>1509</v>
      </c>
      <c r="AD43" s="162" t="s">
        <v>44</v>
      </c>
      <c r="AE43" s="162" t="s">
        <v>2262</v>
      </c>
      <c r="AF43" s="162" t="s">
        <v>2263</v>
      </c>
      <c r="AG43" s="162" t="s">
        <v>53</v>
      </c>
      <c r="AH43" s="162" t="s">
        <v>45</v>
      </c>
      <c r="AI43" s="162" t="s">
        <v>0</v>
      </c>
      <c r="AJ43" s="162" t="s">
        <v>1755</v>
      </c>
    </row>
    <row r="44" spans="5:37" s="154" customFormat="1" ht="15" customHeight="1">
      <c r="E44" s="162"/>
      <c r="G44" s="162" t="s">
        <v>1518</v>
      </c>
      <c r="H44" s="162" t="s">
        <v>8</v>
      </c>
      <c r="I44" s="162" t="s">
        <v>510</v>
      </c>
      <c r="J44" s="162" t="s">
        <v>12</v>
      </c>
      <c r="K44" s="162" t="s">
        <v>6</v>
      </c>
      <c r="L44" s="162" t="s">
        <v>10</v>
      </c>
      <c r="M44" s="162" t="s">
        <v>0</v>
      </c>
      <c r="N44" s="162" t="s">
        <v>1554</v>
      </c>
      <c r="O44" s="162" t="s">
        <v>1576</v>
      </c>
      <c r="P44" s="162" t="s">
        <v>6</v>
      </c>
      <c r="Q44" s="162" t="s">
        <v>2264</v>
      </c>
      <c r="R44" s="162" t="s">
        <v>322</v>
      </c>
      <c r="S44" s="162" t="s">
        <v>0</v>
      </c>
      <c r="T44" s="162" t="s">
        <v>1562</v>
      </c>
      <c r="U44" s="162" t="s">
        <v>1563</v>
      </c>
      <c r="V44" s="162" t="s">
        <v>1564</v>
      </c>
      <c r="W44" s="162" t="s">
        <v>1565</v>
      </c>
      <c r="X44" s="162" t="s">
        <v>1509</v>
      </c>
      <c r="Y44" s="162" t="s">
        <v>44</v>
      </c>
      <c r="Z44" s="162" t="s">
        <v>2262</v>
      </c>
      <c r="AA44" s="162" t="s">
        <v>2263</v>
      </c>
      <c r="AB44" s="162" t="s">
        <v>35</v>
      </c>
      <c r="AC44" s="162" t="s">
        <v>45</v>
      </c>
      <c r="AD44" s="162" t="s">
        <v>0</v>
      </c>
      <c r="AE44" s="162" t="s">
        <v>1511</v>
      </c>
      <c r="AF44" s="162" t="s">
        <v>1512</v>
      </c>
      <c r="AG44" s="162" t="s">
        <v>14</v>
      </c>
      <c r="AH44" s="162" t="s">
        <v>630</v>
      </c>
      <c r="AI44" s="162" t="s">
        <v>510</v>
      </c>
      <c r="AJ44" s="162" t="s">
        <v>113</v>
      </c>
      <c r="AK44" s="162"/>
    </row>
    <row r="45" spans="5:36" s="154" customFormat="1" ht="15" customHeight="1">
      <c r="E45" s="162"/>
      <c r="G45" s="162" t="s">
        <v>103</v>
      </c>
      <c r="H45" s="162" t="s">
        <v>16</v>
      </c>
      <c r="I45" s="162" t="s">
        <v>14</v>
      </c>
      <c r="J45" s="162" t="s">
        <v>6</v>
      </c>
      <c r="K45" s="162" t="s">
        <v>2265</v>
      </c>
      <c r="L45" s="162" t="s">
        <v>1604</v>
      </c>
      <c r="M45" s="162" t="s">
        <v>2266</v>
      </c>
      <c r="N45" s="162" t="s">
        <v>0</v>
      </c>
      <c r="O45" s="162" t="s">
        <v>2267</v>
      </c>
      <c r="P45" s="162" t="s">
        <v>1584</v>
      </c>
      <c r="Q45" s="162" t="s">
        <v>0</v>
      </c>
      <c r="R45" s="162" t="s">
        <v>1581</v>
      </c>
      <c r="S45" s="162" t="s">
        <v>2256</v>
      </c>
      <c r="T45" s="162" t="s">
        <v>0</v>
      </c>
      <c r="U45" s="162" t="s">
        <v>1496</v>
      </c>
      <c r="V45" s="162" t="s">
        <v>1533</v>
      </c>
      <c r="W45" s="162" t="s">
        <v>20</v>
      </c>
      <c r="X45" s="162" t="s">
        <v>2268</v>
      </c>
      <c r="Y45" s="162" t="s">
        <v>510</v>
      </c>
      <c r="Z45" s="162" t="s">
        <v>11</v>
      </c>
      <c r="AA45" s="162" t="s">
        <v>30</v>
      </c>
      <c r="AB45" s="162" t="s">
        <v>16</v>
      </c>
      <c r="AC45" s="162" t="s">
        <v>34</v>
      </c>
      <c r="AD45" s="192"/>
      <c r="AE45" s="192"/>
      <c r="AF45" s="192"/>
      <c r="AG45" s="192"/>
      <c r="AH45" s="192"/>
      <c r="AI45" s="192"/>
      <c r="AJ45" s="192"/>
    </row>
    <row r="46" spans="5:36" s="154" customFormat="1" ht="15" customHeight="1">
      <c r="E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row>
    <row r="47" spans="2:5" ht="15" customHeight="1">
      <c r="B47" s="15" t="s">
        <v>1365</v>
      </c>
      <c r="D47" s="1" t="s">
        <v>1296</v>
      </c>
      <c r="E47" s="1" t="s">
        <v>1297</v>
      </c>
    </row>
    <row r="48" spans="3:8" ht="15" customHeight="1">
      <c r="C48" s="1" t="s">
        <v>1366</v>
      </c>
      <c r="E48" s="1" t="s">
        <v>1367</v>
      </c>
      <c r="F48" s="1" t="s">
        <v>1368</v>
      </c>
      <c r="G48" s="1" t="s">
        <v>1369</v>
      </c>
      <c r="H48" s="1" t="s">
        <v>1310</v>
      </c>
    </row>
    <row r="49" spans="4:8" ht="15" customHeight="1">
      <c r="D49" s="15" t="s">
        <v>1370</v>
      </c>
      <c r="F49" s="1" t="s">
        <v>1367</v>
      </c>
      <c r="G49" s="1" t="s">
        <v>1369</v>
      </c>
      <c r="H49" s="1" t="s">
        <v>1310</v>
      </c>
    </row>
    <row r="50" spans="6:25" ht="15" customHeight="1">
      <c r="F50" s="1" t="s">
        <v>1293</v>
      </c>
      <c r="G50" s="1" t="s">
        <v>1371</v>
      </c>
      <c r="H50" s="1" t="s">
        <v>1372</v>
      </c>
      <c r="I50" s="1" t="s">
        <v>1294</v>
      </c>
      <c r="J50" s="361"/>
      <c r="K50" s="361"/>
      <c r="L50" s="361"/>
      <c r="M50" s="1" t="s">
        <v>1284</v>
      </c>
      <c r="Q50" s="1" t="s">
        <v>1293</v>
      </c>
      <c r="R50" s="1" t="s">
        <v>1373</v>
      </c>
      <c r="S50" s="1" t="s">
        <v>1371</v>
      </c>
      <c r="T50" s="1" t="s">
        <v>1372</v>
      </c>
      <c r="U50" s="1" t="s">
        <v>1294</v>
      </c>
      <c r="V50" s="361"/>
      <c r="W50" s="361"/>
      <c r="X50" s="361"/>
      <c r="Y50" s="1" t="s">
        <v>1284</v>
      </c>
    </row>
    <row r="51" ht="6" customHeight="1"/>
    <row r="52" spans="4:15" ht="15" customHeight="1">
      <c r="D52" s="15" t="s">
        <v>1374</v>
      </c>
      <c r="F52" s="1" t="s">
        <v>1368</v>
      </c>
      <c r="G52" s="1" t="s">
        <v>1369</v>
      </c>
      <c r="H52" s="1" t="s">
        <v>1310</v>
      </c>
      <c r="I52" s="1" t="s">
        <v>1293</v>
      </c>
      <c r="J52" s="1" t="s">
        <v>1238</v>
      </c>
      <c r="K52" s="1" t="s">
        <v>1239</v>
      </c>
      <c r="L52" s="1" t="s">
        <v>1375</v>
      </c>
      <c r="M52" s="1" t="s">
        <v>1376</v>
      </c>
      <c r="N52" s="1" t="s">
        <v>1326</v>
      </c>
      <c r="O52" s="1" t="s">
        <v>1294</v>
      </c>
    </row>
    <row r="53" spans="5:36" ht="15" customHeight="1">
      <c r="E53" s="431" t="s">
        <v>1378</v>
      </c>
      <c r="F53" s="431"/>
      <c r="G53" s="431"/>
      <c r="H53" s="431"/>
      <c r="I53" s="431"/>
      <c r="J53" s="431"/>
      <c r="K53" s="431"/>
      <c r="L53" s="431"/>
      <c r="M53" s="16"/>
      <c r="N53" s="17"/>
      <c r="O53" s="17"/>
      <c r="P53" s="17"/>
      <c r="Q53" s="17"/>
      <c r="R53" s="17"/>
      <c r="S53" s="17"/>
      <c r="T53" s="17"/>
      <c r="U53" s="424" t="s">
        <v>1443</v>
      </c>
      <c r="V53" s="425"/>
      <c r="W53" s="425"/>
      <c r="X53" s="425"/>
      <c r="Y53" s="425"/>
      <c r="Z53" s="425"/>
      <c r="AA53" s="425"/>
      <c r="AB53" s="425"/>
      <c r="AC53" s="17"/>
      <c r="AD53" s="17"/>
      <c r="AE53" s="17"/>
      <c r="AF53" s="17"/>
      <c r="AG53" s="17"/>
      <c r="AH53" s="17"/>
      <c r="AI53" s="17"/>
      <c r="AJ53" s="18"/>
    </row>
    <row r="54" spans="5:36" ht="15" customHeight="1">
      <c r="E54" s="431"/>
      <c r="F54" s="431"/>
      <c r="G54" s="431"/>
      <c r="H54" s="431"/>
      <c r="I54" s="431"/>
      <c r="J54" s="431"/>
      <c r="K54" s="431"/>
      <c r="L54" s="431"/>
      <c r="M54" s="222" t="s">
        <v>1377</v>
      </c>
      <c r="N54" s="223"/>
      <c r="O54" s="223"/>
      <c r="P54" s="223"/>
      <c r="Q54" s="223"/>
      <c r="R54" s="223"/>
      <c r="S54" s="223"/>
      <c r="T54" s="224"/>
      <c r="U54" s="222" t="s">
        <v>1446</v>
      </c>
      <c r="V54" s="351"/>
      <c r="W54" s="351"/>
      <c r="X54" s="351"/>
      <c r="Y54" s="351"/>
      <c r="Z54" s="351"/>
      <c r="AA54" s="351"/>
      <c r="AB54" s="352"/>
      <c r="AC54" s="222" t="s">
        <v>1261</v>
      </c>
      <c r="AD54" s="351"/>
      <c r="AE54" s="351"/>
      <c r="AF54" s="351"/>
      <c r="AG54" s="351"/>
      <c r="AH54" s="351"/>
      <c r="AI54" s="351"/>
      <c r="AJ54" s="352"/>
    </row>
    <row r="55" spans="5:36" ht="15" customHeight="1">
      <c r="E55" s="433" t="s">
        <v>681</v>
      </c>
      <c r="F55" s="433"/>
      <c r="G55" s="433"/>
      <c r="H55" s="433"/>
      <c r="I55" s="433"/>
      <c r="J55" s="433"/>
      <c r="K55" s="433"/>
      <c r="L55" s="433"/>
      <c r="M55" s="19"/>
      <c r="N55" s="358"/>
      <c r="O55" s="358"/>
      <c r="P55" s="358"/>
      <c r="Q55" s="358"/>
      <c r="R55" s="358"/>
      <c r="S55" s="20" t="s">
        <v>1390</v>
      </c>
      <c r="T55" s="21"/>
      <c r="U55" s="19"/>
      <c r="V55" s="358"/>
      <c r="W55" s="358"/>
      <c r="X55" s="358"/>
      <c r="Y55" s="358"/>
      <c r="Z55" s="358"/>
      <c r="AA55" s="20" t="s">
        <v>1390</v>
      </c>
      <c r="AB55" s="21"/>
      <c r="AC55" s="19"/>
      <c r="AD55" s="432">
        <f>+IF((N55+V55)=0,"",N55+V55)</f>
      </c>
      <c r="AE55" s="432"/>
      <c r="AF55" s="432"/>
      <c r="AG55" s="432"/>
      <c r="AH55" s="432"/>
      <c r="AI55" s="20" t="s">
        <v>1390</v>
      </c>
      <c r="AJ55" s="21"/>
    </row>
    <row r="56" spans="5:36" ht="15" customHeight="1">
      <c r="E56" s="499" t="s">
        <v>685</v>
      </c>
      <c r="F56" s="499"/>
      <c r="G56" s="499"/>
      <c r="H56" s="499"/>
      <c r="I56" s="499"/>
      <c r="J56" s="499"/>
      <c r="K56" s="499"/>
      <c r="L56" s="499"/>
      <c r="M56" s="22" t="s">
        <v>1293</v>
      </c>
      <c r="N56" s="361"/>
      <c r="O56" s="361"/>
      <c r="P56" s="361"/>
      <c r="Q56" s="361"/>
      <c r="R56" s="361"/>
      <c r="S56" s="23" t="s">
        <v>1390</v>
      </c>
      <c r="T56" s="24" t="s">
        <v>1294</v>
      </c>
      <c r="U56" s="22" t="s">
        <v>1293</v>
      </c>
      <c r="V56" s="361"/>
      <c r="W56" s="361"/>
      <c r="X56" s="361"/>
      <c r="Y56" s="361"/>
      <c r="Z56" s="361"/>
      <c r="AA56" s="23" t="s">
        <v>1390</v>
      </c>
      <c r="AB56" s="24" t="s">
        <v>1294</v>
      </c>
      <c r="AC56" s="22" t="s">
        <v>1293</v>
      </c>
      <c r="AD56" s="434">
        <f>+IF((N56+V56)=0,"",N56+V56)</f>
      </c>
      <c r="AE56" s="434"/>
      <c r="AF56" s="434"/>
      <c r="AG56" s="434"/>
      <c r="AH56" s="434"/>
      <c r="AI56" s="23" t="s">
        <v>1390</v>
      </c>
      <c r="AJ56" s="24" t="s">
        <v>1294</v>
      </c>
    </row>
    <row r="57" spans="5:36" ht="15" customHeight="1">
      <c r="E57" s="426" t="s">
        <v>682</v>
      </c>
      <c r="F57" s="426"/>
      <c r="G57" s="426"/>
      <c r="H57" s="426"/>
      <c r="I57" s="426"/>
      <c r="J57" s="426"/>
      <c r="K57" s="426"/>
      <c r="L57" s="426"/>
      <c r="M57" s="25"/>
      <c r="N57" s="358"/>
      <c r="O57" s="358"/>
      <c r="P57" s="358"/>
      <c r="Q57" s="358"/>
      <c r="R57" s="358"/>
      <c r="S57" s="26" t="s">
        <v>1390</v>
      </c>
      <c r="T57" s="27"/>
      <c r="U57" s="25"/>
      <c r="V57" s="358"/>
      <c r="W57" s="358"/>
      <c r="X57" s="358"/>
      <c r="Y57" s="358"/>
      <c r="Z57" s="358"/>
      <c r="AA57" s="26" t="s">
        <v>1390</v>
      </c>
      <c r="AB57" s="27"/>
      <c r="AC57" s="25"/>
      <c r="AD57" s="432">
        <f>+IF((N57+V57)=0,"",N57+V57)</f>
      </c>
      <c r="AE57" s="432"/>
      <c r="AF57" s="432"/>
      <c r="AG57" s="432"/>
      <c r="AH57" s="432"/>
      <c r="AI57" s="26" t="s">
        <v>1390</v>
      </c>
      <c r="AJ57" s="27"/>
    </row>
    <row r="58" spans="5:36" ht="15" customHeight="1">
      <c r="E58" s="426" t="s">
        <v>683</v>
      </c>
      <c r="F58" s="426"/>
      <c r="G58" s="426"/>
      <c r="H58" s="426"/>
      <c r="I58" s="426"/>
      <c r="J58" s="426"/>
      <c r="K58" s="426"/>
      <c r="L58" s="426"/>
      <c r="M58" s="25"/>
      <c r="N58" s="358"/>
      <c r="O58" s="358"/>
      <c r="P58" s="358"/>
      <c r="Q58" s="358"/>
      <c r="R58" s="358"/>
      <c r="S58" s="26" t="s">
        <v>1390</v>
      </c>
      <c r="T58" s="27"/>
      <c r="U58" s="25"/>
      <c r="V58" s="358"/>
      <c r="W58" s="358"/>
      <c r="X58" s="358"/>
      <c r="Y58" s="358"/>
      <c r="Z58" s="358"/>
      <c r="AA58" s="26" t="s">
        <v>1390</v>
      </c>
      <c r="AB58" s="27"/>
      <c r="AC58" s="25"/>
      <c r="AD58" s="432">
        <f>+IF((N58+V58)=0,"",N58+V58)</f>
      </c>
      <c r="AE58" s="432"/>
      <c r="AF58" s="432"/>
      <c r="AG58" s="432"/>
      <c r="AH58" s="432"/>
      <c r="AI58" s="26" t="s">
        <v>1390</v>
      </c>
      <c r="AJ58" s="27"/>
    </row>
    <row r="59" spans="5:36" ht="15" customHeight="1">
      <c r="E59" s="496" t="s">
        <v>684</v>
      </c>
      <c r="F59" s="497"/>
      <c r="G59" s="497"/>
      <c r="H59" s="497"/>
      <c r="I59" s="497"/>
      <c r="J59" s="497"/>
      <c r="K59" s="497"/>
      <c r="L59" s="498"/>
      <c r="M59" s="28"/>
      <c r="N59" s="391">
        <f>+IF((N55+N57+N58)=0,"",N55+N57+N58)</f>
      </c>
      <c r="O59" s="391"/>
      <c r="P59" s="391"/>
      <c r="Q59" s="391"/>
      <c r="R59" s="391"/>
      <c r="S59" s="26" t="s">
        <v>1390</v>
      </c>
      <c r="T59" s="27"/>
      <c r="U59" s="28"/>
      <c r="V59" s="391">
        <f>+IF((V55+V57+V58)=0,"",V55+V57+V58)</f>
      </c>
      <c r="W59" s="391"/>
      <c r="X59" s="391"/>
      <c r="Y59" s="391"/>
      <c r="Z59" s="391"/>
      <c r="AA59" s="26" t="s">
        <v>1390</v>
      </c>
      <c r="AB59" s="27"/>
      <c r="AC59" s="28"/>
      <c r="AD59" s="435">
        <f>+IF(SUM(N59,V59)=0,"",SUM(N59,V59))</f>
      </c>
      <c r="AE59" s="435"/>
      <c r="AF59" s="435"/>
      <c r="AG59" s="435"/>
      <c r="AH59" s="435"/>
      <c r="AI59" s="26" t="s">
        <v>1390</v>
      </c>
      <c r="AJ59" s="27"/>
    </row>
    <row r="60" spans="5:10" ht="15" customHeight="1">
      <c r="E60" s="1" t="s">
        <v>1293</v>
      </c>
      <c r="F60" s="1" t="s">
        <v>1319</v>
      </c>
      <c r="G60" s="1" t="s">
        <v>1359</v>
      </c>
      <c r="H60" s="1" t="s">
        <v>1256</v>
      </c>
      <c r="I60" s="1" t="s">
        <v>1360</v>
      </c>
      <c r="J60" s="1" t="s">
        <v>1294</v>
      </c>
    </row>
    <row r="61" spans="6:36" s="14" customFormat="1" ht="15" customHeight="1">
      <c r="F61" s="14" t="s">
        <v>1247</v>
      </c>
      <c r="H61" s="14" t="s">
        <v>1238</v>
      </c>
      <c r="I61" s="14" t="s">
        <v>1239</v>
      </c>
      <c r="J61" s="14" t="s">
        <v>1384</v>
      </c>
      <c r="K61" s="14" t="s">
        <v>1385</v>
      </c>
      <c r="L61" s="14" t="s">
        <v>1252</v>
      </c>
      <c r="M61" s="14" t="s">
        <v>1283</v>
      </c>
      <c r="N61" s="14" t="s">
        <v>1234</v>
      </c>
      <c r="O61" s="14" t="s">
        <v>1261</v>
      </c>
      <c r="P61" s="14" t="s">
        <v>1262</v>
      </c>
      <c r="Q61" s="14" t="s">
        <v>1232</v>
      </c>
      <c r="R61" s="14" t="s">
        <v>1263</v>
      </c>
      <c r="S61" s="14" t="s">
        <v>1386</v>
      </c>
      <c r="T61" s="14" t="s">
        <v>1249</v>
      </c>
      <c r="U61" s="14" t="s">
        <v>1387</v>
      </c>
      <c r="V61" s="14" t="s">
        <v>1816</v>
      </c>
      <c r="W61" s="14" t="s">
        <v>1817</v>
      </c>
      <c r="X61" s="14" t="s">
        <v>1818</v>
      </c>
      <c r="Y61" s="14" t="s">
        <v>1819</v>
      </c>
      <c r="Z61" s="14" t="s">
        <v>1820</v>
      </c>
      <c r="AA61" s="14" t="s">
        <v>1821</v>
      </c>
      <c r="AB61" s="14" t="s">
        <v>1715</v>
      </c>
      <c r="AC61" s="14" t="s">
        <v>1822</v>
      </c>
      <c r="AD61" s="14" t="s">
        <v>1389</v>
      </c>
      <c r="AE61" s="14" t="s">
        <v>1272</v>
      </c>
      <c r="AF61" s="14" t="s">
        <v>1822</v>
      </c>
      <c r="AG61" s="14" t="s">
        <v>1238</v>
      </c>
      <c r="AH61" s="14" t="s">
        <v>1546</v>
      </c>
      <c r="AI61" s="14" t="s">
        <v>1581</v>
      </c>
      <c r="AJ61" s="14" t="s">
        <v>1385</v>
      </c>
    </row>
    <row r="62" spans="7:14" s="14" customFormat="1" ht="15" customHeight="1">
      <c r="G62" s="14" t="s">
        <v>1823</v>
      </c>
      <c r="H62" s="14" t="s">
        <v>1319</v>
      </c>
      <c r="I62" s="14" t="s">
        <v>1359</v>
      </c>
      <c r="J62" s="14" t="s">
        <v>1811</v>
      </c>
      <c r="K62" s="14" t="s">
        <v>1812</v>
      </c>
      <c r="L62" s="14" t="s">
        <v>1813</v>
      </c>
      <c r="M62" s="14" t="s">
        <v>1814</v>
      </c>
      <c r="N62" s="14" t="s">
        <v>1815</v>
      </c>
    </row>
    <row r="63" spans="6:36" s="14" customFormat="1" ht="15" customHeight="1">
      <c r="F63" s="14" t="s">
        <v>1824</v>
      </c>
      <c r="H63" s="14" t="s">
        <v>1244</v>
      </c>
      <c r="I63" s="14" t="s">
        <v>1246</v>
      </c>
      <c r="J63" s="14" t="s">
        <v>1351</v>
      </c>
      <c r="K63" s="14" t="s">
        <v>1391</v>
      </c>
      <c r="L63" s="14" t="s">
        <v>1392</v>
      </c>
      <c r="M63" s="14" t="s">
        <v>1246</v>
      </c>
      <c r="N63" s="14" t="s">
        <v>1368</v>
      </c>
      <c r="O63" s="14" t="s">
        <v>1369</v>
      </c>
      <c r="P63" s="14" t="s">
        <v>1825</v>
      </c>
      <c r="Q63" s="14" t="s">
        <v>1826</v>
      </c>
      <c r="R63" s="14" t="s">
        <v>1827</v>
      </c>
      <c r="S63" s="14" t="s">
        <v>1393</v>
      </c>
      <c r="T63" s="14" t="s">
        <v>1244</v>
      </c>
      <c r="U63" s="14" t="s">
        <v>1827</v>
      </c>
      <c r="V63" s="14" t="s">
        <v>1394</v>
      </c>
      <c r="W63" s="14" t="s">
        <v>1395</v>
      </c>
      <c r="X63" s="14" t="s">
        <v>1828</v>
      </c>
      <c r="Y63" s="14" t="s">
        <v>1396</v>
      </c>
      <c r="Z63" s="14" t="s">
        <v>1397</v>
      </c>
      <c r="AA63" s="14" t="s">
        <v>1829</v>
      </c>
      <c r="AB63" s="14" t="s">
        <v>1830</v>
      </c>
      <c r="AC63" s="14" t="s">
        <v>1398</v>
      </c>
      <c r="AD63" s="14" t="s">
        <v>1831</v>
      </c>
      <c r="AE63" s="14" t="s">
        <v>1399</v>
      </c>
      <c r="AF63" s="14" t="s">
        <v>1244</v>
      </c>
      <c r="AG63" s="14" t="s">
        <v>1831</v>
      </c>
      <c r="AH63" s="14" t="s">
        <v>1400</v>
      </c>
      <c r="AI63" s="14" t="s">
        <v>1246</v>
      </c>
      <c r="AJ63" s="14" t="s">
        <v>1832</v>
      </c>
    </row>
    <row r="64" spans="7:36" s="14" customFormat="1" ht="15" customHeight="1">
      <c r="G64" s="14" t="s">
        <v>1401</v>
      </c>
      <c r="H64" s="14" t="s">
        <v>1268</v>
      </c>
      <c r="I64" s="14" t="s">
        <v>1833</v>
      </c>
      <c r="J64" s="14" t="s">
        <v>1834</v>
      </c>
      <c r="K64" s="14" t="s">
        <v>1288</v>
      </c>
      <c r="L64" s="14" t="s">
        <v>1835</v>
      </c>
      <c r="M64" s="14" t="s">
        <v>1235</v>
      </c>
      <c r="N64" s="14" t="s">
        <v>1402</v>
      </c>
      <c r="O64" s="14" t="s">
        <v>1836</v>
      </c>
      <c r="P64" s="14" t="s">
        <v>1403</v>
      </c>
      <c r="Q64" s="14" t="s">
        <v>1402</v>
      </c>
      <c r="R64" s="14" t="s">
        <v>1837</v>
      </c>
      <c r="S64" s="14" t="s">
        <v>1320</v>
      </c>
      <c r="T64" s="14" t="s">
        <v>1807</v>
      </c>
      <c r="U64" s="14" t="s">
        <v>1404</v>
      </c>
      <c r="V64" s="14" t="s">
        <v>1386</v>
      </c>
      <c r="W64" s="14" t="s">
        <v>1811</v>
      </c>
      <c r="X64" s="14" t="s">
        <v>1812</v>
      </c>
      <c r="Y64" s="14" t="s">
        <v>1244</v>
      </c>
      <c r="Z64" s="14" t="s">
        <v>1246</v>
      </c>
      <c r="AA64" s="14" t="s">
        <v>1230</v>
      </c>
      <c r="AB64" s="14" t="s">
        <v>1231</v>
      </c>
      <c r="AC64" s="14" t="s">
        <v>1288</v>
      </c>
      <c r="AD64" s="14" t="s">
        <v>1838</v>
      </c>
      <c r="AE64" s="14" t="s">
        <v>1839</v>
      </c>
      <c r="AF64" s="14" t="s">
        <v>1840</v>
      </c>
      <c r="AG64" s="14" t="s">
        <v>1841</v>
      </c>
      <c r="AH64" s="14" t="s">
        <v>1842</v>
      </c>
      <c r="AI64" s="14" t="s">
        <v>1405</v>
      </c>
      <c r="AJ64" s="14" t="s">
        <v>1838</v>
      </c>
    </row>
    <row r="65" spans="7:13" s="14" customFormat="1" ht="15" customHeight="1">
      <c r="G65" s="14" t="s">
        <v>1319</v>
      </c>
      <c r="H65" s="14" t="s">
        <v>1359</v>
      </c>
      <c r="I65" s="14" t="s">
        <v>1811</v>
      </c>
      <c r="J65" s="14" t="s">
        <v>1812</v>
      </c>
      <c r="K65" s="14" t="s">
        <v>1813</v>
      </c>
      <c r="L65" s="14" t="s">
        <v>1814</v>
      </c>
      <c r="M65" s="14" t="s">
        <v>1815</v>
      </c>
    </row>
    <row r="66" spans="6:36" s="14" customFormat="1" ht="15" customHeight="1">
      <c r="F66" s="14" t="s">
        <v>1843</v>
      </c>
      <c r="H66" s="14" t="s">
        <v>1268</v>
      </c>
      <c r="I66" s="14" t="s">
        <v>1276</v>
      </c>
      <c r="J66" s="14" t="s">
        <v>1406</v>
      </c>
      <c r="K66" s="14" t="s">
        <v>1447</v>
      </c>
      <c r="L66" s="14" t="s">
        <v>1368</v>
      </c>
      <c r="M66" s="14" t="s">
        <v>1369</v>
      </c>
      <c r="N66" s="14" t="s">
        <v>1844</v>
      </c>
      <c r="O66" s="14" t="s">
        <v>1845</v>
      </c>
      <c r="P66" s="14" t="s">
        <v>1846</v>
      </c>
      <c r="Q66" s="14" t="s">
        <v>1716</v>
      </c>
      <c r="R66" s="14" t="s">
        <v>1717</v>
      </c>
      <c r="S66" s="14" t="s">
        <v>1718</v>
      </c>
      <c r="T66" s="14" t="s">
        <v>1481</v>
      </c>
      <c r="U66" s="14" t="s">
        <v>1719</v>
      </c>
      <c r="V66" s="14" t="s">
        <v>1847</v>
      </c>
      <c r="W66" s="14" t="s">
        <v>1848</v>
      </c>
      <c r="X66" s="14" t="s">
        <v>1849</v>
      </c>
      <c r="Y66" s="14" t="s">
        <v>1478</v>
      </c>
      <c r="Z66" s="14" t="s">
        <v>1479</v>
      </c>
      <c r="AA66" s="14" t="s">
        <v>1549</v>
      </c>
      <c r="AB66" s="14" t="s">
        <v>1554</v>
      </c>
      <c r="AC66" s="14" t="s">
        <v>1635</v>
      </c>
      <c r="AD66" s="14" t="s">
        <v>1479</v>
      </c>
      <c r="AE66" s="14" t="s">
        <v>1481</v>
      </c>
      <c r="AF66" s="14" t="s">
        <v>1719</v>
      </c>
      <c r="AG66" s="14" t="s">
        <v>1850</v>
      </c>
      <c r="AH66" s="14" t="s">
        <v>1851</v>
      </c>
      <c r="AI66" s="14" t="s">
        <v>1852</v>
      </c>
      <c r="AJ66" s="14" t="s">
        <v>1368</v>
      </c>
    </row>
    <row r="67" spans="7:20" s="14" customFormat="1" ht="15" customHeight="1">
      <c r="G67" s="14" t="s">
        <v>1369</v>
      </c>
      <c r="H67" s="14" t="s">
        <v>1853</v>
      </c>
      <c r="I67" s="14" t="s">
        <v>1405</v>
      </c>
      <c r="J67" s="14" t="s">
        <v>1854</v>
      </c>
      <c r="K67" s="14" t="s">
        <v>1346</v>
      </c>
      <c r="L67" s="14" t="s">
        <v>1855</v>
      </c>
      <c r="M67" s="14" t="s">
        <v>1856</v>
      </c>
      <c r="N67" s="14" t="s">
        <v>1496</v>
      </c>
      <c r="O67" s="14" t="s">
        <v>1533</v>
      </c>
      <c r="P67" s="14" t="s">
        <v>1857</v>
      </c>
      <c r="Q67" s="14" t="s">
        <v>1858</v>
      </c>
      <c r="R67" s="14" t="s">
        <v>1859</v>
      </c>
      <c r="S67" s="14" t="s">
        <v>1860</v>
      </c>
      <c r="T67" s="14" t="s">
        <v>1861</v>
      </c>
    </row>
    <row r="68" spans="6:36" s="14" customFormat="1" ht="15" customHeight="1">
      <c r="F68" s="14" t="s">
        <v>1862</v>
      </c>
      <c r="H68" s="14" t="s">
        <v>1371</v>
      </c>
      <c r="I68" s="14" t="s">
        <v>1239</v>
      </c>
      <c r="J68" s="14" t="s">
        <v>1814</v>
      </c>
      <c r="K68" s="14" t="s">
        <v>1863</v>
      </c>
      <c r="L68" s="14" t="s">
        <v>1864</v>
      </c>
      <c r="M68" s="14" t="s">
        <v>1238</v>
      </c>
      <c r="N68" s="14" t="s">
        <v>1239</v>
      </c>
      <c r="O68" s="14" t="s">
        <v>1407</v>
      </c>
      <c r="P68" s="14" t="s">
        <v>1408</v>
      </c>
      <c r="Q68" s="14" t="s">
        <v>1865</v>
      </c>
      <c r="R68" s="14" t="s">
        <v>1866</v>
      </c>
      <c r="S68" s="14" t="s">
        <v>1839</v>
      </c>
      <c r="T68" s="14" t="s">
        <v>1867</v>
      </c>
      <c r="U68" s="14" t="s">
        <v>1238</v>
      </c>
      <c r="V68" s="14" t="s">
        <v>1239</v>
      </c>
      <c r="W68" s="14" t="s">
        <v>1409</v>
      </c>
      <c r="X68" s="14" t="s">
        <v>1410</v>
      </c>
      <c r="Y68" s="14" t="s">
        <v>1868</v>
      </c>
      <c r="Z68" s="14" t="s">
        <v>1264</v>
      </c>
      <c r="AA68" s="14" t="s">
        <v>1869</v>
      </c>
      <c r="AB68" s="14" t="s">
        <v>1870</v>
      </c>
      <c r="AC68" s="14" t="s">
        <v>1871</v>
      </c>
      <c r="AD68" s="14" t="s">
        <v>1839</v>
      </c>
      <c r="AE68" s="14" t="s">
        <v>1872</v>
      </c>
      <c r="AF68" s="14" t="s">
        <v>1282</v>
      </c>
      <c r="AG68" s="14" t="s">
        <v>1863</v>
      </c>
      <c r="AH68" s="14" t="s">
        <v>1862</v>
      </c>
      <c r="AI68" s="14" t="s">
        <v>1872</v>
      </c>
      <c r="AJ68" s="14" t="s">
        <v>1271</v>
      </c>
    </row>
    <row r="69" spans="7:36" s="14" customFormat="1" ht="15" customHeight="1">
      <c r="G69" s="14" t="s">
        <v>1342</v>
      </c>
      <c r="H69" s="14" t="s">
        <v>1411</v>
      </c>
      <c r="I69" s="14" t="s">
        <v>1873</v>
      </c>
      <c r="J69" s="14" t="s">
        <v>1238</v>
      </c>
      <c r="K69" s="14" t="s">
        <v>1239</v>
      </c>
      <c r="L69" s="14" t="s">
        <v>1409</v>
      </c>
      <c r="M69" s="14" t="s">
        <v>1410</v>
      </c>
      <c r="N69" s="14" t="s">
        <v>1870</v>
      </c>
      <c r="O69" s="14" t="s">
        <v>1264</v>
      </c>
      <c r="P69" s="14" t="s">
        <v>1869</v>
      </c>
      <c r="Q69" s="14" t="s">
        <v>1874</v>
      </c>
      <c r="R69" s="14" t="s">
        <v>1875</v>
      </c>
      <c r="S69" s="14" t="s">
        <v>1867</v>
      </c>
      <c r="T69" s="14" t="s">
        <v>1839</v>
      </c>
      <c r="U69" s="14" t="s">
        <v>1812</v>
      </c>
      <c r="V69" s="14" t="s">
        <v>1876</v>
      </c>
      <c r="W69" s="14" t="s">
        <v>1868</v>
      </c>
      <c r="X69" s="14" t="s">
        <v>1877</v>
      </c>
      <c r="Y69" s="14" t="s">
        <v>1382</v>
      </c>
      <c r="Z69" s="14" t="s">
        <v>1383</v>
      </c>
      <c r="AA69" s="14" t="s">
        <v>1230</v>
      </c>
      <c r="AB69" s="14" t="s">
        <v>1231</v>
      </c>
      <c r="AC69" s="14" t="s">
        <v>1838</v>
      </c>
      <c r="AD69" s="14" t="s">
        <v>1412</v>
      </c>
      <c r="AE69" s="14" t="s">
        <v>1878</v>
      </c>
      <c r="AF69" s="14" t="s">
        <v>1841</v>
      </c>
      <c r="AG69" s="14" t="s">
        <v>1838</v>
      </c>
      <c r="AH69" s="14" t="s">
        <v>1839</v>
      </c>
      <c r="AI69" s="14" t="s">
        <v>1839</v>
      </c>
      <c r="AJ69" s="14" t="s">
        <v>1864</v>
      </c>
    </row>
    <row r="70" spans="7:36" s="14" customFormat="1" ht="15" customHeight="1">
      <c r="G70" s="14" t="s">
        <v>1840</v>
      </c>
      <c r="H70" s="14" t="s">
        <v>1879</v>
      </c>
      <c r="I70" s="14" t="s">
        <v>1720</v>
      </c>
      <c r="J70" s="14" t="s">
        <v>1584</v>
      </c>
      <c r="K70" s="14" t="s">
        <v>1880</v>
      </c>
      <c r="L70" s="14" t="s">
        <v>1881</v>
      </c>
      <c r="M70" s="14" t="s">
        <v>1882</v>
      </c>
      <c r="N70" s="14" t="s">
        <v>1545</v>
      </c>
      <c r="O70" s="14" t="s">
        <v>1546</v>
      </c>
      <c r="P70" s="14" t="s">
        <v>1712</v>
      </c>
      <c r="Q70" s="14" t="s">
        <v>1713</v>
      </c>
      <c r="R70" s="14" t="s">
        <v>1883</v>
      </c>
      <c r="S70" s="14" t="s">
        <v>1884</v>
      </c>
      <c r="T70" s="14" t="s">
        <v>1885</v>
      </c>
      <c r="U70" s="14" t="s">
        <v>1886</v>
      </c>
      <c r="V70" s="14" t="s">
        <v>1545</v>
      </c>
      <c r="W70" s="14" t="s">
        <v>1546</v>
      </c>
      <c r="X70" s="14" t="s">
        <v>1583</v>
      </c>
      <c r="Y70" s="14" t="s">
        <v>1553</v>
      </c>
      <c r="Z70" s="14" t="s">
        <v>1868</v>
      </c>
      <c r="AA70" s="14" t="s">
        <v>1721</v>
      </c>
      <c r="AB70" s="14" t="s">
        <v>1887</v>
      </c>
      <c r="AC70" s="14" t="s">
        <v>1888</v>
      </c>
      <c r="AD70" s="14" t="s">
        <v>1889</v>
      </c>
      <c r="AE70" s="14" t="s">
        <v>1890</v>
      </c>
      <c r="AF70" s="14" t="s">
        <v>1501</v>
      </c>
      <c r="AG70" s="14" t="s">
        <v>1502</v>
      </c>
      <c r="AH70" s="14" t="s">
        <v>1550</v>
      </c>
      <c r="AI70" s="14" t="s">
        <v>1626</v>
      </c>
      <c r="AJ70" s="14" t="s">
        <v>1891</v>
      </c>
    </row>
    <row r="71" spans="7:13" s="14" customFormat="1" ht="15" customHeight="1">
      <c r="G71" s="14" t="s">
        <v>1496</v>
      </c>
      <c r="H71" s="14" t="s">
        <v>1533</v>
      </c>
      <c r="I71" s="14" t="s">
        <v>1857</v>
      </c>
      <c r="J71" s="14" t="s">
        <v>1858</v>
      </c>
      <c r="K71" s="14" t="s">
        <v>1859</v>
      </c>
      <c r="L71" s="14" t="s">
        <v>1860</v>
      </c>
      <c r="M71" s="14" t="s">
        <v>1861</v>
      </c>
    </row>
    <row r="72" spans="6:36" s="14" customFormat="1" ht="15" customHeight="1">
      <c r="F72" s="14" t="s">
        <v>1892</v>
      </c>
      <c r="H72" s="14" t="s">
        <v>1379</v>
      </c>
      <c r="I72" s="14" t="s">
        <v>1380</v>
      </c>
      <c r="J72" s="14" t="s">
        <v>1893</v>
      </c>
      <c r="K72" s="14" t="s">
        <v>1894</v>
      </c>
      <c r="L72" s="14" t="s">
        <v>1895</v>
      </c>
      <c r="M72" s="14" t="s">
        <v>1238</v>
      </c>
      <c r="N72" s="14" t="s">
        <v>1239</v>
      </c>
      <c r="O72" s="14" t="s">
        <v>1407</v>
      </c>
      <c r="P72" s="14" t="s">
        <v>1408</v>
      </c>
      <c r="Q72" s="14" t="s">
        <v>1807</v>
      </c>
      <c r="R72" s="14" t="s">
        <v>1896</v>
      </c>
      <c r="S72" s="14" t="s">
        <v>1809</v>
      </c>
      <c r="T72" s="14" t="s">
        <v>1810</v>
      </c>
      <c r="U72" s="14" t="s">
        <v>1837</v>
      </c>
      <c r="V72" s="14" t="s">
        <v>1897</v>
      </c>
      <c r="W72" s="14" t="s">
        <v>1271</v>
      </c>
      <c r="X72" s="14" t="s">
        <v>1342</v>
      </c>
      <c r="Y72" s="14" t="s">
        <v>1411</v>
      </c>
      <c r="Z72" s="14" t="s">
        <v>1898</v>
      </c>
      <c r="AA72" s="14" t="s">
        <v>1899</v>
      </c>
      <c r="AB72" s="14" t="s">
        <v>1271</v>
      </c>
      <c r="AC72" s="14" t="s">
        <v>1413</v>
      </c>
      <c r="AD72" s="14" t="s">
        <v>1414</v>
      </c>
      <c r="AE72" s="14" t="s">
        <v>1900</v>
      </c>
      <c r="AF72" s="14" t="s">
        <v>1238</v>
      </c>
      <c r="AG72" s="14" t="s">
        <v>1239</v>
      </c>
      <c r="AH72" s="14" t="s">
        <v>1407</v>
      </c>
      <c r="AI72" s="14" t="s">
        <v>1408</v>
      </c>
      <c r="AJ72" s="14" t="s">
        <v>1409</v>
      </c>
    </row>
    <row r="73" spans="7:36" s="14" customFormat="1" ht="15" customHeight="1">
      <c r="G73" s="14" t="s">
        <v>1410</v>
      </c>
      <c r="H73" s="14" t="s">
        <v>1870</v>
      </c>
      <c r="I73" s="14" t="s">
        <v>1264</v>
      </c>
      <c r="J73" s="14" t="s">
        <v>1869</v>
      </c>
      <c r="K73" s="14" t="s">
        <v>1874</v>
      </c>
      <c r="L73" s="14" t="s">
        <v>1875</v>
      </c>
      <c r="M73" s="14" t="s">
        <v>1867</v>
      </c>
      <c r="N73" s="14" t="s">
        <v>1839</v>
      </c>
      <c r="O73" s="14" t="s">
        <v>1812</v>
      </c>
      <c r="P73" s="14" t="s">
        <v>1415</v>
      </c>
      <c r="Q73" s="14" t="s">
        <v>1248</v>
      </c>
      <c r="R73" s="14" t="s">
        <v>1901</v>
      </c>
      <c r="S73" s="14" t="s">
        <v>1902</v>
      </c>
      <c r="T73" s="14" t="s">
        <v>1902</v>
      </c>
      <c r="U73" s="14" t="s">
        <v>1903</v>
      </c>
      <c r="V73" s="14" t="s">
        <v>1382</v>
      </c>
      <c r="W73" s="14" t="s">
        <v>1383</v>
      </c>
      <c r="X73" s="14" t="s">
        <v>1814</v>
      </c>
      <c r="Y73" s="14" t="s">
        <v>1863</v>
      </c>
      <c r="Z73" s="14" t="s">
        <v>1864</v>
      </c>
      <c r="AA73" s="14" t="s">
        <v>1382</v>
      </c>
      <c r="AB73" s="14" t="s">
        <v>1383</v>
      </c>
      <c r="AC73" s="14" t="s">
        <v>1251</v>
      </c>
      <c r="AD73" s="14" t="s">
        <v>1871</v>
      </c>
      <c r="AE73" s="14" t="s">
        <v>1230</v>
      </c>
      <c r="AF73" s="14" t="s">
        <v>1231</v>
      </c>
      <c r="AG73" s="14" t="s">
        <v>1355</v>
      </c>
      <c r="AH73" s="14" t="s">
        <v>1256</v>
      </c>
      <c r="AI73" s="14" t="s">
        <v>1880</v>
      </c>
      <c r="AJ73" s="14" t="s">
        <v>1722</v>
      </c>
    </row>
    <row r="74" spans="7:36" s="14" customFormat="1" ht="15" customHeight="1">
      <c r="G74" s="14" t="s">
        <v>1904</v>
      </c>
      <c r="H74" s="14" t="s">
        <v>1864</v>
      </c>
      <c r="I74" s="14" t="s">
        <v>1282</v>
      </c>
      <c r="J74" s="14" t="s">
        <v>1863</v>
      </c>
      <c r="K74" s="14" t="s">
        <v>1382</v>
      </c>
      <c r="L74" s="14" t="s">
        <v>1383</v>
      </c>
      <c r="M74" s="14" t="s">
        <v>1251</v>
      </c>
      <c r="N74" s="14" t="s">
        <v>1871</v>
      </c>
      <c r="O74" s="14" t="s">
        <v>1416</v>
      </c>
      <c r="P74" s="14" t="s">
        <v>1417</v>
      </c>
      <c r="Q74" s="14" t="s">
        <v>1905</v>
      </c>
      <c r="R74" s="14" t="s">
        <v>1418</v>
      </c>
      <c r="S74" s="14" t="s">
        <v>1239</v>
      </c>
      <c r="T74" s="14" t="s">
        <v>1906</v>
      </c>
      <c r="U74" s="14" t="s">
        <v>1907</v>
      </c>
      <c r="V74" s="14" t="s">
        <v>1419</v>
      </c>
      <c r="W74" s="14" t="s">
        <v>1386</v>
      </c>
      <c r="X74" s="14" t="s">
        <v>1908</v>
      </c>
      <c r="Y74" s="14" t="s">
        <v>1409</v>
      </c>
      <c r="Z74" s="14" t="s">
        <v>1410</v>
      </c>
      <c r="AA74" s="14" t="s">
        <v>1877</v>
      </c>
      <c r="AB74" s="14" t="s">
        <v>1862</v>
      </c>
      <c r="AC74" s="14" t="s">
        <v>1872</v>
      </c>
      <c r="AD74" s="14" t="s">
        <v>1271</v>
      </c>
      <c r="AE74" s="14" t="s">
        <v>1413</v>
      </c>
      <c r="AF74" s="14" t="s">
        <v>1414</v>
      </c>
      <c r="AG74" s="14" t="s">
        <v>1909</v>
      </c>
      <c r="AH74" s="14" t="s">
        <v>1910</v>
      </c>
      <c r="AI74" s="14" t="s">
        <v>1911</v>
      </c>
      <c r="AJ74" s="14" t="s">
        <v>1271</v>
      </c>
    </row>
    <row r="75" spans="7:30" s="14" customFormat="1" ht="15" customHeight="1">
      <c r="G75" s="14" t="s">
        <v>1342</v>
      </c>
      <c r="H75" s="14" t="s">
        <v>1411</v>
      </c>
      <c r="I75" s="14" t="s">
        <v>1873</v>
      </c>
      <c r="J75" s="14" t="s">
        <v>1326</v>
      </c>
      <c r="K75" s="14" t="s">
        <v>1912</v>
      </c>
      <c r="L75" s="14" t="s">
        <v>1420</v>
      </c>
      <c r="M75" s="14" t="s">
        <v>1913</v>
      </c>
      <c r="N75" s="14" t="s">
        <v>1914</v>
      </c>
      <c r="O75" s="14" t="s">
        <v>1915</v>
      </c>
      <c r="P75" s="14" t="s">
        <v>1916</v>
      </c>
      <c r="Q75" s="14" t="s">
        <v>1917</v>
      </c>
      <c r="R75" s="14" t="s">
        <v>1264</v>
      </c>
      <c r="S75" s="14" t="s">
        <v>1918</v>
      </c>
      <c r="T75" s="14" t="s">
        <v>1919</v>
      </c>
      <c r="U75" s="14" t="s">
        <v>1421</v>
      </c>
      <c r="V75" s="14" t="s">
        <v>1230</v>
      </c>
      <c r="W75" s="14" t="s">
        <v>1920</v>
      </c>
      <c r="X75" s="14" t="s">
        <v>1921</v>
      </c>
      <c r="Y75" s="14" t="s">
        <v>1922</v>
      </c>
      <c r="Z75" s="14" t="s">
        <v>1923</v>
      </c>
      <c r="AA75" s="14" t="s">
        <v>1917</v>
      </c>
      <c r="AB75" s="14" t="s">
        <v>1915</v>
      </c>
      <c r="AC75" s="14" t="s">
        <v>1924</v>
      </c>
      <c r="AD75" s="14" t="s">
        <v>1925</v>
      </c>
    </row>
    <row r="76" spans="6:36" s="14" customFormat="1" ht="15" customHeight="1">
      <c r="F76" s="14" t="s">
        <v>1926</v>
      </c>
      <c r="H76" s="14" t="s">
        <v>1927</v>
      </c>
      <c r="I76" s="14" t="s">
        <v>1923</v>
      </c>
      <c r="J76" s="14" t="s">
        <v>1928</v>
      </c>
      <c r="K76" s="14" t="s">
        <v>1929</v>
      </c>
      <c r="L76" s="14" t="s">
        <v>1930</v>
      </c>
      <c r="M76" s="14" t="s">
        <v>1931</v>
      </c>
      <c r="N76" s="14" t="s">
        <v>1932</v>
      </c>
      <c r="O76" s="14" t="s">
        <v>1933</v>
      </c>
      <c r="P76" s="14" t="s">
        <v>1931</v>
      </c>
      <c r="Q76" s="14" t="s">
        <v>1934</v>
      </c>
      <c r="R76" s="14" t="s">
        <v>1935</v>
      </c>
      <c r="S76" s="14" t="s">
        <v>1936</v>
      </c>
      <c r="T76" s="14" t="s">
        <v>1937</v>
      </c>
      <c r="U76" s="14" t="s">
        <v>1938</v>
      </c>
      <c r="V76" s="14" t="s">
        <v>1939</v>
      </c>
      <c r="W76" s="14" t="s">
        <v>1940</v>
      </c>
      <c r="X76" s="14" t="s">
        <v>1941</v>
      </c>
      <c r="Y76" s="14" t="s">
        <v>1942</v>
      </c>
      <c r="Z76" s="14" t="s">
        <v>1914</v>
      </c>
      <c r="AA76" s="14" t="s">
        <v>1915</v>
      </c>
      <c r="AB76" s="14" t="s">
        <v>1922</v>
      </c>
      <c r="AC76" s="14" t="s">
        <v>1923</v>
      </c>
      <c r="AD76" s="14" t="s">
        <v>1943</v>
      </c>
      <c r="AE76" s="14" t="s">
        <v>1931</v>
      </c>
      <c r="AF76" s="14" t="s">
        <v>1944</v>
      </c>
      <c r="AG76" s="14" t="s">
        <v>1933</v>
      </c>
      <c r="AH76" s="14" t="s">
        <v>1945</v>
      </c>
      <c r="AI76" s="14" t="s">
        <v>1946</v>
      </c>
      <c r="AJ76" s="14" t="s">
        <v>1939</v>
      </c>
    </row>
    <row r="77" spans="7:35" s="14" customFormat="1" ht="15" customHeight="1">
      <c r="G77" s="14" t="s">
        <v>1947</v>
      </c>
      <c r="H77" s="14" t="s">
        <v>1915</v>
      </c>
      <c r="I77" s="14" t="s">
        <v>1919</v>
      </c>
      <c r="J77" s="14" t="s">
        <v>1948</v>
      </c>
      <c r="K77" s="162" t="s">
        <v>1083</v>
      </c>
      <c r="L77" s="14" t="s">
        <v>1271</v>
      </c>
      <c r="M77" s="14" t="s">
        <v>1413</v>
      </c>
      <c r="N77" s="14" t="s">
        <v>1414</v>
      </c>
      <c r="O77" s="14" t="s">
        <v>1900</v>
      </c>
      <c r="P77" s="14" t="s">
        <v>1238</v>
      </c>
      <c r="Q77" s="14" t="s">
        <v>1239</v>
      </c>
      <c r="R77" s="14" t="s">
        <v>1407</v>
      </c>
      <c r="S77" s="14" t="s">
        <v>1408</v>
      </c>
      <c r="T77" s="14" t="s">
        <v>1409</v>
      </c>
      <c r="U77" s="14" t="s">
        <v>1410</v>
      </c>
      <c r="V77" s="14" t="s">
        <v>1838</v>
      </c>
      <c r="W77" s="14" t="s">
        <v>1264</v>
      </c>
      <c r="X77" s="14" t="s">
        <v>1869</v>
      </c>
      <c r="Y77" s="14" t="s">
        <v>1867</v>
      </c>
      <c r="Z77" s="14" t="s">
        <v>1421</v>
      </c>
      <c r="AA77" s="14" t="s">
        <v>1230</v>
      </c>
      <c r="AB77" s="14" t="s">
        <v>1811</v>
      </c>
      <c r="AC77" s="14" t="s">
        <v>1812</v>
      </c>
      <c r="AD77" s="14" t="s">
        <v>1876</v>
      </c>
      <c r="AE77" s="14" t="s">
        <v>1868</v>
      </c>
      <c r="AF77" s="14" t="s">
        <v>1838</v>
      </c>
      <c r="AG77" s="14" t="s">
        <v>1839</v>
      </c>
      <c r="AH77" s="14" t="s">
        <v>1840</v>
      </c>
      <c r="AI77" s="14" t="s">
        <v>1815</v>
      </c>
    </row>
    <row r="78" spans="8:37" ht="15" customHeight="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2:7" ht="15" customHeight="1">
      <c r="B79" s="15" t="s">
        <v>1422</v>
      </c>
      <c r="D79" s="1" t="s">
        <v>1238</v>
      </c>
      <c r="E79" s="1" t="s">
        <v>1239</v>
      </c>
      <c r="F79" s="1" t="s">
        <v>1240</v>
      </c>
      <c r="G79" s="1" t="s">
        <v>1241</v>
      </c>
    </row>
    <row r="80" spans="3:15" s="188" customFormat="1" ht="15" customHeight="1">
      <c r="C80" s="192" t="s">
        <v>1366</v>
      </c>
      <c r="E80" s="189" t="s">
        <v>1268</v>
      </c>
      <c r="F80" s="189" t="s">
        <v>1479</v>
      </c>
      <c r="G80" s="15" t="s">
        <v>1544</v>
      </c>
      <c r="H80" s="189" t="s">
        <v>0</v>
      </c>
      <c r="I80" s="189" t="s">
        <v>1545</v>
      </c>
      <c r="J80" s="189" t="s">
        <v>1546</v>
      </c>
      <c r="K80" s="189" t="s">
        <v>1547</v>
      </c>
      <c r="L80" s="189" t="s">
        <v>1548</v>
      </c>
      <c r="M80" s="189" t="s">
        <v>0</v>
      </c>
      <c r="N80" s="189" t="s">
        <v>1549</v>
      </c>
      <c r="O80" s="189" t="s">
        <v>1459</v>
      </c>
    </row>
    <row r="81" spans="5:36" s="188" customFormat="1" ht="15" customHeight="1">
      <c r="E81" s="501"/>
      <c r="F81" s="502"/>
      <c r="G81" s="502"/>
      <c r="H81" s="502"/>
      <c r="I81" s="502"/>
      <c r="J81" s="502"/>
      <c r="K81" s="502"/>
      <c r="L81" s="502"/>
      <c r="M81" s="502"/>
      <c r="N81" s="502"/>
      <c r="O81" s="502"/>
      <c r="P81" s="502"/>
      <c r="Q81" s="502"/>
      <c r="R81" s="502"/>
      <c r="S81" s="502"/>
      <c r="T81" s="502"/>
      <c r="U81" s="502"/>
      <c r="V81" s="502"/>
      <c r="W81" s="502"/>
      <c r="X81" s="502"/>
      <c r="Y81" s="502"/>
      <c r="Z81" s="502"/>
      <c r="AA81" s="502"/>
      <c r="AB81" s="502"/>
      <c r="AC81" s="502"/>
      <c r="AD81" s="502"/>
      <c r="AE81" s="502"/>
      <c r="AF81" s="502"/>
      <c r="AG81" s="502"/>
      <c r="AH81" s="502"/>
      <c r="AI81" s="502"/>
      <c r="AJ81" s="503"/>
    </row>
    <row r="82" spans="5:36" s="188" customFormat="1" ht="15" customHeight="1">
      <c r="E82" s="504"/>
      <c r="F82" s="505"/>
      <c r="G82" s="505"/>
      <c r="H82" s="505"/>
      <c r="I82" s="505"/>
      <c r="J82" s="505"/>
      <c r="K82" s="505"/>
      <c r="L82" s="505"/>
      <c r="M82" s="505"/>
      <c r="N82" s="505"/>
      <c r="O82" s="505"/>
      <c r="P82" s="505"/>
      <c r="Q82" s="505"/>
      <c r="R82" s="505"/>
      <c r="S82" s="505"/>
      <c r="T82" s="505"/>
      <c r="U82" s="505"/>
      <c r="V82" s="505"/>
      <c r="W82" s="505"/>
      <c r="X82" s="505"/>
      <c r="Y82" s="505"/>
      <c r="Z82" s="505"/>
      <c r="AA82" s="505"/>
      <c r="AB82" s="505"/>
      <c r="AC82" s="505"/>
      <c r="AD82" s="505"/>
      <c r="AE82" s="505"/>
      <c r="AF82" s="505"/>
      <c r="AG82" s="505"/>
      <c r="AH82" s="505"/>
      <c r="AI82" s="505"/>
      <c r="AJ82" s="506"/>
    </row>
    <row r="83" spans="5:36" s="188" customFormat="1" ht="15" customHeight="1">
      <c r="E83" s="504"/>
      <c r="F83" s="505"/>
      <c r="G83" s="505"/>
      <c r="H83" s="505"/>
      <c r="I83" s="505"/>
      <c r="J83" s="505"/>
      <c r="K83" s="505"/>
      <c r="L83" s="505"/>
      <c r="M83" s="505"/>
      <c r="N83" s="505"/>
      <c r="O83" s="505"/>
      <c r="P83" s="505"/>
      <c r="Q83" s="505"/>
      <c r="R83" s="505"/>
      <c r="S83" s="505"/>
      <c r="T83" s="505"/>
      <c r="U83" s="505"/>
      <c r="V83" s="505"/>
      <c r="W83" s="505"/>
      <c r="X83" s="505"/>
      <c r="Y83" s="505"/>
      <c r="Z83" s="505"/>
      <c r="AA83" s="505"/>
      <c r="AB83" s="505"/>
      <c r="AC83" s="505"/>
      <c r="AD83" s="505"/>
      <c r="AE83" s="505"/>
      <c r="AF83" s="505"/>
      <c r="AG83" s="505"/>
      <c r="AH83" s="505"/>
      <c r="AI83" s="505"/>
      <c r="AJ83" s="506"/>
    </row>
    <row r="84" spans="5:36" s="188" customFormat="1" ht="15" customHeight="1">
      <c r="E84" s="504"/>
      <c r="F84" s="505"/>
      <c r="G84" s="505"/>
      <c r="H84" s="505"/>
      <c r="I84" s="505"/>
      <c r="J84" s="505"/>
      <c r="K84" s="505"/>
      <c r="L84" s="505"/>
      <c r="M84" s="505"/>
      <c r="N84" s="505"/>
      <c r="O84" s="505"/>
      <c r="P84" s="505"/>
      <c r="Q84" s="505"/>
      <c r="R84" s="505"/>
      <c r="S84" s="505"/>
      <c r="T84" s="505"/>
      <c r="U84" s="505"/>
      <c r="V84" s="505"/>
      <c r="W84" s="505"/>
      <c r="X84" s="505"/>
      <c r="Y84" s="505"/>
      <c r="Z84" s="505"/>
      <c r="AA84" s="505"/>
      <c r="AB84" s="505"/>
      <c r="AC84" s="505"/>
      <c r="AD84" s="505"/>
      <c r="AE84" s="505"/>
      <c r="AF84" s="505"/>
      <c r="AG84" s="505"/>
      <c r="AH84" s="505"/>
      <c r="AI84" s="505"/>
      <c r="AJ84" s="506"/>
    </row>
    <row r="85" spans="5:36" s="188" customFormat="1" ht="15" customHeight="1">
      <c r="E85" s="507"/>
      <c r="F85" s="508"/>
      <c r="G85" s="508"/>
      <c r="H85" s="508"/>
      <c r="I85" s="508"/>
      <c r="J85" s="508"/>
      <c r="K85" s="508"/>
      <c r="L85" s="508"/>
      <c r="M85" s="508"/>
      <c r="N85" s="508"/>
      <c r="O85" s="508"/>
      <c r="P85" s="508"/>
      <c r="Q85" s="508"/>
      <c r="R85" s="508"/>
      <c r="S85" s="508"/>
      <c r="T85" s="508"/>
      <c r="U85" s="508"/>
      <c r="V85" s="508"/>
      <c r="W85" s="508"/>
      <c r="X85" s="508"/>
      <c r="Y85" s="508"/>
      <c r="Z85" s="508"/>
      <c r="AA85" s="508"/>
      <c r="AB85" s="508"/>
      <c r="AC85" s="508"/>
      <c r="AD85" s="508"/>
      <c r="AE85" s="508"/>
      <c r="AF85" s="508"/>
      <c r="AG85" s="508"/>
      <c r="AH85" s="508"/>
      <c r="AI85" s="508"/>
      <c r="AJ85" s="509"/>
    </row>
    <row r="86" spans="5:10" s="188" customFormat="1" ht="15" customHeight="1">
      <c r="E86" s="189" t="s">
        <v>899</v>
      </c>
      <c r="F86" s="189" t="s">
        <v>1319</v>
      </c>
      <c r="G86" s="189" t="s">
        <v>1359</v>
      </c>
      <c r="H86" s="189" t="s">
        <v>1256</v>
      </c>
      <c r="I86" s="189" t="s">
        <v>1360</v>
      </c>
      <c r="J86" s="189" t="s">
        <v>900</v>
      </c>
    </row>
    <row r="87" spans="7:37" s="14" customFormat="1" ht="15" customHeight="1">
      <c r="G87" s="162" t="s">
        <v>1478</v>
      </c>
      <c r="H87" s="162" t="s">
        <v>1479</v>
      </c>
      <c r="I87" s="162" t="s">
        <v>1501</v>
      </c>
      <c r="J87" s="162" t="s">
        <v>1502</v>
      </c>
      <c r="K87" s="162" t="s">
        <v>1550</v>
      </c>
      <c r="L87" s="162" t="s">
        <v>0</v>
      </c>
      <c r="M87" s="162" t="s">
        <v>1545</v>
      </c>
      <c r="N87" s="162" t="s">
        <v>1546</v>
      </c>
      <c r="O87" s="162" t="s">
        <v>0</v>
      </c>
      <c r="P87" s="162" t="s">
        <v>1549</v>
      </c>
      <c r="Q87" s="162" t="s">
        <v>1459</v>
      </c>
      <c r="R87" s="162" t="s">
        <v>6</v>
      </c>
      <c r="S87" s="162" t="s">
        <v>1501</v>
      </c>
      <c r="T87" s="162" t="s">
        <v>1502</v>
      </c>
      <c r="U87" s="162" t="s">
        <v>1552</v>
      </c>
      <c r="V87" s="162" t="s">
        <v>1553</v>
      </c>
      <c r="W87" s="162" t="s">
        <v>6</v>
      </c>
      <c r="X87" s="162" t="s">
        <v>1481</v>
      </c>
      <c r="Y87" s="162" t="s">
        <v>1554</v>
      </c>
      <c r="Z87" s="162" t="s">
        <v>1555</v>
      </c>
      <c r="AA87" s="162" t="s">
        <v>1556</v>
      </c>
      <c r="AB87" s="162" t="s">
        <v>6</v>
      </c>
      <c r="AC87" s="162" t="s">
        <v>2277</v>
      </c>
      <c r="AD87" s="162" t="s">
        <v>2278</v>
      </c>
      <c r="AE87" s="162" t="s">
        <v>1722</v>
      </c>
      <c r="AF87" s="162" t="s">
        <v>2279</v>
      </c>
      <c r="AG87" s="162" t="s">
        <v>6</v>
      </c>
      <c r="AH87" s="162" t="s">
        <v>1557</v>
      </c>
      <c r="AI87" s="162" t="s">
        <v>1558</v>
      </c>
      <c r="AJ87" s="162" t="s">
        <v>70</v>
      </c>
      <c r="AK87" s="162"/>
    </row>
    <row r="88" spans="6:37" s="14" customFormat="1" ht="15" customHeight="1">
      <c r="F88" s="14" t="s">
        <v>1559</v>
      </c>
      <c r="G88" s="162" t="s">
        <v>1546</v>
      </c>
      <c r="H88" s="162" t="s">
        <v>6</v>
      </c>
      <c r="I88" s="162" t="s">
        <v>501</v>
      </c>
      <c r="J88" s="162" t="s">
        <v>1634</v>
      </c>
      <c r="K88" s="162" t="s">
        <v>502</v>
      </c>
      <c r="L88" s="162" t="s">
        <v>503</v>
      </c>
      <c r="M88" s="162" t="s">
        <v>22</v>
      </c>
      <c r="N88" s="162" t="s">
        <v>0</v>
      </c>
      <c r="O88" s="162" t="s">
        <v>1561</v>
      </c>
      <c r="P88" s="162" t="s">
        <v>0</v>
      </c>
      <c r="Q88" s="162" t="s">
        <v>1545</v>
      </c>
      <c r="R88" s="162" t="s">
        <v>1546</v>
      </c>
      <c r="S88" s="162" t="s">
        <v>1547</v>
      </c>
      <c r="T88" s="162" t="s">
        <v>1548</v>
      </c>
      <c r="U88" s="162" t="s">
        <v>0</v>
      </c>
      <c r="V88" s="162" t="s">
        <v>1549</v>
      </c>
      <c r="W88" s="162" t="s">
        <v>1459</v>
      </c>
      <c r="X88" s="162" t="s">
        <v>2</v>
      </c>
      <c r="Y88" s="162" t="s">
        <v>3</v>
      </c>
      <c r="Z88" s="162" t="s">
        <v>4</v>
      </c>
      <c r="AA88" s="162" t="s">
        <v>5</v>
      </c>
      <c r="AB88" s="162" t="s">
        <v>6</v>
      </c>
      <c r="AC88" s="162" t="s">
        <v>53</v>
      </c>
      <c r="AD88" s="162" t="s">
        <v>0</v>
      </c>
      <c r="AE88" s="162" t="s">
        <v>1562</v>
      </c>
      <c r="AF88" s="162" t="s">
        <v>1563</v>
      </c>
      <c r="AG88" s="162" t="s">
        <v>1566</v>
      </c>
      <c r="AH88" s="162" t="s">
        <v>1567</v>
      </c>
      <c r="AI88" s="162" t="s">
        <v>8</v>
      </c>
      <c r="AJ88" s="162" t="s">
        <v>1568</v>
      </c>
      <c r="AK88" s="162"/>
    </row>
    <row r="89" spans="6:27" s="14" customFormat="1" ht="15" customHeight="1">
      <c r="F89" s="14" t="s">
        <v>9</v>
      </c>
      <c r="G89" s="14" t="s">
        <v>10</v>
      </c>
      <c r="H89" s="14" t="s">
        <v>11</v>
      </c>
      <c r="I89" s="14" t="s">
        <v>11</v>
      </c>
      <c r="J89" s="14" t="s">
        <v>12</v>
      </c>
      <c r="K89" s="14" t="s">
        <v>13</v>
      </c>
      <c r="L89" s="14" t="s">
        <v>1548</v>
      </c>
      <c r="M89" s="14" t="s">
        <v>1570</v>
      </c>
      <c r="N89" s="14" t="s">
        <v>14</v>
      </c>
      <c r="O89" s="14" t="s">
        <v>1571</v>
      </c>
      <c r="P89" s="14" t="s">
        <v>15</v>
      </c>
      <c r="Q89" s="14" t="s">
        <v>16</v>
      </c>
      <c r="R89" s="14" t="s">
        <v>17</v>
      </c>
      <c r="S89" s="14" t="s">
        <v>9</v>
      </c>
      <c r="T89" s="14" t="s">
        <v>2</v>
      </c>
      <c r="U89" s="14" t="s">
        <v>1496</v>
      </c>
      <c r="V89" s="14" t="s">
        <v>1533</v>
      </c>
      <c r="W89" s="14" t="s">
        <v>30</v>
      </c>
      <c r="X89" s="14" t="s">
        <v>16</v>
      </c>
      <c r="Y89" s="14" t="s">
        <v>10</v>
      </c>
      <c r="Z89" s="14" t="s">
        <v>11</v>
      </c>
      <c r="AA89" s="14" t="s">
        <v>34</v>
      </c>
    </row>
    <row r="90" s="188" customFormat="1" ht="6" customHeight="1"/>
    <row r="91" spans="3:10" ht="15" customHeight="1">
      <c r="C91" s="192" t="s">
        <v>1543</v>
      </c>
      <c r="E91" s="1" t="s">
        <v>1238</v>
      </c>
      <c r="F91" s="1" t="s">
        <v>1239</v>
      </c>
      <c r="G91" s="1" t="s">
        <v>1240</v>
      </c>
      <c r="H91" s="1" t="s">
        <v>1241</v>
      </c>
      <c r="I91" s="1" t="s">
        <v>1250</v>
      </c>
      <c r="J91" s="1" t="s">
        <v>1423</v>
      </c>
    </row>
    <row r="92" spans="4:13" ht="15" customHeight="1">
      <c r="D92" s="13" t="s">
        <v>1370</v>
      </c>
      <c r="F92" s="1" t="s">
        <v>1238</v>
      </c>
      <c r="G92" s="1" t="s">
        <v>1239</v>
      </c>
      <c r="H92" s="1" t="s">
        <v>1240</v>
      </c>
      <c r="I92" s="1" t="s">
        <v>1241</v>
      </c>
      <c r="J92" s="1" t="s">
        <v>1288</v>
      </c>
      <c r="K92" s="1" t="s">
        <v>1232</v>
      </c>
      <c r="L92" s="1" t="s">
        <v>1424</v>
      </c>
      <c r="M92" s="1" t="s">
        <v>1425</v>
      </c>
    </row>
    <row r="93" spans="5:36" ht="15" customHeight="1">
      <c r="E93" s="234" t="s">
        <v>1426</v>
      </c>
      <c r="F93" s="234"/>
      <c r="G93" s="234"/>
      <c r="H93" s="234"/>
      <c r="I93" s="234"/>
      <c r="J93" s="234"/>
      <c r="K93" s="234"/>
      <c r="L93" s="234"/>
      <c r="M93" s="234"/>
      <c r="N93" s="234" t="s">
        <v>1427</v>
      </c>
      <c r="O93" s="234"/>
      <c r="P93" s="234"/>
      <c r="Q93" s="234"/>
      <c r="R93" s="234"/>
      <c r="S93" s="234"/>
      <c r="T93" s="234"/>
      <c r="U93" s="234" t="s">
        <v>1428</v>
      </c>
      <c r="V93" s="234"/>
      <c r="W93" s="234"/>
      <c r="X93" s="234"/>
      <c r="Y93" s="234"/>
      <c r="Z93" s="234"/>
      <c r="AA93" s="234"/>
      <c r="AB93" s="234"/>
      <c r="AC93" s="234"/>
      <c r="AD93" s="234"/>
      <c r="AE93" s="234"/>
      <c r="AF93" s="234"/>
      <c r="AG93" s="234"/>
      <c r="AH93" s="234"/>
      <c r="AI93" s="234"/>
      <c r="AJ93" s="234"/>
    </row>
    <row r="94" spans="5:36" ht="15" customHeight="1">
      <c r="E94" s="371"/>
      <c r="F94" s="371"/>
      <c r="G94" s="371"/>
      <c r="H94" s="371"/>
      <c r="I94" s="371"/>
      <c r="J94" s="371"/>
      <c r="K94" s="371"/>
      <c r="L94" s="371"/>
      <c r="M94" s="371"/>
      <c r="N94" s="248"/>
      <c r="O94" s="249"/>
      <c r="P94" s="249"/>
      <c r="Q94" s="249"/>
      <c r="R94" s="249"/>
      <c r="S94" s="249"/>
      <c r="T94" s="250"/>
      <c r="U94" s="29" t="s">
        <v>1367</v>
      </c>
      <c r="V94" s="30" t="s">
        <v>1368</v>
      </c>
      <c r="W94" s="436"/>
      <c r="X94" s="436"/>
      <c r="Y94" s="436"/>
      <c r="Z94" s="436"/>
      <c r="AA94" s="30" t="s">
        <v>1289</v>
      </c>
      <c r="AB94" s="30" t="s">
        <v>1284</v>
      </c>
      <c r="AC94" s="412"/>
      <c r="AD94" s="412"/>
      <c r="AE94" s="412"/>
      <c r="AF94" s="412"/>
      <c r="AG94" s="412"/>
      <c r="AH94" s="412"/>
      <c r="AI94" s="412"/>
      <c r="AJ94" s="413"/>
    </row>
    <row r="95" spans="5:36" ht="15" customHeight="1">
      <c r="E95" s="371"/>
      <c r="F95" s="371"/>
      <c r="G95" s="371"/>
      <c r="H95" s="371"/>
      <c r="I95" s="371"/>
      <c r="J95" s="371"/>
      <c r="K95" s="371"/>
      <c r="L95" s="371"/>
      <c r="M95" s="371"/>
      <c r="N95" s="248"/>
      <c r="O95" s="249"/>
      <c r="P95" s="249"/>
      <c r="Q95" s="249"/>
      <c r="R95" s="249"/>
      <c r="S95" s="249"/>
      <c r="T95" s="250"/>
      <c r="U95" s="29" t="s">
        <v>1367</v>
      </c>
      <c r="V95" s="30" t="s">
        <v>1368</v>
      </c>
      <c r="W95" s="436"/>
      <c r="X95" s="436"/>
      <c r="Y95" s="436"/>
      <c r="Z95" s="436"/>
      <c r="AA95" s="30" t="s">
        <v>1289</v>
      </c>
      <c r="AB95" s="30" t="s">
        <v>1284</v>
      </c>
      <c r="AC95" s="412"/>
      <c r="AD95" s="412"/>
      <c r="AE95" s="412"/>
      <c r="AF95" s="412"/>
      <c r="AG95" s="412"/>
      <c r="AH95" s="412"/>
      <c r="AI95" s="412"/>
      <c r="AJ95" s="413"/>
    </row>
    <row r="96" spans="5:36" ht="15" customHeight="1">
      <c r="E96" s="371"/>
      <c r="F96" s="371"/>
      <c r="G96" s="371"/>
      <c r="H96" s="371"/>
      <c r="I96" s="371"/>
      <c r="J96" s="371"/>
      <c r="K96" s="371"/>
      <c r="L96" s="371"/>
      <c r="M96" s="371"/>
      <c r="N96" s="248"/>
      <c r="O96" s="249"/>
      <c r="P96" s="249"/>
      <c r="Q96" s="249"/>
      <c r="R96" s="249"/>
      <c r="S96" s="249"/>
      <c r="T96" s="250"/>
      <c r="U96" s="29" t="s">
        <v>1367</v>
      </c>
      <c r="V96" s="30" t="s">
        <v>1368</v>
      </c>
      <c r="W96" s="436"/>
      <c r="X96" s="436"/>
      <c r="Y96" s="436"/>
      <c r="Z96" s="436"/>
      <c r="AA96" s="30" t="s">
        <v>1289</v>
      </c>
      <c r="AB96" s="30" t="s">
        <v>1284</v>
      </c>
      <c r="AC96" s="412"/>
      <c r="AD96" s="412"/>
      <c r="AE96" s="412"/>
      <c r="AF96" s="412"/>
      <c r="AG96" s="412"/>
      <c r="AH96" s="412"/>
      <c r="AI96" s="412"/>
      <c r="AJ96" s="413"/>
    </row>
    <row r="97" spans="5:36" ht="15" customHeight="1">
      <c r="E97" s="371"/>
      <c r="F97" s="371"/>
      <c r="G97" s="371"/>
      <c r="H97" s="371"/>
      <c r="I97" s="371"/>
      <c r="J97" s="371"/>
      <c r="K97" s="371"/>
      <c r="L97" s="371"/>
      <c r="M97" s="371"/>
      <c r="N97" s="248"/>
      <c r="O97" s="249"/>
      <c r="P97" s="249"/>
      <c r="Q97" s="249"/>
      <c r="R97" s="249"/>
      <c r="S97" s="249"/>
      <c r="T97" s="250"/>
      <c r="U97" s="29" t="s">
        <v>1367</v>
      </c>
      <c r="V97" s="30" t="s">
        <v>1368</v>
      </c>
      <c r="W97" s="436"/>
      <c r="X97" s="436"/>
      <c r="Y97" s="436"/>
      <c r="Z97" s="436"/>
      <c r="AA97" s="30" t="s">
        <v>1289</v>
      </c>
      <c r="AB97" s="30" t="s">
        <v>1284</v>
      </c>
      <c r="AC97" s="412"/>
      <c r="AD97" s="412"/>
      <c r="AE97" s="412"/>
      <c r="AF97" s="412"/>
      <c r="AG97" s="412"/>
      <c r="AH97" s="412"/>
      <c r="AI97" s="412"/>
      <c r="AJ97" s="413"/>
    </row>
    <row r="98" spans="5:36" ht="15" customHeight="1">
      <c r="E98" s="371"/>
      <c r="F98" s="371"/>
      <c r="G98" s="371"/>
      <c r="H98" s="371"/>
      <c r="I98" s="371"/>
      <c r="J98" s="371"/>
      <c r="K98" s="371"/>
      <c r="L98" s="371"/>
      <c r="M98" s="371"/>
      <c r="N98" s="248"/>
      <c r="O98" s="249"/>
      <c r="P98" s="249"/>
      <c r="Q98" s="249"/>
      <c r="R98" s="249"/>
      <c r="S98" s="249"/>
      <c r="T98" s="250"/>
      <c r="U98" s="31" t="s">
        <v>1367</v>
      </c>
      <c r="V98" s="32" t="s">
        <v>1368</v>
      </c>
      <c r="W98" s="436"/>
      <c r="X98" s="436"/>
      <c r="Y98" s="436"/>
      <c r="Z98" s="436"/>
      <c r="AA98" s="32" t="s">
        <v>1289</v>
      </c>
      <c r="AB98" s="32" t="s">
        <v>1284</v>
      </c>
      <c r="AC98" s="412"/>
      <c r="AD98" s="412"/>
      <c r="AE98" s="412"/>
      <c r="AF98" s="412"/>
      <c r="AG98" s="412"/>
      <c r="AH98" s="412"/>
      <c r="AI98" s="412"/>
      <c r="AJ98" s="413"/>
    </row>
    <row r="99" spans="5:10" ht="15" customHeight="1">
      <c r="E99" s="1" t="s">
        <v>1293</v>
      </c>
      <c r="F99" s="1" t="s">
        <v>1319</v>
      </c>
      <c r="G99" s="1" t="s">
        <v>1359</v>
      </c>
      <c r="H99" s="1" t="s">
        <v>1256</v>
      </c>
      <c r="I99" s="1" t="s">
        <v>1360</v>
      </c>
      <c r="J99" s="1" t="s">
        <v>1294</v>
      </c>
    </row>
    <row r="100" spans="7:36" s="14" customFormat="1" ht="15" customHeight="1">
      <c r="G100" s="14" t="s">
        <v>1268</v>
      </c>
      <c r="H100" s="14" t="s">
        <v>1246</v>
      </c>
      <c r="I100" s="14" t="s">
        <v>1277</v>
      </c>
      <c r="J100" s="14" t="s">
        <v>1893</v>
      </c>
      <c r="K100" s="14" t="s">
        <v>1894</v>
      </c>
      <c r="L100" s="14" t="s">
        <v>1895</v>
      </c>
      <c r="M100" s="14" t="s">
        <v>1949</v>
      </c>
      <c r="N100" s="14" t="s">
        <v>1950</v>
      </c>
      <c r="O100" s="14" t="s">
        <v>1951</v>
      </c>
      <c r="P100" s="14" t="s">
        <v>1950</v>
      </c>
      <c r="Q100" s="14" t="s">
        <v>1429</v>
      </c>
      <c r="R100" s="14" t="s">
        <v>1308</v>
      </c>
      <c r="S100" s="14" t="s">
        <v>1952</v>
      </c>
      <c r="T100" s="14" t="s">
        <v>1810</v>
      </c>
      <c r="U100" s="14" t="s">
        <v>1238</v>
      </c>
      <c r="V100" s="14" t="s">
        <v>1239</v>
      </c>
      <c r="W100" s="14" t="s">
        <v>1240</v>
      </c>
      <c r="X100" s="14" t="s">
        <v>1241</v>
      </c>
      <c r="Y100" s="14" t="s">
        <v>1953</v>
      </c>
      <c r="Z100" s="14" t="s">
        <v>1384</v>
      </c>
      <c r="AA100" s="14" t="s">
        <v>1245</v>
      </c>
      <c r="AB100" s="14" t="s">
        <v>1954</v>
      </c>
      <c r="AC100" s="14" t="s">
        <v>1430</v>
      </c>
      <c r="AD100" s="14" t="s">
        <v>1821</v>
      </c>
      <c r="AE100" s="14" t="s">
        <v>1344</v>
      </c>
      <c r="AF100" s="14" t="s">
        <v>1431</v>
      </c>
      <c r="AG100" s="14" t="s">
        <v>1955</v>
      </c>
      <c r="AH100" s="14" t="s">
        <v>1956</v>
      </c>
      <c r="AI100" s="14" t="s">
        <v>1957</v>
      </c>
      <c r="AJ100" s="14" t="s">
        <v>1074</v>
      </c>
    </row>
    <row r="101" spans="6:18" s="14" customFormat="1" ht="15" customHeight="1">
      <c r="F101" s="14" t="s">
        <v>1230</v>
      </c>
      <c r="G101" s="14" t="s">
        <v>1231</v>
      </c>
      <c r="H101" s="14" t="s">
        <v>1432</v>
      </c>
      <c r="I101" s="14" t="s">
        <v>1433</v>
      </c>
      <c r="J101" s="14" t="s">
        <v>1235</v>
      </c>
      <c r="K101" s="14" t="s">
        <v>1155</v>
      </c>
      <c r="L101" s="14" t="s">
        <v>1268</v>
      </c>
      <c r="M101" s="14" t="s">
        <v>1246</v>
      </c>
      <c r="N101" s="14" t="s">
        <v>1434</v>
      </c>
      <c r="O101" s="14" t="s">
        <v>1249</v>
      </c>
      <c r="P101" s="14" t="s">
        <v>1259</v>
      </c>
      <c r="Q101" s="14" t="s">
        <v>1388</v>
      </c>
      <c r="R101" s="14" t="s">
        <v>1815</v>
      </c>
    </row>
    <row r="102" ht="6" customHeight="1"/>
    <row r="103" spans="4:25" ht="15" customHeight="1">
      <c r="D103" s="13" t="s">
        <v>1374</v>
      </c>
      <c r="F103" s="1" t="s">
        <v>1238</v>
      </c>
      <c r="G103" s="1" t="s">
        <v>1239</v>
      </c>
      <c r="H103" s="1" t="s">
        <v>1252</v>
      </c>
      <c r="I103" s="1" t="s">
        <v>1435</v>
      </c>
      <c r="J103" s="1" t="s">
        <v>1364</v>
      </c>
      <c r="K103" s="1" t="s">
        <v>1253</v>
      </c>
      <c r="L103" s="1" t="s">
        <v>1436</v>
      </c>
      <c r="M103" s="1" t="s">
        <v>1266</v>
      </c>
      <c r="N103" s="1" t="s">
        <v>1232</v>
      </c>
      <c r="O103" s="1" t="s">
        <v>1437</v>
      </c>
      <c r="P103" s="192" t="s">
        <v>1438</v>
      </c>
      <c r="Q103" s="192" t="s">
        <v>70</v>
      </c>
      <c r="R103" s="192" t="s">
        <v>1573</v>
      </c>
      <c r="S103" s="192" t="s">
        <v>1479</v>
      </c>
      <c r="T103" s="192" t="s">
        <v>2269</v>
      </c>
      <c r="U103" s="192" t="s">
        <v>1574</v>
      </c>
      <c r="V103" s="192" t="s">
        <v>0</v>
      </c>
      <c r="W103" s="192" t="s">
        <v>1755</v>
      </c>
      <c r="X103" s="192" t="s">
        <v>1518</v>
      </c>
      <c r="Y103" s="192"/>
    </row>
    <row r="104" spans="5:36" ht="15" customHeight="1">
      <c r="E104" s="234" t="s">
        <v>1426</v>
      </c>
      <c r="F104" s="234"/>
      <c r="G104" s="234"/>
      <c r="H104" s="234"/>
      <c r="I104" s="234"/>
      <c r="J104" s="234"/>
      <c r="K104" s="234"/>
      <c r="L104" s="234"/>
      <c r="M104" s="234"/>
      <c r="N104" s="234" t="s">
        <v>1439</v>
      </c>
      <c r="O104" s="234"/>
      <c r="P104" s="234"/>
      <c r="Q104" s="234"/>
      <c r="R104" s="234"/>
      <c r="S104" s="234"/>
      <c r="T104" s="234"/>
      <c r="U104" s="234" t="s">
        <v>1440</v>
      </c>
      <c r="V104" s="234"/>
      <c r="W104" s="234"/>
      <c r="X104" s="234"/>
      <c r="Y104" s="234"/>
      <c r="Z104" s="234"/>
      <c r="AA104" s="234"/>
      <c r="AB104" s="234"/>
      <c r="AC104" s="234"/>
      <c r="AD104" s="234"/>
      <c r="AE104" s="234"/>
      <c r="AF104" s="234"/>
      <c r="AG104" s="234"/>
      <c r="AH104" s="234"/>
      <c r="AI104" s="234"/>
      <c r="AJ104" s="234"/>
    </row>
    <row r="105" spans="5:36" ht="15" customHeight="1">
      <c r="E105" s="371"/>
      <c r="F105" s="371"/>
      <c r="G105" s="371"/>
      <c r="H105" s="371"/>
      <c r="I105" s="371"/>
      <c r="J105" s="371"/>
      <c r="K105" s="371"/>
      <c r="L105" s="371"/>
      <c r="M105" s="371"/>
      <c r="N105" s="238"/>
      <c r="O105" s="239"/>
      <c r="P105" s="239"/>
      <c r="Q105" s="239"/>
      <c r="R105" s="239"/>
      <c r="S105" s="239"/>
      <c r="T105" s="240"/>
      <c r="U105" s="311" t="s">
        <v>1441</v>
      </c>
      <c r="V105" s="312"/>
      <c r="W105" s="312"/>
      <c r="X105" s="312"/>
      <c r="Y105" s="312"/>
      <c r="Z105" s="312"/>
      <c r="AA105" s="312"/>
      <c r="AB105" s="312"/>
      <c r="AC105" s="312"/>
      <c r="AD105" s="312"/>
      <c r="AE105" s="312"/>
      <c r="AF105" s="312"/>
      <c r="AG105" s="312"/>
      <c r="AH105" s="312"/>
      <c r="AI105" s="312"/>
      <c r="AJ105" s="313"/>
    </row>
    <row r="106" spans="5:36" ht="15" customHeight="1">
      <c r="E106" s="371"/>
      <c r="F106" s="371"/>
      <c r="G106" s="371"/>
      <c r="H106" s="371"/>
      <c r="I106" s="371"/>
      <c r="J106" s="371"/>
      <c r="K106" s="371"/>
      <c r="L106" s="371"/>
      <c r="M106" s="371"/>
      <c r="N106" s="238"/>
      <c r="O106" s="239"/>
      <c r="P106" s="239"/>
      <c r="Q106" s="239"/>
      <c r="R106" s="239"/>
      <c r="S106" s="239"/>
      <c r="T106" s="240"/>
      <c r="U106" s="311" t="s">
        <v>1441</v>
      </c>
      <c r="V106" s="312"/>
      <c r="W106" s="312"/>
      <c r="X106" s="312"/>
      <c r="Y106" s="312"/>
      <c r="Z106" s="312"/>
      <c r="AA106" s="312"/>
      <c r="AB106" s="312"/>
      <c r="AC106" s="312"/>
      <c r="AD106" s="312"/>
      <c r="AE106" s="312"/>
      <c r="AF106" s="312"/>
      <c r="AG106" s="312"/>
      <c r="AH106" s="312"/>
      <c r="AI106" s="312"/>
      <c r="AJ106" s="313"/>
    </row>
    <row r="107" spans="5:36" ht="15" customHeight="1">
      <c r="E107" s="371"/>
      <c r="F107" s="371"/>
      <c r="G107" s="371"/>
      <c r="H107" s="371"/>
      <c r="I107" s="371"/>
      <c r="J107" s="371"/>
      <c r="K107" s="371"/>
      <c r="L107" s="371"/>
      <c r="M107" s="371"/>
      <c r="N107" s="238"/>
      <c r="O107" s="239"/>
      <c r="P107" s="239"/>
      <c r="Q107" s="239"/>
      <c r="R107" s="239"/>
      <c r="S107" s="239"/>
      <c r="T107" s="240"/>
      <c r="U107" s="311" t="s">
        <v>1441</v>
      </c>
      <c r="V107" s="312"/>
      <c r="W107" s="312"/>
      <c r="X107" s="312"/>
      <c r="Y107" s="312"/>
      <c r="Z107" s="312"/>
      <c r="AA107" s="312"/>
      <c r="AB107" s="312"/>
      <c r="AC107" s="312"/>
      <c r="AD107" s="312"/>
      <c r="AE107" s="312"/>
      <c r="AF107" s="312"/>
      <c r="AG107" s="312"/>
      <c r="AH107" s="312"/>
      <c r="AI107" s="312"/>
      <c r="AJ107" s="313"/>
    </row>
    <row r="108" spans="5:36" ht="15" customHeight="1">
      <c r="E108" s="371"/>
      <c r="F108" s="371"/>
      <c r="G108" s="371"/>
      <c r="H108" s="371"/>
      <c r="I108" s="371"/>
      <c r="J108" s="371"/>
      <c r="K108" s="371"/>
      <c r="L108" s="371"/>
      <c r="M108" s="371"/>
      <c r="N108" s="238"/>
      <c r="O108" s="239"/>
      <c r="P108" s="239"/>
      <c r="Q108" s="239"/>
      <c r="R108" s="239"/>
      <c r="S108" s="239"/>
      <c r="T108" s="240"/>
      <c r="U108" s="311" t="s">
        <v>1441</v>
      </c>
      <c r="V108" s="312"/>
      <c r="W108" s="312"/>
      <c r="X108" s="312"/>
      <c r="Y108" s="312"/>
      <c r="Z108" s="312"/>
      <c r="AA108" s="312"/>
      <c r="AB108" s="312"/>
      <c r="AC108" s="312"/>
      <c r="AD108" s="312"/>
      <c r="AE108" s="312"/>
      <c r="AF108" s="312"/>
      <c r="AG108" s="312"/>
      <c r="AH108" s="312"/>
      <c r="AI108" s="312"/>
      <c r="AJ108" s="313"/>
    </row>
    <row r="109" spans="5:36" ht="15" customHeight="1">
      <c r="E109" s="371"/>
      <c r="F109" s="371"/>
      <c r="G109" s="371"/>
      <c r="H109" s="371"/>
      <c r="I109" s="371"/>
      <c r="J109" s="371"/>
      <c r="K109" s="371"/>
      <c r="L109" s="371"/>
      <c r="M109" s="371"/>
      <c r="N109" s="248"/>
      <c r="O109" s="249"/>
      <c r="P109" s="249"/>
      <c r="Q109" s="249"/>
      <c r="R109" s="249"/>
      <c r="S109" s="249"/>
      <c r="T109" s="250"/>
      <c r="U109" s="311" t="s">
        <v>1441</v>
      </c>
      <c r="V109" s="312"/>
      <c r="W109" s="312"/>
      <c r="X109" s="312"/>
      <c r="Y109" s="312"/>
      <c r="Z109" s="312"/>
      <c r="AA109" s="312"/>
      <c r="AB109" s="312"/>
      <c r="AC109" s="312"/>
      <c r="AD109" s="312"/>
      <c r="AE109" s="312"/>
      <c r="AF109" s="312"/>
      <c r="AG109" s="312"/>
      <c r="AH109" s="312"/>
      <c r="AI109" s="312"/>
      <c r="AJ109" s="313"/>
    </row>
    <row r="110" spans="5:10" ht="15" customHeight="1">
      <c r="E110" s="1" t="s">
        <v>1293</v>
      </c>
      <c r="F110" s="1" t="s">
        <v>1319</v>
      </c>
      <c r="G110" s="1" t="s">
        <v>1359</v>
      </c>
      <c r="H110" s="1" t="s">
        <v>1256</v>
      </c>
      <c r="I110" s="1" t="s">
        <v>1360</v>
      </c>
      <c r="J110" s="1" t="s">
        <v>1294</v>
      </c>
    </row>
    <row r="111" spans="6:37" s="14" customFormat="1" ht="15" customHeight="1">
      <c r="F111" s="14" t="s">
        <v>1972</v>
      </c>
      <c r="H111" s="14" t="s">
        <v>1268</v>
      </c>
      <c r="I111" s="14" t="s">
        <v>1246</v>
      </c>
      <c r="J111" s="14" t="s">
        <v>1277</v>
      </c>
      <c r="K111" s="14" t="s">
        <v>1893</v>
      </c>
      <c r="L111" s="14" t="s">
        <v>1894</v>
      </c>
      <c r="M111" s="14" t="s">
        <v>1895</v>
      </c>
      <c r="N111" s="14" t="s">
        <v>1949</v>
      </c>
      <c r="O111" s="14" t="s">
        <v>1950</v>
      </c>
      <c r="P111" s="14" t="s">
        <v>1951</v>
      </c>
      <c r="Q111" s="14" t="s">
        <v>1950</v>
      </c>
      <c r="R111" s="14" t="s">
        <v>1429</v>
      </c>
      <c r="S111" s="14" t="s">
        <v>1308</v>
      </c>
      <c r="T111" s="14" t="s">
        <v>1952</v>
      </c>
      <c r="U111" s="14" t="s">
        <v>1810</v>
      </c>
      <c r="V111" s="14" t="s">
        <v>1238</v>
      </c>
      <c r="W111" s="14" t="s">
        <v>1239</v>
      </c>
      <c r="X111" s="14" t="s">
        <v>1240</v>
      </c>
      <c r="Y111" s="14" t="s">
        <v>1241</v>
      </c>
      <c r="Z111" s="14" t="s">
        <v>1953</v>
      </c>
      <c r="AA111" s="14" t="s">
        <v>1384</v>
      </c>
      <c r="AB111" s="14" t="s">
        <v>1245</v>
      </c>
      <c r="AC111" s="14" t="s">
        <v>1954</v>
      </c>
      <c r="AD111" s="14" t="s">
        <v>1430</v>
      </c>
      <c r="AE111" s="14" t="s">
        <v>1821</v>
      </c>
      <c r="AF111" s="14" t="s">
        <v>1344</v>
      </c>
      <c r="AG111" s="14" t="s">
        <v>1431</v>
      </c>
      <c r="AH111" s="14" t="s">
        <v>1955</v>
      </c>
      <c r="AI111" s="14" t="s">
        <v>1956</v>
      </c>
      <c r="AJ111" s="14" t="s">
        <v>1957</v>
      </c>
      <c r="AK111" s="14" t="s">
        <v>1961</v>
      </c>
    </row>
    <row r="112" spans="7:19" s="14" customFormat="1" ht="15" customHeight="1">
      <c r="G112" s="14" t="s">
        <v>1230</v>
      </c>
      <c r="H112" s="14" t="s">
        <v>1231</v>
      </c>
      <c r="I112" s="14" t="s">
        <v>1432</v>
      </c>
      <c r="J112" s="14" t="s">
        <v>1433</v>
      </c>
      <c r="K112" s="14" t="s">
        <v>1235</v>
      </c>
      <c r="L112" s="14" t="s">
        <v>1868</v>
      </c>
      <c r="M112" s="14" t="s">
        <v>1268</v>
      </c>
      <c r="N112" s="14" t="s">
        <v>1246</v>
      </c>
      <c r="O112" s="14" t="s">
        <v>1434</v>
      </c>
      <c r="P112" s="14" t="s">
        <v>1958</v>
      </c>
      <c r="Q112" s="14" t="s">
        <v>1809</v>
      </c>
      <c r="R112" s="14" t="s">
        <v>1959</v>
      </c>
      <c r="S112" s="14" t="s">
        <v>1960</v>
      </c>
    </row>
    <row r="113" spans="6:36" s="14" customFormat="1" ht="15" customHeight="1">
      <c r="F113" s="14" t="s">
        <v>1836</v>
      </c>
      <c r="H113" s="14" t="s">
        <v>1437</v>
      </c>
      <c r="I113" s="14" t="s">
        <v>1438</v>
      </c>
      <c r="J113" s="14" t="s">
        <v>1962</v>
      </c>
      <c r="K113" s="14" t="s">
        <v>1963</v>
      </c>
      <c r="L113" s="14" t="s">
        <v>1964</v>
      </c>
      <c r="M113" s="14" t="s">
        <v>1965</v>
      </c>
      <c r="N113" s="14" t="s">
        <v>1436</v>
      </c>
      <c r="O113" s="14" t="s">
        <v>1266</v>
      </c>
      <c r="P113" s="162" t="s">
        <v>44</v>
      </c>
      <c r="Q113" s="162" t="s">
        <v>1501</v>
      </c>
      <c r="R113" s="162" t="s">
        <v>2259</v>
      </c>
      <c r="S113" s="162" t="s">
        <v>494</v>
      </c>
      <c r="T113" s="162" t="s">
        <v>495</v>
      </c>
      <c r="U113" s="162" t="s">
        <v>1720</v>
      </c>
      <c r="V113" s="162" t="s">
        <v>2270</v>
      </c>
      <c r="W113" s="162" t="s">
        <v>1509</v>
      </c>
      <c r="X113" s="162" t="s">
        <v>2271</v>
      </c>
      <c r="Y113" s="162" t="s">
        <v>45</v>
      </c>
      <c r="Z113" s="162" t="s">
        <v>1966</v>
      </c>
      <c r="AA113" s="162" t="s">
        <v>1442</v>
      </c>
      <c r="AB113" s="162" t="s">
        <v>1229</v>
      </c>
      <c r="AC113" s="162" t="s">
        <v>6</v>
      </c>
      <c r="AD113" s="162" t="s">
        <v>1573</v>
      </c>
      <c r="AE113" s="162" t="s">
        <v>1479</v>
      </c>
      <c r="AF113" s="162" t="s">
        <v>2269</v>
      </c>
      <c r="AG113" s="162" t="s">
        <v>1574</v>
      </c>
      <c r="AH113" s="162" t="s">
        <v>0</v>
      </c>
      <c r="AI113" s="162" t="s">
        <v>1542</v>
      </c>
      <c r="AJ113" s="162" t="s">
        <v>1028</v>
      </c>
    </row>
    <row r="114" spans="8:15" s="14" customFormat="1" ht="15" customHeight="1">
      <c r="H114" s="14" t="s">
        <v>1967</v>
      </c>
      <c r="I114" s="14" t="s">
        <v>1327</v>
      </c>
      <c r="J114" s="14" t="s">
        <v>1438</v>
      </c>
      <c r="K114" s="14" t="s">
        <v>1968</v>
      </c>
      <c r="L114" s="14" t="s">
        <v>1965</v>
      </c>
      <c r="M114" s="14" t="s">
        <v>1969</v>
      </c>
      <c r="N114" s="14" t="s">
        <v>1970</v>
      </c>
      <c r="O114" s="14" t="s">
        <v>1971</v>
      </c>
    </row>
    <row r="115" s="188" customFormat="1" ht="6" customHeight="1"/>
    <row r="116" spans="4:19" ht="15" customHeight="1">
      <c r="D116" s="13" t="s">
        <v>1448</v>
      </c>
      <c r="F116" s="1" t="s">
        <v>1449</v>
      </c>
      <c r="G116" s="1" t="s">
        <v>1450</v>
      </c>
      <c r="H116" s="1" t="s">
        <v>1381</v>
      </c>
      <c r="I116" s="1" t="s">
        <v>1451</v>
      </c>
      <c r="J116" s="1" t="s">
        <v>1452</v>
      </c>
      <c r="K116" s="1" t="s">
        <v>1453</v>
      </c>
      <c r="L116" s="1" t="s">
        <v>1454</v>
      </c>
      <c r="M116" s="1" t="s">
        <v>1455</v>
      </c>
      <c r="N116" s="1" t="s">
        <v>1456</v>
      </c>
      <c r="O116" s="1" t="s">
        <v>1232</v>
      </c>
      <c r="P116" s="1" t="s">
        <v>1457</v>
      </c>
      <c r="Q116" s="1" t="s">
        <v>1458</v>
      </c>
      <c r="R116" s="1" t="s">
        <v>1459</v>
      </c>
      <c r="S116" s="1" t="s">
        <v>1460</v>
      </c>
    </row>
    <row r="117" spans="5:36" ht="15" customHeight="1">
      <c r="E117" s="305" t="s">
        <v>1461</v>
      </c>
      <c r="F117" s="305"/>
      <c r="G117" s="305"/>
      <c r="H117" s="305"/>
      <c r="I117" s="305"/>
      <c r="J117" s="305"/>
      <c r="K117" s="305"/>
      <c r="L117" s="305"/>
      <c r="M117" s="305"/>
      <c r="N117" s="437" t="s">
        <v>1462</v>
      </c>
      <c r="O117" s="438"/>
      <c r="P117" s="438"/>
      <c r="Q117" s="438"/>
      <c r="R117" s="438"/>
      <c r="S117" s="438"/>
      <c r="T117" s="439"/>
      <c r="U117" s="338" t="s">
        <v>1733</v>
      </c>
      <c r="V117" s="429"/>
      <c r="W117" s="429"/>
      <c r="X117" s="429"/>
      <c r="Y117" s="429"/>
      <c r="Z117" s="429"/>
      <c r="AA117" s="429"/>
      <c r="AB117" s="429"/>
      <c r="AC117" s="429"/>
      <c r="AD117" s="429"/>
      <c r="AE117" s="429"/>
      <c r="AF117" s="429"/>
      <c r="AG117" s="429"/>
      <c r="AH117" s="429"/>
      <c r="AI117" s="429"/>
      <c r="AJ117" s="262"/>
    </row>
    <row r="118" spans="5:36" ht="15" customHeight="1">
      <c r="E118" s="305"/>
      <c r="F118" s="305"/>
      <c r="G118" s="305"/>
      <c r="H118" s="305"/>
      <c r="I118" s="305"/>
      <c r="J118" s="305"/>
      <c r="K118" s="305"/>
      <c r="L118" s="305"/>
      <c r="M118" s="305"/>
      <c r="N118" s="427" t="s">
        <v>1463</v>
      </c>
      <c r="O118" s="428"/>
      <c r="P118" s="428"/>
      <c r="Q118" s="428"/>
      <c r="R118" s="428"/>
      <c r="S118" s="428"/>
      <c r="T118" s="428"/>
      <c r="U118" s="430"/>
      <c r="V118" s="232"/>
      <c r="W118" s="232"/>
      <c r="X118" s="232"/>
      <c r="Y118" s="232"/>
      <c r="Z118" s="232"/>
      <c r="AA118" s="232"/>
      <c r="AB118" s="232"/>
      <c r="AC118" s="232"/>
      <c r="AD118" s="232"/>
      <c r="AE118" s="232"/>
      <c r="AF118" s="232"/>
      <c r="AG118" s="232"/>
      <c r="AH118" s="232"/>
      <c r="AI118" s="232"/>
      <c r="AJ118" s="233"/>
    </row>
    <row r="119" spans="5:36" ht="15" customHeight="1">
      <c r="E119" s="270" t="s">
        <v>1464</v>
      </c>
      <c r="F119" s="270"/>
      <c r="G119" s="270"/>
      <c r="H119" s="270"/>
      <c r="I119" s="270"/>
      <c r="J119" s="270"/>
      <c r="K119" s="270"/>
      <c r="L119" s="270"/>
      <c r="M119" s="270"/>
      <c r="N119" s="265"/>
      <c r="O119" s="266"/>
      <c r="P119" s="266"/>
      <c r="Q119" s="266"/>
      <c r="R119" s="266"/>
      <c r="S119" s="33" t="s">
        <v>1682</v>
      </c>
      <c r="T119" s="34"/>
      <c r="U119" s="35"/>
      <c r="V119" s="449" t="s">
        <v>1802</v>
      </c>
      <c r="W119" s="449"/>
      <c r="X119" s="449"/>
      <c r="Y119" s="449"/>
      <c r="Z119" s="449"/>
      <c r="AA119" s="449"/>
      <c r="AB119" s="449"/>
      <c r="AC119" s="449"/>
      <c r="AD119" s="444"/>
      <c r="AE119" s="444"/>
      <c r="AF119" s="444"/>
      <c r="AG119" s="444"/>
      <c r="AH119" s="444"/>
      <c r="AI119" s="13" t="s">
        <v>1805</v>
      </c>
      <c r="AJ119" s="36"/>
    </row>
    <row r="120" spans="5:36" ht="15" customHeight="1">
      <c r="E120" s="270" t="s">
        <v>1465</v>
      </c>
      <c r="F120" s="270"/>
      <c r="G120" s="270"/>
      <c r="H120" s="270"/>
      <c r="I120" s="270"/>
      <c r="J120" s="270"/>
      <c r="K120" s="270"/>
      <c r="L120" s="270"/>
      <c r="M120" s="270"/>
      <c r="N120" s="265"/>
      <c r="O120" s="266"/>
      <c r="P120" s="266"/>
      <c r="Q120" s="266"/>
      <c r="R120" s="266"/>
      <c r="S120" s="33" t="s">
        <v>1682</v>
      </c>
      <c r="T120" s="37"/>
      <c r="U120" s="38"/>
      <c r="V120" s="399" t="s">
        <v>1803</v>
      </c>
      <c r="W120" s="399"/>
      <c r="X120" s="399"/>
      <c r="Y120" s="399"/>
      <c r="Z120" s="399"/>
      <c r="AA120" s="399"/>
      <c r="AB120" s="399"/>
      <c r="AC120" s="399"/>
      <c r="AD120" s="249"/>
      <c r="AE120" s="249"/>
      <c r="AF120" s="249"/>
      <c r="AG120" s="249"/>
      <c r="AH120" s="249"/>
      <c r="AI120" s="118"/>
      <c r="AJ120" s="36"/>
    </row>
    <row r="121" spans="5:36" ht="15" customHeight="1">
      <c r="E121" s="270" t="s">
        <v>1466</v>
      </c>
      <c r="F121" s="270"/>
      <c r="G121" s="270"/>
      <c r="H121" s="270"/>
      <c r="I121" s="270"/>
      <c r="J121" s="270"/>
      <c r="K121" s="270"/>
      <c r="L121" s="270"/>
      <c r="M121" s="270"/>
      <c r="N121" s="265"/>
      <c r="O121" s="266"/>
      <c r="P121" s="266"/>
      <c r="Q121" s="266"/>
      <c r="R121" s="266"/>
      <c r="S121" s="33" t="s">
        <v>1682</v>
      </c>
      <c r="T121" s="37"/>
      <c r="U121" s="38"/>
      <c r="V121" s="443" t="s">
        <v>1804</v>
      </c>
      <c r="W121" s="443"/>
      <c r="X121" s="443"/>
      <c r="Y121" s="443"/>
      <c r="Z121" s="443"/>
      <c r="AA121" s="443"/>
      <c r="AB121" s="443"/>
      <c r="AC121" s="443"/>
      <c r="AD121" s="239"/>
      <c r="AE121" s="239"/>
      <c r="AF121" s="239"/>
      <c r="AG121" s="239"/>
      <c r="AH121" s="239"/>
      <c r="AI121" s="7"/>
      <c r="AJ121" s="36"/>
    </row>
    <row r="122" spans="5:36" ht="15" customHeight="1">
      <c r="E122" s="270" t="s">
        <v>1467</v>
      </c>
      <c r="F122" s="270"/>
      <c r="G122" s="270"/>
      <c r="H122" s="270"/>
      <c r="I122" s="270"/>
      <c r="J122" s="270"/>
      <c r="K122" s="270"/>
      <c r="L122" s="270"/>
      <c r="M122" s="270"/>
      <c r="N122" s="265"/>
      <c r="O122" s="266"/>
      <c r="P122" s="266"/>
      <c r="Q122" s="266"/>
      <c r="R122" s="266"/>
      <c r="S122" s="33" t="s">
        <v>1682</v>
      </c>
      <c r="T122" s="37"/>
      <c r="U122" s="38"/>
      <c r="V122" s="7"/>
      <c r="W122" s="7"/>
      <c r="X122" s="7"/>
      <c r="Y122" s="7"/>
      <c r="Z122" s="7"/>
      <c r="AA122" s="7"/>
      <c r="AB122" s="7"/>
      <c r="AC122" s="7"/>
      <c r="AD122" s="7"/>
      <c r="AE122" s="7"/>
      <c r="AF122" s="7"/>
      <c r="AG122" s="7"/>
      <c r="AH122" s="7"/>
      <c r="AI122" s="7"/>
      <c r="AJ122" s="36"/>
    </row>
    <row r="123" spans="5:36" ht="15" customHeight="1">
      <c r="E123" s="270" t="s">
        <v>1468</v>
      </c>
      <c r="F123" s="270"/>
      <c r="G123" s="270"/>
      <c r="H123" s="270"/>
      <c r="I123" s="270"/>
      <c r="J123" s="270"/>
      <c r="K123" s="270"/>
      <c r="L123" s="270"/>
      <c r="M123" s="270"/>
      <c r="N123" s="265"/>
      <c r="O123" s="266"/>
      <c r="P123" s="266"/>
      <c r="Q123" s="266"/>
      <c r="R123" s="266"/>
      <c r="S123" s="33" t="s">
        <v>1682</v>
      </c>
      <c r="T123" s="37"/>
      <c r="U123" s="39"/>
      <c r="V123" s="40"/>
      <c r="W123" s="40"/>
      <c r="X123" s="40"/>
      <c r="Y123" s="40"/>
      <c r="Z123" s="40"/>
      <c r="AA123" s="40"/>
      <c r="AB123" s="40"/>
      <c r="AC123" s="40"/>
      <c r="AD123" s="40"/>
      <c r="AE123" s="40"/>
      <c r="AF123" s="40"/>
      <c r="AG123" s="40"/>
      <c r="AH123" s="40"/>
      <c r="AI123" s="40"/>
      <c r="AJ123" s="41"/>
    </row>
    <row r="124" spans="5:10" ht="15" customHeight="1">
      <c r="E124" s="1" t="s">
        <v>1293</v>
      </c>
      <c r="F124" s="1" t="s">
        <v>1319</v>
      </c>
      <c r="G124" s="1" t="s">
        <v>1359</v>
      </c>
      <c r="H124" s="1" t="s">
        <v>1256</v>
      </c>
      <c r="I124" s="1" t="s">
        <v>1360</v>
      </c>
      <c r="J124" s="1" t="s">
        <v>1294</v>
      </c>
    </row>
    <row r="125" spans="6:35" s="14" customFormat="1" ht="15" customHeight="1">
      <c r="F125" s="14" t="s">
        <v>1469</v>
      </c>
      <c r="H125" s="14" t="s">
        <v>1501</v>
      </c>
      <c r="I125" s="14" t="s">
        <v>1515</v>
      </c>
      <c r="J125" s="14" t="s">
        <v>2007</v>
      </c>
      <c r="K125" s="14" t="s">
        <v>2008</v>
      </c>
      <c r="L125" s="14" t="s">
        <v>2009</v>
      </c>
      <c r="M125" s="14" t="s">
        <v>2007</v>
      </c>
      <c r="N125" s="14" t="s">
        <v>2008</v>
      </c>
      <c r="O125" s="14" t="s">
        <v>2010</v>
      </c>
      <c r="P125" s="14" t="s">
        <v>2011</v>
      </c>
      <c r="Q125" s="14" t="s">
        <v>1880</v>
      </c>
      <c r="R125" s="14" t="s">
        <v>1881</v>
      </c>
      <c r="S125" s="14" t="s">
        <v>1501</v>
      </c>
      <c r="T125" s="14" t="s">
        <v>1502</v>
      </c>
      <c r="U125" s="14" t="s">
        <v>2010</v>
      </c>
      <c r="V125" s="14" t="s">
        <v>2011</v>
      </c>
      <c r="W125" s="14" t="s">
        <v>1472</v>
      </c>
      <c r="X125" s="14" t="s">
        <v>2017</v>
      </c>
      <c r="Y125" s="14" t="s">
        <v>2018</v>
      </c>
      <c r="Z125" s="14" t="s">
        <v>1473</v>
      </c>
      <c r="AA125" s="14" t="s">
        <v>1474</v>
      </c>
      <c r="AB125" s="14" t="s">
        <v>1475</v>
      </c>
      <c r="AC125" s="14" t="s">
        <v>1476</v>
      </c>
      <c r="AD125" s="14" t="s">
        <v>1477</v>
      </c>
      <c r="AH125" s="42"/>
      <c r="AI125" s="42"/>
    </row>
    <row r="126" spans="6:35" s="14" customFormat="1" ht="15" customHeight="1">
      <c r="F126" s="14" t="s">
        <v>2024</v>
      </c>
      <c r="H126" s="14" t="s">
        <v>2005</v>
      </c>
      <c r="I126" s="14" t="s">
        <v>2006</v>
      </c>
      <c r="J126" s="14" t="s">
        <v>2007</v>
      </c>
      <c r="K126" s="14" t="s">
        <v>2008</v>
      </c>
      <c r="L126" s="14" t="s">
        <v>2009</v>
      </c>
      <c r="M126" s="14" t="s">
        <v>2007</v>
      </c>
      <c r="N126" s="14" t="s">
        <v>2008</v>
      </c>
      <c r="O126" s="14" t="s">
        <v>2010</v>
      </c>
      <c r="P126" s="14" t="s">
        <v>2011</v>
      </c>
      <c r="Q126" s="14" t="s">
        <v>2012</v>
      </c>
      <c r="R126" s="14" t="s">
        <v>2013</v>
      </c>
      <c r="S126" s="14" t="s">
        <v>2014</v>
      </c>
      <c r="T126" s="14" t="s">
        <v>2015</v>
      </c>
      <c r="U126" s="14" t="s">
        <v>2009</v>
      </c>
      <c r="V126" s="14" t="s">
        <v>2007</v>
      </c>
      <c r="W126" s="14" t="s">
        <v>2008</v>
      </c>
      <c r="X126" s="14" t="s">
        <v>2010</v>
      </c>
      <c r="Y126" s="14" t="s">
        <v>2011</v>
      </c>
      <c r="Z126" s="14" t="s">
        <v>2016</v>
      </c>
      <c r="AA126" s="14" t="s">
        <v>2017</v>
      </c>
      <c r="AB126" s="14" t="s">
        <v>2018</v>
      </c>
      <c r="AC126" s="14" t="s">
        <v>2019</v>
      </c>
      <c r="AD126" s="14" t="s">
        <v>2020</v>
      </c>
      <c r="AE126" s="14" t="s">
        <v>2021</v>
      </c>
      <c r="AF126" s="14" t="s">
        <v>2022</v>
      </c>
      <c r="AG126" s="14" t="s">
        <v>2023</v>
      </c>
      <c r="AH126" s="42"/>
      <c r="AI126" s="42"/>
    </row>
    <row r="127" spans="6:37" s="14" customFormat="1" ht="15" customHeight="1">
      <c r="F127" s="14" t="s">
        <v>7</v>
      </c>
      <c r="H127" s="162" t="s">
        <v>2272</v>
      </c>
      <c r="I127" s="162" t="s">
        <v>2273</v>
      </c>
      <c r="J127" s="162" t="s">
        <v>1503</v>
      </c>
      <c r="K127" s="162" t="s">
        <v>1504</v>
      </c>
      <c r="L127" s="162" t="s">
        <v>2009</v>
      </c>
      <c r="M127" s="162" t="s">
        <v>1503</v>
      </c>
      <c r="N127" s="162" t="s">
        <v>1504</v>
      </c>
      <c r="O127" s="162" t="s">
        <v>2010</v>
      </c>
      <c r="P127" s="162" t="s">
        <v>2011</v>
      </c>
      <c r="Q127" s="162" t="s">
        <v>1727</v>
      </c>
      <c r="R127" s="162" t="s">
        <v>116</v>
      </c>
      <c r="S127" s="162" t="s">
        <v>2274</v>
      </c>
      <c r="T127" s="162" t="s">
        <v>1588</v>
      </c>
      <c r="U127" s="162" t="s">
        <v>1584</v>
      </c>
      <c r="V127" s="162" t="s">
        <v>1482</v>
      </c>
      <c r="W127" s="162" t="s">
        <v>2275</v>
      </c>
      <c r="X127" s="162" t="s">
        <v>1503</v>
      </c>
      <c r="Y127" s="162" t="s">
        <v>1504</v>
      </c>
      <c r="Z127" s="162" t="s">
        <v>1550</v>
      </c>
      <c r="AA127" s="162" t="s">
        <v>1626</v>
      </c>
      <c r="AB127" s="162" t="s">
        <v>2</v>
      </c>
      <c r="AC127" s="162" t="s">
        <v>20</v>
      </c>
      <c r="AD127" s="162" t="s">
        <v>2275</v>
      </c>
      <c r="AE127" s="162" t="s">
        <v>1503</v>
      </c>
      <c r="AF127" s="162" t="s">
        <v>1504</v>
      </c>
      <c r="AG127" s="162" t="s">
        <v>1550</v>
      </c>
      <c r="AH127" s="193" t="s">
        <v>1626</v>
      </c>
      <c r="AI127" s="193" t="s">
        <v>8</v>
      </c>
      <c r="AJ127" s="162" t="s">
        <v>1496</v>
      </c>
      <c r="AK127" s="162"/>
    </row>
    <row r="128" spans="8:37" s="14" customFormat="1" ht="15" customHeight="1">
      <c r="H128" s="162" t="s">
        <v>1533</v>
      </c>
      <c r="I128" s="162" t="s">
        <v>30</v>
      </c>
      <c r="J128" s="162" t="s">
        <v>16</v>
      </c>
      <c r="K128" s="162" t="s">
        <v>10</v>
      </c>
      <c r="L128" s="162" t="s">
        <v>11</v>
      </c>
      <c r="M128" s="162" t="s">
        <v>34</v>
      </c>
      <c r="N128" s="162"/>
      <c r="O128" s="162"/>
      <c r="P128" s="162"/>
      <c r="Q128" s="162"/>
      <c r="R128" s="162"/>
      <c r="S128" s="162"/>
      <c r="T128" s="162"/>
      <c r="U128" s="162"/>
      <c r="V128" s="162"/>
      <c r="W128" s="162"/>
      <c r="X128" s="162"/>
      <c r="Y128" s="162"/>
      <c r="Z128" s="162"/>
      <c r="AA128" s="162"/>
      <c r="AB128" s="162"/>
      <c r="AC128" s="162"/>
      <c r="AD128" s="162"/>
      <c r="AE128" s="162"/>
      <c r="AF128" s="162"/>
      <c r="AG128" s="162"/>
      <c r="AH128" s="193"/>
      <c r="AI128" s="193"/>
      <c r="AJ128" s="162"/>
      <c r="AK128" s="162"/>
    </row>
    <row r="129" spans="6:36" s="14" customFormat="1" ht="15" customHeight="1">
      <c r="F129" s="162" t="s">
        <v>53</v>
      </c>
      <c r="H129" s="14" t="s">
        <v>1478</v>
      </c>
      <c r="I129" s="14" t="s">
        <v>1479</v>
      </c>
      <c r="J129" s="14" t="s">
        <v>1480</v>
      </c>
      <c r="K129" s="14" t="s">
        <v>1481</v>
      </c>
      <c r="L129" s="14" t="s">
        <v>1482</v>
      </c>
      <c r="M129" s="14" t="s">
        <v>1483</v>
      </c>
      <c r="N129" s="14" t="s">
        <v>1484</v>
      </c>
      <c r="O129" s="14" t="s">
        <v>1485</v>
      </c>
      <c r="P129" s="14" t="s">
        <v>2012</v>
      </c>
      <c r="Q129" s="14" t="s">
        <v>2013</v>
      </c>
      <c r="R129" s="14" t="s">
        <v>1486</v>
      </c>
      <c r="S129" s="14" t="s">
        <v>1487</v>
      </c>
      <c r="T129" s="14" t="s">
        <v>1488</v>
      </c>
      <c r="U129" s="14" t="s">
        <v>1479</v>
      </c>
      <c r="V129" s="14" t="s">
        <v>1480</v>
      </c>
      <c r="W129" s="14" t="s">
        <v>1481</v>
      </c>
      <c r="X129" s="14" t="s">
        <v>1482</v>
      </c>
      <c r="Y129" s="14" t="s">
        <v>1483</v>
      </c>
      <c r="Z129" s="14" t="s">
        <v>1484</v>
      </c>
      <c r="AA129" s="14" t="s">
        <v>1842</v>
      </c>
      <c r="AB129" s="14" t="s">
        <v>1973</v>
      </c>
      <c r="AC129" s="14" t="s">
        <v>1974</v>
      </c>
      <c r="AD129" s="14" t="s">
        <v>1491</v>
      </c>
      <c r="AE129" s="14" t="s">
        <v>1492</v>
      </c>
      <c r="AF129" s="14" t="s">
        <v>1975</v>
      </c>
      <c r="AG129" s="14" t="s">
        <v>1480</v>
      </c>
      <c r="AH129" s="14" t="s">
        <v>1481</v>
      </c>
      <c r="AI129" s="14" t="s">
        <v>1482</v>
      </c>
      <c r="AJ129" s="14" t="s">
        <v>1493</v>
      </c>
    </row>
    <row r="130" spans="7:18" s="14" customFormat="1" ht="15" customHeight="1">
      <c r="G130" s="14" t="s">
        <v>1494</v>
      </c>
      <c r="H130" s="14" t="s">
        <v>1976</v>
      </c>
      <c r="I130" s="14" t="s">
        <v>1495</v>
      </c>
      <c r="J130" s="14" t="s">
        <v>1977</v>
      </c>
      <c r="K130" s="14" t="s">
        <v>1978</v>
      </c>
      <c r="L130" s="14" t="s">
        <v>1496</v>
      </c>
      <c r="M130" s="14" t="s">
        <v>1497</v>
      </c>
      <c r="N130" s="14" t="s">
        <v>1857</v>
      </c>
      <c r="O130" s="14" t="s">
        <v>1858</v>
      </c>
      <c r="P130" s="14" t="s">
        <v>1859</v>
      </c>
      <c r="Q130" s="14" t="s">
        <v>1860</v>
      </c>
      <c r="R130" s="14" t="s">
        <v>1861</v>
      </c>
    </row>
    <row r="131" spans="6:36" s="14" customFormat="1" ht="15" customHeight="1">
      <c r="F131" s="162" t="s">
        <v>65</v>
      </c>
      <c r="H131" s="14" t="s">
        <v>1660</v>
      </c>
      <c r="I131" s="14" t="s">
        <v>1661</v>
      </c>
      <c r="J131" s="14" t="s">
        <v>1980</v>
      </c>
      <c r="K131" s="14" t="s">
        <v>1981</v>
      </c>
      <c r="L131" s="14" t="s">
        <v>1982</v>
      </c>
      <c r="M131" s="14" t="s">
        <v>1501</v>
      </c>
      <c r="N131" s="14" t="s">
        <v>1515</v>
      </c>
      <c r="O131" s="14" t="s">
        <v>1503</v>
      </c>
      <c r="P131" s="14" t="s">
        <v>1504</v>
      </c>
      <c r="Q131" s="14" t="s">
        <v>1983</v>
      </c>
      <c r="R131" s="14" t="s">
        <v>1503</v>
      </c>
      <c r="S131" s="14" t="s">
        <v>1504</v>
      </c>
      <c r="T131" s="14" t="s">
        <v>1723</v>
      </c>
      <c r="U131" s="14" t="s">
        <v>1724</v>
      </c>
      <c r="V131" s="14" t="s">
        <v>1984</v>
      </c>
      <c r="W131" s="14" t="s">
        <v>1580</v>
      </c>
      <c r="X131" s="14" t="s">
        <v>1479</v>
      </c>
      <c r="Y131" s="14" t="s">
        <v>1975</v>
      </c>
      <c r="Z131" s="14" t="s">
        <v>1642</v>
      </c>
      <c r="AA131" s="14" t="s">
        <v>1510</v>
      </c>
      <c r="AB131" s="14" t="s">
        <v>1985</v>
      </c>
      <c r="AC131" s="14" t="s">
        <v>1986</v>
      </c>
      <c r="AD131" s="14" t="s">
        <v>1987</v>
      </c>
      <c r="AE131" s="14" t="s">
        <v>1988</v>
      </c>
      <c r="AF131" s="14" t="s">
        <v>1989</v>
      </c>
      <c r="AG131" s="14" t="s">
        <v>1493</v>
      </c>
      <c r="AH131" s="14" t="s">
        <v>1725</v>
      </c>
      <c r="AI131" s="14" t="s">
        <v>1546</v>
      </c>
      <c r="AJ131" s="14" t="s">
        <v>1975</v>
      </c>
    </row>
    <row r="132" spans="7:16" s="14" customFormat="1" ht="15" customHeight="1">
      <c r="G132" s="14" t="s">
        <v>1726</v>
      </c>
      <c r="H132" s="14" t="s">
        <v>1514</v>
      </c>
      <c r="I132" s="14" t="s">
        <v>1990</v>
      </c>
      <c r="J132" s="14" t="s">
        <v>1496</v>
      </c>
      <c r="K132" s="14" t="s">
        <v>1533</v>
      </c>
      <c r="L132" s="14" t="s">
        <v>1857</v>
      </c>
      <c r="M132" s="14" t="s">
        <v>1858</v>
      </c>
      <c r="N132" s="14" t="s">
        <v>1859</v>
      </c>
      <c r="O132" s="14" t="s">
        <v>1860</v>
      </c>
      <c r="P132" s="14" t="s">
        <v>1861</v>
      </c>
    </row>
    <row r="133" spans="6:37" s="14" customFormat="1" ht="15" customHeight="1">
      <c r="F133" s="162" t="s">
        <v>72</v>
      </c>
      <c r="H133" s="14" t="s">
        <v>1991</v>
      </c>
      <c r="I133" s="14" t="s">
        <v>1499</v>
      </c>
      <c r="J133" s="14" t="s">
        <v>1992</v>
      </c>
      <c r="K133" s="14" t="s">
        <v>1501</v>
      </c>
      <c r="L133" s="14" t="s">
        <v>1502</v>
      </c>
      <c r="M133" s="14" t="s">
        <v>1503</v>
      </c>
      <c r="N133" s="14" t="s">
        <v>1504</v>
      </c>
      <c r="O133" s="14" t="s">
        <v>1485</v>
      </c>
      <c r="P133" s="14" t="s">
        <v>1993</v>
      </c>
      <c r="Q133" s="14" t="s">
        <v>1983</v>
      </c>
      <c r="R133" s="14" t="s">
        <v>1505</v>
      </c>
      <c r="S133" s="14" t="s">
        <v>1506</v>
      </c>
      <c r="T133" s="14" t="s">
        <v>1459</v>
      </c>
      <c r="U133" s="14" t="s">
        <v>1460</v>
      </c>
      <c r="V133" s="14" t="s">
        <v>1994</v>
      </c>
      <c r="W133" s="14" t="s">
        <v>1507</v>
      </c>
      <c r="X133" s="14" t="s">
        <v>1508</v>
      </c>
      <c r="Y133" s="14" t="s">
        <v>1995</v>
      </c>
      <c r="Z133" s="14" t="s">
        <v>1996</v>
      </c>
      <c r="AA133" s="14" t="s">
        <v>1997</v>
      </c>
      <c r="AB133" s="14" t="s">
        <v>1509</v>
      </c>
      <c r="AC133" s="14" t="s">
        <v>1510</v>
      </c>
      <c r="AD133" s="14" t="s">
        <v>1998</v>
      </c>
      <c r="AE133" s="14" t="s">
        <v>1511</v>
      </c>
      <c r="AF133" s="14" t="s">
        <v>1512</v>
      </c>
      <c r="AG133" s="14" t="s">
        <v>1999</v>
      </c>
      <c r="AH133" s="14" t="s">
        <v>2000</v>
      </c>
      <c r="AI133" s="14" t="s">
        <v>2001</v>
      </c>
      <c r="AJ133" s="14" t="s">
        <v>2002</v>
      </c>
      <c r="AK133" s="14" t="s">
        <v>2003</v>
      </c>
    </row>
    <row r="134" s="188" customFormat="1" ht="6" customHeight="1"/>
    <row r="135" spans="4:14" ht="15" customHeight="1">
      <c r="D135" s="13" t="s">
        <v>1513</v>
      </c>
      <c r="F135" s="192" t="s">
        <v>1501</v>
      </c>
      <c r="G135" s="192" t="s">
        <v>1502</v>
      </c>
      <c r="H135" s="192" t="s">
        <v>1515</v>
      </c>
      <c r="I135" s="192" t="s">
        <v>1516</v>
      </c>
      <c r="J135" s="192" t="s">
        <v>1489</v>
      </c>
      <c r="K135" s="192" t="s">
        <v>1789</v>
      </c>
      <c r="L135" s="192" t="s">
        <v>1588</v>
      </c>
      <c r="M135" s="192" t="s">
        <v>1459</v>
      </c>
      <c r="N135" s="192" t="s">
        <v>1460</v>
      </c>
    </row>
    <row r="136" spans="4:36" s="154" customFormat="1" ht="15" customHeight="1">
      <c r="D136" s="153"/>
      <c r="E136" s="166"/>
      <c r="F136" s="165"/>
      <c r="G136" s="165"/>
      <c r="H136" s="165"/>
      <c r="I136" s="165"/>
      <c r="J136" s="165"/>
      <c r="K136" s="165"/>
      <c r="L136" s="165"/>
      <c r="M136" s="165"/>
      <c r="N136" s="165"/>
      <c r="O136" s="165"/>
      <c r="P136" s="167"/>
      <c r="Q136" s="268"/>
      <c r="R136" s="269"/>
      <c r="S136" s="269"/>
      <c r="T136" s="191" t="s">
        <v>1584</v>
      </c>
      <c r="U136" s="268"/>
      <c r="V136" s="269"/>
      <c r="W136" s="269"/>
      <c r="X136" s="191" t="s">
        <v>1584</v>
      </c>
      <c r="Y136" s="268"/>
      <c r="Z136" s="269"/>
      <c r="AA136" s="269"/>
      <c r="AB136" s="191" t="s">
        <v>1584</v>
      </c>
      <c r="AC136" s="268"/>
      <c r="AD136" s="269"/>
      <c r="AE136" s="269"/>
      <c r="AF136" s="191" t="s">
        <v>1584</v>
      </c>
      <c r="AG136" s="268"/>
      <c r="AH136" s="269"/>
      <c r="AI136" s="269"/>
      <c r="AJ136" s="191" t="s">
        <v>1584</v>
      </c>
    </row>
    <row r="137" spans="4:36" s="154" customFormat="1" ht="15" customHeight="1">
      <c r="D137" s="153"/>
      <c r="E137" s="372" t="s">
        <v>2276</v>
      </c>
      <c r="F137" s="373"/>
      <c r="G137" s="373"/>
      <c r="H137" s="373"/>
      <c r="I137" s="373"/>
      <c r="J137" s="373"/>
      <c r="K137" s="373"/>
      <c r="L137" s="373"/>
      <c r="M137" s="373"/>
      <c r="N137" s="373"/>
      <c r="O137" s="373"/>
      <c r="P137" s="374"/>
      <c r="Q137" s="258"/>
      <c r="R137" s="259"/>
      <c r="S137" s="259"/>
      <c r="T137" s="262" t="s">
        <v>495</v>
      </c>
      <c r="U137" s="258"/>
      <c r="V137" s="259"/>
      <c r="W137" s="259"/>
      <c r="X137" s="262" t="s">
        <v>495</v>
      </c>
      <c r="Y137" s="258"/>
      <c r="Z137" s="259"/>
      <c r="AA137" s="259"/>
      <c r="AB137" s="262" t="s">
        <v>495</v>
      </c>
      <c r="AC137" s="258"/>
      <c r="AD137" s="259"/>
      <c r="AE137" s="259"/>
      <c r="AF137" s="262" t="s">
        <v>495</v>
      </c>
      <c r="AG137" s="258"/>
      <c r="AH137" s="259"/>
      <c r="AI137" s="259"/>
      <c r="AJ137" s="262" t="s">
        <v>495</v>
      </c>
    </row>
    <row r="138" spans="4:36" s="154" customFormat="1" ht="15" customHeight="1">
      <c r="D138" s="153"/>
      <c r="E138" s="375"/>
      <c r="F138" s="376"/>
      <c r="G138" s="376"/>
      <c r="H138" s="376"/>
      <c r="I138" s="376"/>
      <c r="J138" s="376"/>
      <c r="K138" s="376"/>
      <c r="L138" s="376"/>
      <c r="M138" s="376"/>
      <c r="N138" s="376"/>
      <c r="O138" s="376"/>
      <c r="P138" s="377"/>
      <c r="Q138" s="260"/>
      <c r="R138" s="261"/>
      <c r="S138" s="261"/>
      <c r="T138" s="233"/>
      <c r="U138" s="260"/>
      <c r="V138" s="261"/>
      <c r="W138" s="261"/>
      <c r="X138" s="233"/>
      <c r="Y138" s="260"/>
      <c r="Z138" s="261"/>
      <c r="AA138" s="261"/>
      <c r="AB138" s="233"/>
      <c r="AC138" s="260"/>
      <c r="AD138" s="261"/>
      <c r="AE138" s="261"/>
      <c r="AF138" s="233"/>
      <c r="AG138" s="260"/>
      <c r="AH138" s="261"/>
      <c r="AI138" s="261"/>
      <c r="AJ138" s="233"/>
    </row>
    <row r="139" s="188" customFormat="1" ht="6" customHeight="1"/>
    <row r="140" spans="5:36" ht="15" customHeight="1">
      <c r="E140" s="234" t="s">
        <v>1735</v>
      </c>
      <c r="F140" s="263"/>
      <c r="G140" s="263"/>
      <c r="H140" s="263"/>
      <c r="I140" s="263"/>
      <c r="J140" s="263"/>
      <c r="K140" s="263"/>
      <c r="L140" s="263"/>
      <c r="M140" s="263"/>
      <c r="N140" s="263"/>
      <c r="O140" s="263"/>
      <c r="P140" s="263"/>
      <c r="Q140" s="222" t="s">
        <v>1519</v>
      </c>
      <c r="R140" s="351"/>
      <c r="S140" s="351"/>
      <c r="T140" s="352"/>
      <c r="U140" s="222" t="s">
        <v>1520</v>
      </c>
      <c r="V140" s="351"/>
      <c r="W140" s="351"/>
      <c r="X140" s="352"/>
      <c r="Y140" s="222" t="s">
        <v>1521</v>
      </c>
      <c r="Z140" s="351"/>
      <c r="AA140" s="351"/>
      <c r="AB140" s="352"/>
      <c r="AC140" s="222" t="s">
        <v>1522</v>
      </c>
      <c r="AD140" s="351"/>
      <c r="AE140" s="351"/>
      <c r="AF140" s="352"/>
      <c r="AG140" s="222" t="s">
        <v>1523</v>
      </c>
      <c r="AH140" s="351"/>
      <c r="AI140" s="351"/>
      <c r="AJ140" s="352"/>
    </row>
    <row r="141" spans="5:36" ht="15" customHeight="1">
      <c r="E141" s="370" t="s">
        <v>1526</v>
      </c>
      <c r="F141" s="370"/>
      <c r="G141" s="370"/>
      <c r="H141" s="370"/>
      <c r="I141" s="370"/>
      <c r="J141" s="370"/>
      <c r="K141" s="370"/>
      <c r="L141" s="370"/>
      <c r="M141" s="370"/>
      <c r="N141" s="370"/>
      <c r="O141" s="370"/>
      <c r="P141" s="370"/>
      <c r="Q141" s="238"/>
      <c r="R141" s="239"/>
      <c r="S141" s="239"/>
      <c r="T141" s="240"/>
      <c r="U141" s="238"/>
      <c r="V141" s="239"/>
      <c r="W141" s="239"/>
      <c r="X141" s="240"/>
      <c r="Y141" s="238"/>
      <c r="Z141" s="239"/>
      <c r="AA141" s="239"/>
      <c r="AB141" s="240"/>
      <c r="AC141" s="238"/>
      <c r="AD141" s="239"/>
      <c r="AE141" s="239"/>
      <c r="AF141" s="240"/>
      <c r="AG141" s="238"/>
      <c r="AH141" s="239"/>
      <c r="AI141" s="239"/>
      <c r="AJ141" s="240"/>
    </row>
    <row r="142" spans="5:36" ht="15" customHeight="1">
      <c r="E142" s="370"/>
      <c r="F142" s="370"/>
      <c r="G142" s="370"/>
      <c r="H142" s="370"/>
      <c r="I142" s="370"/>
      <c r="J142" s="370"/>
      <c r="K142" s="370"/>
      <c r="L142" s="370"/>
      <c r="M142" s="370"/>
      <c r="N142" s="370"/>
      <c r="O142" s="370"/>
      <c r="P142" s="370"/>
      <c r="Q142" s="440"/>
      <c r="R142" s="441"/>
      <c r="S142" s="441"/>
      <c r="T142" s="442"/>
      <c r="U142" s="440"/>
      <c r="V142" s="441"/>
      <c r="W142" s="441"/>
      <c r="X142" s="442"/>
      <c r="Y142" s="440"/>
      <c r="Z142" s="441"/>
      <c r="AA142" s="441"/>
      <c r="AB142" s="442"/>
      <c r="AC142" s="440"/>
      <c r="AD142" s="441"/>
      <c r="AE142" s="441"/>
      <c r="AF142" s="442"/>
      <c r="AG142" s="440"/>
      <c r="AH142" s="441"/>
      <c r="AI142" s="441"/>
      <c r="AJ142" s="442"/>
    </row>
    <row r="143" spans="5:10" ht="15" customHeight="1">
      <c r="E143" s="1" t="s">
        <v>1293</v>
      </c>
      <c r="F143" s="1" t="s">
        <v>1319</v>
      </c>
      <c r="G143" s="1" t="s">
        <v>1359</v>
      </c>
      <c r="H143" s="1" t="s">
        <v>1256</v>
      </c>
      <c r="I143" s="1" t="s">
        <v>1360</v>
      </c>
      <c r="J143" s="1" t="s">
        <v>1294</v>
      </c>
    </row>
    <row r="144" spans="6:36" s="14" customFormat="1" ht="15" customHeight="1">
      <c r="F144" s="14" t="s">
        <v>2004</v>
      </c>
      <c r="H144" s="14" t="s">
        <v>1529</v>
      </c>
      <c r="I144" s="14" t="s">
        <v>1530</v>
      </c>
      <c r="J144" s="14" t="s">
        <v>2019</v>
      </c>
      <c r="K144" s="14" t="s">
        <v>2020</v>
      </c>
      <c r="L144" s="14" t="s">
        <v>1531</v>
      </c>
      <c r="M144" s="14" t="s">
        <v>2012</v>
      </c>
      <c r="N144" s="14" t="s">
        <v>2030</v>
      </c>
      <c r="O144" s="14" t="s">
        <v>1532</v>
      </c>
      <c r="P144" s="14" t="s">
        <v>2016</v>
      </c>
      <c r="Q144" s="14" t="s">
        <v>1496</v>
      </c>
      <c r="R144" s="14" t="s">
        <v>1533</v>
      </c>
      <c r="S144" s="14" t="s">
        <v>2025</v>
      </c>
      <c r="T144" s="14" t="s">
        <v>2026</v>
      </c>
      <c r="V144" s="14" t="s">
        <v>2027</v>
      </c>
      <c r="W144" s="14" t="s">
        <v>1534</v>
      </c>
      <c r="X144" s="14" t="s">
        <v>1880</v>
      </c>
      <c r="Y144" s="14" t="s">
        <v>1535</v>
      </c>
      <c r="Z144" s="14" t="s">
        <v>1536</v>
      </c>
      <c r="AA144" s="14" t="s">
        <v>1842</v>
      </c>
      <c r="AB144" s="14" t="s">
        <v>1514</v>
      </c>
      <c r="AC144" s="14" t="s">
        <v>1515</v>
      </c>
      <c r="AD144" s="14" t="s">
        <v>1516</v>
      </c>
      <c r="AE144" s="14" t="s">
        <v>1496</v>
      </c>
      <c r="AF144" s="14" t="s">
        <v>1537</v>
      </c>
      <c r="AG144" s="14" t="s">
        <v>1842</v>
      </c>
      <c r="AH144" s="14" t="s">
        <v>1538</v>
      </c>
      <c r="AI144" s="14" t="s">
        <v>1539</v>
      </c>
      <c r="AJ144" s="14" t="s">
        <v>1540</v>
      </c>
    </row>
    <row r="145" spans="7:14" s="14" customFormat="1" ht="15" customHeight="1">
      <c r="G145" s="14" t="s">
        <v>2028</v>
      </c>
      <c r="H145" s="14" t="s">
        <v>1496</v>
      </c>
      <c r="I145" s="14" t="s">
        <v>1533</v>
      </c>
      <c r="J145" s="14" t="s">
        <v>1857</v>
      </c>
      <c r="K145" s="14" t="s">
        <v>1858</v>
      </c>
      <c r="L145" s="14" t="s">
        <v>1859</v>
      </c>
      <c r="M145" s="14" t="s">
        <v>1860</v>
      </c>
      <c r="N145" s="14" t="s">
        <v>1861</v>
      </c>
    </row>
    <row r="146" spans="6:24" s="14" customFormat="1" ht="15" customHeight="1">
      <c r="F146" s="14" t="s">
        <v>2029</v>
      </c>
      <c r="H146" s="14" t="s">
        <v>1514</v>
      </c>
      <c r="I146" s="14" t="s">
        <v>1515</v>
      </c>
      <c r="J146" s="14" t="s">
        <v>1516</v>
      </c>
      <c r="K146" s="14" t="s">
        <v>1496</v>
      </c>
      <c r="L146" s="14" t="s">
        <v>1537</v>
      </c>
      <c r="M146" s="14" t="s">
        <v>1541</v>
      </c>
      <c r="N146" s="14" t="s">
        <v>1842</v>
      </c>
      <c r="O146" s="14" t="s">
        <v>1542</v>
      </c>
      <c r="P146" s="14" t="s">
        <v>2025</v>
      </c>
      <c r="Q146" s="14" t="s">
        <v>1891</v>
      </c>
      <c r="R146" s="14" t="s">
        <v>1511</v>
      </c>
      <c r="S146" s="14" t="s">
        <v>1512</v>
      </c>
      <c r="T146" s="14" t="s">
        <v>1999</v>
      </c>
      <c r="U146" s="14" t="s">
        <v>2000</v>
      </c>
      <c r="V146" s="14" t="s">
        <v>2001</v>
      </c>
      <c r="W146" s="14" t="s">
        <v>2002</v>
      </c>
      <c r="X146" s="14" t="s">
        <v>2003</v>
      </c>
    </row>
    <row r="147" ht="15" customHeight="1">
      <c r="G147" s="15"/>
    </row>
    <row r="148" spans="2:7" s="182" customFormat="1" ht="15" customHeight="1">
      <c r="B148" s="179" t="s">
        <v>1577</v>
      </c>
      <c r="D148" s="182" t="s">
        <v>1248</v>
      </c>
      <c r="E148" s="182" t="s">
        <v>1246</v>
      </c>
      <c r="F148" s="182" t="s">
        <v>1291</v>
      </c>
      <c r="G148" s="182" t="s">
        <v>1292</v>
      </c>
    </row>
    <row r="149" spans="2:10" s="182" customFormat="1" ht="15" customHeight="1">
      <c r="B149" s="15"/>
      <c r="C149" s="192" t="s">
        <v>2504</v>
      </c>
      <c r="D149" s="192"/>
      <c r="E149" s="192" t="s">
        <v>1248</v>
      </c>
      <c r="F149" s="192" t="s">
        <v>1246</v>
      </c>
      <c r="G149" s="192" t="s">
        <v>1022</v>
      </c>
      <c r="H149" s="192" t="s">
        <v>1351</v>
      </c>
      <c r="I149" s="192" t="s">
        <v>1352</v>
      </c>
      <c r="J149" s="181"/>
    </row>
    <row r="150" spans="5:36" s="182" customFormat="1" ht="15" customHeight="1">
      <c r="E150" s="501"/>
      <c r="F150" s="502"/>
      <c r="G150" s="502"/>
      <c r="H150" s="502"/>
      <c r="I150" s="502"/>
      <c r="J150" s="502"/>
      <c r="K150" s="502"/>
      <c r="L150" s="502"/>
      <c r="M150" s="502"/>
      <c r="N150" s="502"/>
      <c r="O150" s="502"/>
      <c r="P150" s="502"/>
      <c r="Q150" s="502"/>
      <c r="R150" s="502"/>
      <c r="S150" s="502"/>
      <c r="T150" s="502"/>
      <c r="U150" s="502"/>
      <c r="V150" s="502"/>
      <c r="W150" s="502"/>
      <c r="X150" s="502"/>
      <c r="Y150" s="502"/>
      <c r="Z150" s="502"/>
      <c r="AA150" s="502"/>
      <c r="AB150" s="502"/>
      <c r="AC150" s="502"/>
      <c r="AD150" s="502"/>
      <c r="AE150" s="502"/>
      <c r="AF150" s="502"/>
      <c r="AG150" s="502"/>
      <c r="AH150" s="502"/>
      <c r="AI150" s="502"/>
      <c r="AJ150" s="503"/>
    </row>
    <row r="151" spans="5:36" s="182" customFormat="1" ht="15" customHeight="1">
      <c r="E151" s="504"/>
      <c r="F151" s="505"/>
      <c r="G151" s="505"/>
      <c r="H151" s="505"/>
      <c r="I151" s="505"/>
      <c r="J151" s="505"/>
      <c r="K151" s="505"/>
      <c r="L151" s="505"/>
      <c r="M151" s="505"/>
      <c r="N151" s="505"/>
      <c r="O151" s="505"/>
      <c r="P151" s="505"/>
      <c r="Q151" s="505"/>
      <c r="R151" s="505"/>
      <c r="S151" s="505"/>
      <c r="T151" s="505"/>
      <c r="U151" s="505"/>
      <c r="V151" s="505"/>
      <c r="W151" s="505"/>
      <c r="X151" s="505"/>
      <c r="Y151" s="505"/>
      <c r="Z151" s="505"/>
      <c r="AA151" s="505"/>
      <c r="AB151" s="505"/>
      <c r="AC151" s="505"/>
      <c r="AD151" s="505"/>
      <c r="AE151" s="505"/>
      <c r="AF151" s="505"/>
      <c r="AG151" s="505"/>
      <c r="AH151" s="505"/>
      <c r="AI151" s="505"/>
      <c r="AJ151" s="506"/>
    </row>
    <row r="152" spans="5:36" s="182" customFormat="1" ht="15" customHeight="1">
      <c r="E152" s="504"/>
      <c r="F152" s="505"/>
      <c r="G152" s="505"/>
      <c r="H152" s="505"/>
      <c r="I152" s="505"/>
      <c r="J152" s="505"/>
      <c r="K152" s="505"/>
      <c r="L152" s="505"/>
      <c r="M152" s="505"/>
      <c r="N152" s="505"/>
      <c r="O152" s="505"/>
      <c r="P152" s="505"/>
      <c r="Q152" s="505"/>
      <c r="R152" s="505"/>
      <c r="S152" s="505"/>
      <c r="T152" s="505"/>
      <c r="U152" s="505"/>
      <c r="V152" s="505"/>
      <c r="W152" s="505"/>
      <c r="X152" s="505"/>
      <c r="Y152" s="505"/>
      <c r="Z152" s="505"/>
      <c r="AA152" s="505"/>
      <c r="AB152" s="505"/>
      <c r="AC152" s="505"/>
      <c r="AD152" s="505"/>
      <c r="AE152" s="505"/>
      <c r="AF152" s="505"/>
      <c r="AG152" s="505"/>
      <c r="AH152" s="505"/>
      <c r="AI152" s="505"/>
      <c r="AJ152" s="506"/>
    </row>
    <row r="153" spans="5:36" s="182" customFormat="1" ht="15" customHeight="1">
      <c r="E153" s="504"/>
      <c r="F153" s="505"/>
      <c r="G153" s="505"/>
      <c r="H153" s="505"/>
      <c r="I153" s="505"/>
      <c r="J153" s="505"/>
      <c r="K153" s="505"/>
      <c r="L153" s="505"/>
      <c r="M153" s="505"/>
      <c r="N153" s="505"/>
      <c r="O153" s="505"/>
      <c r="P153" s="505"/>
      <c r="Q153" s="505"/>
      <c r="R153" s="505"/>
      <c r="S153" s="505"/>
      <c r="T153" s="505"/>
      <c r="U153" s="505"/>
      <c r="V153" s="505"/>
      <c r="W153" s="505"/>
      <c r="X153" s="505"/>
      <c r="Y153" s="505"/>
      <c r="Z153" s="505"/>
      <c r="AA153" s="505"/>
      <c r="AB153" s="505"/>
      <c r="AC153" s="505"/>
      <c r="AD153" s="505"/>
      <c r="AE153" s="505"/>
      <c r="AF153" s="505"/>
      <c r="AG153" s="505"/>
      <c r="AH153" s="505"/>
      <c r="AI153" s="505"/>
      <c r="AJ153" s="506"/>
    </row>
    <row r="154" spans="5:36" s="182" customFormat="1" ht="15" customHeight="1">
      <c r="E154" s="507"/>
      <c r="F154" s="508"/>
      <c r="G154" s="508"/>
      <c r="H154" s="508"/>
      <c r="I154" s="508"/>
      <c r="J154" s="508"/>
      <c r="K154" s="508"/>
      <c r="L154" s="508"/>
      <c r="M154" s="508"/>
      <c r="N154" s="508"/>
      <c r="O154" s="508"/>
      <c r="P154" s="508"/>
      <c r="Q154" s="508"/>
      <c r="R154" s="508"/>
      <c r="S154" s="508"/>
      <c r="T154" s="508"/>
      <c r="U154" s="508"/>
      <c r="V154" s="508"/>
      <c r="W154" s="508"/>
      <c r="X154" s="508"/>
      <c r="Y154" s="508"/>
      <c r="Z154" s="508"/>
      <c r="AA154" s="508"/>
      <c r="AB154" s="508"/>
      <c r="AC154" s="508"/>
      <c r="AD154" s="508"/>
      <c r="AE154" s="508"/>
      <c r="AF154" s="508"/>
      <c r="AG154" s="508"/>
      <c r="AH154" s="508"/>
      <c r="AI154" s="508"/>
      <c r="AJ154" s="509"/>
    </row>
    <row r="155" spans="5:37" s="182" customFormat="1" ht="15" customHeight="1">
      <c r="E155" s="192" t="s">
        <v>899</v>
      </c>
      <c r="F155" s="192" t="s">
        <v>1319</v>
      </c>
      <c r="G155" s="192" t="s">
        <v>1359</v>
      </c>
      <c r="H155" s="192" t="s">
        <v>1256</v>
      </c>
      <c r="I155" s="192" t="s">
        <v>1360</v>
      </c>
      <c r="J155" s="192" t="s">
        <v>900</v>
      </c>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row>
    <row r="156" spans="5:37" s="14" customFormat="1" ht="15" customHeight="1">
      <c r="E156" s="162"/>
      <c r="F156" s="162" t="s">
        <v>120</v>
      </c>
      <c r="G156" s="162"/>
      <c r="H156" s="162" t="s">
        <v>1549</v>
      </c>
      <c r="I156" s="162" t="s">
        <v>1459</v>
      </c>
      <c r="J156" s="162" t="s">
        <v>232</v>
      </c>
      <c r="K156" s="162" t="s">
        <v>2505</v>
      </c>
      <c r="L156" s="162" t="s">
        <v>2506</v>
      </c>
      <c r="M156" s="162" t="s">
        <v>9</v>
      </c>
      <c r="N156" s="162" t="s">
        <v>96</v>
      </c>
      <c r="O156" s="162" t="s">
        <v>1716</v>
      </c>
      <c r="P156" s="162" t="s">
        <v>1479</v>
      </c>
      <c r="Q156" s="162" t="s">
        <v>2507</v>
      </c>
      <c r="R156" s="162" t="s">
        <v>1568</v>
      </c>
      <c r="S156" s="162" t="s">
        <v>2508</v>
      </c>
      <c r="T156" s="162" t="s">
        <v>5</v>
      </c>
      <c r="U156" s="162" t="s">
        <v>2509</v>
      </c>
      <c r="V156" s="162" t="s">
        <v>2510</v>
      </c>
      <c r="W156" s="162" t="s">
        <v>2511</v>
      </c>
      <c r="X156" s="162" t="s">
        <v>2512</v>
      </c>
      <c r="Y156" s="162" t="s">
        <v>2513</v>
      </c>
      <c r="Z156" s="162" t="s">
        <v>514</v>
      </c>
      <c r="AA156" s="162" t="s">
        <v>515</v>
      </c>
      <c r="AB156" s="162" t="s">
        <v>506</v>
      </c>
      <c r="AC156" s="162" t="s">
        <v>2493</v>
      </c>
      <c r="AD156" s="162" t="s">
        <v>1780</v>
      </c>
      <c r="AE156" s="162" t="s">
        <v>1627</v>
      </c>
      <c r="AF156" s="162" t="s">
        <v>2514</v>
      </c>
      <c r="AG156" s="162" t="s">
        <v>2515</v>
      </c>
      <c r="AH156" s="162" t="s">
        <v>2516</v>
      </c>
      <c r="AI156" s="162" t="s">
        <v>2517</v>
      </c>
      <c r="AJ156" s="162" t="s">
        <v>34</v>
      </c>
      <c r="AK156" s="162"/>
    </row>
    <row r="157" spans="5:37" s="14" customFormat="1" ht="15" customHeight="1">
      <c r="E157" s="162"/>
      <c r="F157" s="162" t="s">
        <v>35</v>
      </c>
      <c r="G157" s="162"/>
      <c r="H157" s="162" t="s">
        <v>2518</v>
      </c>
      <c r="I157" s="162" t="s">
        <v>0</v>
      </c>
      <c r="J157" s="162" t="s">
        <v>1716</v>
      </c>
      <c r="K157" s="162" t="s">
        <v>1479</v>
      </c>
      <c r="L157" s="162" t="s">
        <v>2519</v>
      </c>
      <c r="M157" s="162" t="s">
        <v>2256</v>
      </c>
      <c r="N157" s="162" t="s">
        <v>2</v>
      </c>
      <c r="O157" s="162" t="s">
        <v>1496</v>
      </c>
      <c r="P157" s="162" t="s">
        <v>2520</v>
      </c>
      <c r="Q157" s="162" t="s">
        <v>30</v>
      </c>
      <c r="R157" s="162" t="s">
        <v>16</v>
      </c>
      <c r="S157" s="162" t="s">
        <v>30</v>
      </c>
      <c r="T157" s="162" t="s">
        <v>2521</v>
      </c>
      <c r="U157" s="162" t="s">
        <v>5</v>
      </c>
      <c r="V157" s="162" t="s">
        <v>0</v>
      </c>
      <c r="W157" s="162" t="s">
        <v>1716</v>
      </c>
      <c r="X157" s="162" t="s">
        <v>1479</v>
      </c>
      <c r="Y157" s="162" t="s">
        <v>1625</v>
      </c>
      <c r="Z157" s="162" t="s">
        <v>1578</v>
      </c>
      <c r="AA157" s="162" t="s">
        <v>8</v>
      </c>
      <c r="AB157" s="162" t="s">
        <v>1780</v>
      </c>
      <c r="AC157" s="162" t="s">
        <v>1627</v>
      </c>
      <c r="AD157" s="162" t="s">
        <v>30</v>
      </c>
      <c r="AE157" s="162" t="s">
        <v>16</v>
      </c>
      <c r="AF157" s="162" t="s">
        <v>10</v>
      </c>
      <c r="AG157" s="162" t="s">
        <v>2522</v>
      </c>
      <c r="AH157" s="162" t="s">
        <v>34</v>
      </c>
      <c r="AI157" s="162"/>
      <c r="AJ157" s="162"/>
      <c r="AK157" s="162"/>
    </row>
    <row r="158" spans="5:37" s="14" customFormat="1" ht="15" customHeight="1">
      <c r="E158" s="162"/>
      <c r="F158" s="162" t="s">
        <v>2523</v>
      </c>
      <c r="G158" s="162"/>
      <c r="H158" s="162" t="s">
        <v>53</v>
      </c>
      <c r="I158" s="162" t="s">
        <v>0</v>
      </c>
      <c r="J158" s="162" t="s">
        <v>1562</v>
      </c>
      <c r="K158" s="162" t="s">
        <v>1563</v>
      </c>
      <c r="L158" s="162" t="s">
        <v>1566</v>
      </c>
      <c r="M158" s="162" t="s">
        <v>2321</v>
      </c>
      <c r="N158" s="162" t="s">
        <v>2524</v>
      </c>
      <c r="O158" s="162" t="s">
        <v>1568</v>
      </c>
      <c r="P158" s="162" t="s">
        <v>9</v>
      </c>
      <c r="Q158" s="162" t="s">
        <v>2525</v>
      </c>
      <c r="R158" s="162" t="s">
        <v>11</v>
      </c>
      <c r="S158" s="162" t="s">
        <v>11</v>
      </c>
      <c r="T158" s="162" t="s">
        <v>12</v>
      </c>
      <c r="U158" s="162" t="s">
        <v>13</v>
      </c>
      <c r="V158" s="162" t="s">
        <v>1548</v>
      </c>
      <c r="W158" s="162" t="s">
        <v>2526</v>
      </c>
      <c r="X158" s="162" t="s">
        <v>2527</v>
      </c>
      <c r="Y158" s="162" t="s">
        <v>108</v>
      </c>
      <c r="Z158" s="162" t="s">
        <v>15</v>
      </c>
      <c r="AA158" s="162" t="s">
        <v>16</v>
      </c>
      <c r="AB158" s="162" t="s">
        <v>17</v>
      </c>
      <c r="AC158" s="162" t="s">
        <v>9</v>
      </c>
      <c r="AD158" s="162" t="s">
        <v>1496</v>
      </c>
      <c r="AE158" s="162" t="s">
        <v>2520</v>
      </c>
      <c r="AF158" s="162" t="s">
        <v>30</v>
      </c>
      <c r="AG158" s="162" t="s">
        <v>16</v>
      </c>
      <c r="AH158" s="162" t="s">
        <v>2516</v>
      </c>
      <c r="AI158" s="162" t="s">
        <v>2528</v>
      </c>
      <c r="AJ158" s="162" t="s">
        <v>2529</v>
      </c>
      <c r="AK158" s="162"/>
    </row>
    <row r="159" s="14" customFormat="1" ht="15" customHeight="1"/>
    <row r="160" spans="3:8" ht="15" customHeight="1">
      <c r="C160" s="192" t="s">
        <v>205</v>
      </c>
      <c r="E160" s="1" t="s">
        <v>1580</v>
      </c>
      <c r="F160" s="1" t="s">
        <v>1479</v>
      </c>
      <c r="G160" s="1" t="s">
        <v>1581</v>
      </c>
      <c r="H160" s="1" t="s">
        <v>1582</v>
      </c>
    </row>
    <row r="161" spans="5:26" ht="15" customHeight="1">
      <c r="E161" s="1" t="s">
        <v>1580</v>
      </c>
      <c r="F161" s="1" t="s">
        <v>1479</v>
      </c>
      <c r="G161" s="1" t="s">
        <v>1583</v>
      </c>
      <c r="H161" s="1" t="s">
        <v>1553</v>
      </c>
      <c r="I161" s="1" t="s">
        <v>1527</v>
      </c>
      <c r="J161" s="410"/>
      <c r="K161" s="410"/>
      <c r="L161" s="410"/>
      <c r="M161" s="410"/>
      <c r="N161" s="410"/>
      <c r="O161" s="410"/>
      <c r="P161" s="410"/>
      <c r="Q161" s="1" t="s">
        <v>1490</v>
      </c>
      <c r="R161" s="13" t="s">
        <v>1585</v>
      </c>
      <c r="S161" s="410"/>
      <c r="T161" s="410"/>
      <c r="U161" s="410"/>
      <c r="V161" s="410"/>
      <c r="W161" s="410"/>
      <c r="X161" s="410"/>
      <c r="Y161" s="410"/>
      <c r="Z161" s="1" t="s">
        <v>1528</v>
      </c>
    </row>
    <row r="162" spans="5:36" ht="15" customHeight="1">
      <c r="E162" s="414" t="s">
        <v>1735</v>
      </c>
      <c r="F162" s="415"/>
      <c r="G162" s="415"/>
      <c r="H162" s="415"/>
      <c r="I162" s="415"/>
      <c r="J162" s="415"/>
      <c r="K162" s="415"/>
      <c r="L162" s="415"/>
      <c r="M162" s="415"/>
      <c r="N162" s="415"/>
      <c r="O162" s="415"/>
      <c r="P162" s="415"/>
      <c r="Q162" s="416"/>
      <c r="R162" s="338" t="s">
        <v>1609</v>
      </c>
      <c r="S162" s="429"/>
      <c r="T162" s="429"/>
      <c r="U162" s="429"/>
      <c r="V162" s="429"/>
      <c r="W162" s="429"/>
      <c r="X162" s="429"/>
      <c r="Y162" s="429"/>
      <c r="Z162" s="429"/>
      <c r="AA162" s="429"/>
      <c r="AB162" s="429"/>
      <c r="AC162" s="262"/>
      <c r="AD162" s="338" t="s">
        <v>1594</v>
      </c>
      <c r="AE162" s="429"/>
      <c r="AF162" s="429"/>
      <c r="AG162" s="429"/>
      <c r="AH162" s="429"/>
      <c r="AI162" s="429"/>
      <c r="AJ162" s="262"/>
    </row>
    <row r="163" spans="5:36" ht="15" customHeight="1">
      <c r="E163" s="417"/>
      <c r="F163" s="418"/>
      <c r="G163" s="418"/>
      <c r="H163" s="418"/>
      <c r="I163" s="418"/>
      <c r="J163" s="418"/>
      <c r="K163" s="418"/>
      <c r="L163" s="418"/>
      <c r="M163" s="418"/>
      <c r="N163" s="418"/>
      <c r="O163" s="418"/>
      <c r="P163" s="418"/>
      <c r="Q163" s="419"/>
      <c r="R163" s="430"/>
      <c r="S163" s="232"/>
      <c r="T163" s="232"/>
      <c r="U163" s="232"/>
      <c r="V163" s="232"/>
      <c r="W163" s="232"/>
      <c r="X163" s="232"/>
      <c r="Y163" s="232"/>
      <c r="Z163" s="232"/>
      <c r="AA163" s="232"/>
      <c r="AB163" s="232"/>
      <c r="AC163" s="233"/>
      <c r="AD163" s="231" t="s">
        <v>1593</v>
      </c>
      <c r="AE163" s="232"/>
      <c r="AF163" s="232"/>
      <c r="AG163" s="232"/>
      <c r="AH163" s="232"/>
      <c r="AI163" s="232"/>
      <c r="AJ163" s="233"/>
    </row>
    <row r="164" spans="5:36" ht="15" customHeight="1">
      <c r="E164" s="445" t="s">
        <v>1592</v>
      </c>
      <c r="F164" s="446"/>
      <c r="G164" s="452" t="s">
        <v>2310</v>
      </c>
      <c r="H164" s="453"/>
      <c r="I164" s="453"/>
      <c r="J164" s="454"/>
      <c r="K164" s="43"/>
      <c r="L164" s="44" t="s">
        <v>1590</v>
      </c>
      <c r="M164" s="45"/>
      <c r="N164" s="45"/>
      <c r="O164" s="45"/>
      <c r="P164" s="44" t="s">
        <v>1591</v>
      </c>
      <c r="Q164" s="46"/>
      <c r="R164" s="241"/>
      <c r="S164" s="242"/>
      <c r="T164" s="242"/>
      <c r="U164" s="242"/>
      <c r="V164" s="242"/>
      <c r="W164" s="242"/>
      <c r="X164" s="242"/>
      <c r="Y164" s="242"/>
      <c r="Z164" s="242"/>
      <c r="AA164" s="242"/>
      <c r="AB164" s="223" t="s">
        <v>2250</v>
      </c>
      <c r="AC164" s="224"/>
      <c r="AD164" s="265"/>
      <c r="AE164" s="266"/>
      <c r="AF164" s="266"/>
      <c r="AG164" s="266"/>
      <c r="AH164" s="47" t="s">
        <v>1683</v>
      </c>
      <c r="AI164" s="48"/>
      <c r="AJ164" s="49"/>
    </row>
    <row r="165" spans="5:36" ht="15" customHeight="1">
      <c r="E165" s="445"/>
      <c r="F165" s="446"/>
      <c r="G165" s="455"/>
      <c r="H165" s="456"/>
      <c r="I165" s="456"/>
      <c r="J165" s="457"/>
      <c r="K165" s="16"/>
      <c r="L165" s="50" t="s">
        <v>1553</v>
      </c>
      <c r="M165" s="17"/>
      <c r="N165" s="17"/>
      <c r="O165" s="17"/>
      <c r="P165" s="50" t="s">
        <v>1591</v>
      </c>
      <c r="Q165" s="18"/>
      <c r="R165" s="241"/>
      <c r="S165" s="242"/>
      <c r="T165" s="242"/>
      <c r="U165" s="242"/>
      <c r="V165" s="242"/>
      <c r="W165" s="242"/>
      <c r="X165" s="242"/>
      <c r="Y165" s="242"/>
      <c r="Z165" s="242"/>
      <c r="AA165" s="242"/>
      <c r="AB165" s="223" t="s">
        <v>2250</v>
      </c>
      <c r="AC165" s="224"/>
      <c r="AD165" s="265"/>
      <c r="AE165" s="266"/>
      <c r="AF165" s="266"/>
      <c r="AG165" s="266"/>
      <c r="AH165" s="47" t="s">
        <v>1683</v>
      </c>
      <c r="AI165" s="48"/>
      <c r="AJ165" s="49"/>
    </row>
    <row r="166" spans="5:36" ht="15" customHeight="1">
      <c r="E166" s="445"/>
      <c r="F166" s="446"/>
      <c r="G166" s="458"/>
      <c r="H166" s="459"/>
      <c r="I166" s="459"/>
      <c r="J166" s="460"/>
      <c r="K166" s="51"/>
      <c r="L166" s="52"/>
      <c r="M166" s="52"/>
      <c r="N166" s="53" t="s">
        <v>1564</v>
      </c>
      <c r="O166" s="52"/>
      <c r="P166" s="52"/>
      <c r="Q166" s="54"/>
      <c r="R166" s="450">
        <f>IF(R164+R165=0,"",R164+R165)</f>
      </c>
      <c r="S166" s="451"/>
      <c r="T166" s="451"/>
      <c r="U166" s="451"/>
      <c r="V166" s="451"/>
      <c r="W166" s="451"/>
      <c r="X166" s="451"/>
      <c r="Y166" s="451"/>
      <c r="Z166" s="451"/>
      <c r="AA166" s="451"/>
      <c r="AB166" s="223" t="s">
        <v>2250</v>
      </c>
      <c r="AC166" s="224"/>
      <c r="AD166" s="390">
        <f>IF(SUM(AD164:AG165)=0,"",SUM(AD164:AG165))</f>
      </c>
      <c r="AE166" s="391"/>
      <c r="AF166" s="391"/>
      <c r="AG166" s="391"/>
      <c r="AH166" s="47" t="s">
        <v>1683</v>
      </c>
      <c r="AI166" s="48"/>
      <c r="AJ166" s="49"/>
    </row>
    <row r="167" spans="5:36" ht="15" customHeight="1">
      <c r="E167" s="445"/>
      <c r="F167" s="446"/>
      <c r="G167" s="321" t="s">
        <v>2311</v>
      </c>
      <c r="H167" s="461"/>
      <c r="I167" s="461"/>
      <c r="J167" s="462"/>
      <c r="K167" s="35"/>
      <c r="L167" s="1" t="s">
        <v>1598</v>
      </c>
      <c r="P167" s="1" t="s">
        <v>1599</v>
      </c>
      <c r="Q167" s="55"/>
      <c r="R167" s="241"/>
      <c r="S167" s="242"/>
      <c r="T167" s="242"/>
      <c r="U167" s="242"/>
      <c r="V167" s="242"/>
      <c r="W167" s="242"/>
      <c r="X167" s="242"/>
      <c r="Y167" s="242"/>
      <c r="Z167" s="242"/>
      <c r="AA167" s="242"/>
      <c r="AB167" s="223" t="s">
        <v>2280</v>
      </c>
      <c r="AC167" s="224"/>
      <c r="AD167" s="265"/>
      <c r="AE167" s="266"/>
      <c r="AF167" s="266"/>
      <c r="AG167" s="266"/>
      <c r="AH167" s="47" t="s">
        <v>1683</v>
      </c>
      <c r="AI167" s="48"/>
      <c r="AJ167" s="49"/>
    </row>
    <row r="168" spans="5:36" ht="15" customHeight="1">
      <c r="E168" s="445"/>
      <c r="F168" s="446"/>
      <c r="G168" s="463"/>
      <c r="H168" s="464"/>
      <c r="I168" s="464"/>
      <c r="J168" s="465"/>
      <c r="K168" s="56"/>
      <c r="L168" s="50" t="s">
        <v>1600</v>
      </c>
      <c r="M168" s="17"/>
      <c r="N168" s="50" t="s">
        <v>1601</v>
      </c>
      <c r="O168" s="17"/>
      <c r="P168" s="50" t="s">
        <v>1602</v>
      </c>
      <c r="Q168" s="18"/>
      <c r="R168" s="243"/>
      <c r="S168" s="244"/>
      <c r="T168" s="244"/>
      <c r="U168" s="244"/>
      <c r="V168" s="244"/>
      <c r="W168" s="244"/>
      <c r="X168" s="244"/>
      <c r="Y168" s="244"/>
      <c r="Z168" s="244"/>
      <c r="AA168" s="244"/>
      <c r="AB168" s="223" t="s">
        <v>2280</v>
      </c>
      <c r="AC168" s="224"/>
      <c r="AD168" s="265"/>
      <c r="AE168" s="266"/>
      <c r="AF168" s="266"/>
      <c r="AG168" s="266"/>
      <c r="AH168" s="47" t="s">
        <v>1683</v>
      </c>
      <c r="AI168" s="48"/>
      <c r="AJ168" s="49"/>
    </row>
    <row r="169" spans="5:44" ht="15" customHeight="1">
      <c r="E169" s="445"/>
      <c r="F169" s="446"/>
      <c r="G169" s="463"/>
      <c r="H169" s="464"/>
      <c r="I169" s="464"/>
      <c r="J169" s="465"/>
      <c r="K169" s="469" t="s">
        <v>1597</v>
      </c>
      <c r="L169" s="470"/>
      <c r="M169" s="407"/>
      <c r="N169" s="252"/>
      <c r="O169" s="252"/>
      <c r="P169" s="252"/>
      <c r="Q169" s="253"/>
      <c r="R169" s="241"/>
      <c r="S169" s="242"/>
      <c r="T169" s="242"/>
      <c r="U169" s="242"/>
      <c r="V169" s="242"/>
      <c r="W169" s="242"/>
      <c r="X169" s="242"/>
      <c r="Y169" s="242"/>
      <c r="Z169" s="242"/>
      <c r="AA169" s="242"/>
      <c r="AB169" s="402" t="s">
        <v>376</v>
      </c>
      <c r="AC169" s="402"/>
      <c r="AD169" s="265"/>
      <c r="AE169" s="266"/>
      <c r="AF169" s="266"/>
      <c r="AG169" s="266"/>
      <c r="AH169" s="47" t="s">
        <v>1683</v>
      </c>
      <c r="AI169" s="48"/>
      <c r="AJ169" s="49"/>
      <c r="AQ169" s="264"/>
      <c r="AR169" s="264"/>
    </row>
    <row r="170" spans="5:36" ht="15" customHeight="1">
      <c r="E170" s="445"/>
      <c r="F170" s="446"/>
      <c r="G170" s="463"/>
      <c r="H170" s="464"/>
      <c r="I170" s="464"/>
      <c r="J170" s="465"/>
      <c r="K170" s="445"/>
      <c r="L170" s="446"/>
      <c r="M170" s="407"/>
      <c r="N170" s="252"/>
      <c r="O170" s="252"/>
      <c r="P170" s="252"/>
      <c r="Q170" s="253"/>
      <c r="R170" s="241"/>
      <c r="S170" s="242"/>
      <c r="T170" s="242"/>
      <c r="U170" s="242"/>
      <c r="V170" s="242"/>
      <c r="W170" s="242"/>
      <c r="X170" s="242"/>
      <c r="Y170" s="242"/>
      <c r="Z170" s="242"/>
      <c r="AA170" s="242"/>
      <c r="AB170" s="402" t="s">
        <v>376</v>
      </c>
      <c r="AC170" s="402"/>
      <c r="AD170" s="265"/>
      <c r="AE170" s="266"/>
      <c r="AF170" s="266"/>
      <c r="AG170" s="266"/>
      <c r="AH170" s="47" t="s">
        <v>1683</v>
      </c>
      <c r="AI170" s="48"/>
      <c r="AJ170" s="49"/>
    </row>
    <row r="171" spans="5:36" ht="15" customHeight="1">
      <c r="E171" s="445"/>
      <c r="F171" s="446"/>
      <c r="G171" s="463"/>
      <c r="H171" s="464"/>
      <c r="I171" s="464"/>
      <c r="J171" s="465"/>
      <c r="K171" s="447"/>
      <c r="L171" s="448"/>
      <c r="M171" s="407"/>
      <c r="N171" s="252"/>
      <c r="O171" s="252"/>
      <c r="P171" s="252"/>
      <c r="Q171" s="253"/>
      <c r="R171" s="241"/>
      <c r="S171" s="242"/>
      <c r="T171" s="242"/>
      <c r="U171" s="242"/>
      <c r="V171" s="242"/>
      <c r="W171" s="242"/>
      <c r="X171" s="242"/>
      <c r="Y171" s="242"/>
      <c r="Z171" s="242"/>
      <c r="AA171" s="242"/>
      <c r="AB171" s="402" t="s">
        <v>376</v>
      </c>
      <c r="AC171" s="402"/>
      <c r="AD171" s="265"/>
      <c r="AE171" s="266"/>
      <c r="AF171" s="266"/>
      <c r="AG171" s="266"/>
      <c r="AH171" s="47" t="s">
        <v>1683</v>
      </c>
      <c r="AI171" s="48"/>
      <c r="AJ171" s="49"/>
    </row>
    <row r="172" spans="5:36" ht="15" customHeight="1">
      <c r="E172" s="445"/>
      <c r="F172" s="446"/>
      <c r="G172" s="466"/>
      <c r="H172" s="467"/>
      <c r="I172" s="467"/>
      <c r="J172" s="468"/>
      <c r="K172" s="57"/>
      <c r="L172" s="58"/>
      <c r="M172" s="59"/>
      <c r="N172" s="32" t="s">
        <v>1564</v>
      </c>
      <c r="O172" s="59"/>
      <c r="P172" s="59"/>
      <c r="Q172" s="60"/>
      <c r="R172" s="403"/>
      <c r="S172" s="404"/>
      <c r="T172" s="404"/>
      <c r="U172" s="404"/>
      <c r="V172" s="404"/>
      <c r="W172" s="404"/>
      <c r="X172" s="404"/>
      <c r="Y172" s="404"/>
      <c r="Z172" s="404"/>
      <c r="AA172" s="404"/>
      <c r="AB172" s="402" t="s">
        <v>376</v>
      </c>
      <c r="AC172" s="402"/>
      <c r="AD172" s="390">
        <f>IF(SUM(AD167:AG171)=0,"",SUM(AD167:AG171))</f>
      </c>
      <c r="AE172" s="391"/>
      <c r="AF172" s="391"/>
      <c r="AG172" s="391"/>
      <c r="AH172" s="47" t="s">
        <v>1683</v>
      </c>
      <c r="AI172" s="48"/>
      <c r="AJ172" s="49"/>
    </row>
    <row r="173" spans="5:36" ht="15" customHeight="1">
      <c r="E173" s="447"/>
      <c r="F173" s="448"/>
      <c r="G173" s="56" t="s">
        <v>1603</v>
      </c>
      <c r="H173" s="61" t="s">
        <v>1496</v>
      </c>
      <c r="I173" s="61" t="s">
        <v>1604</v>
      </c>
      <c r="J173" s="61" t="s">
        <v>1605</v>
      </c>
      <c r="K173" s="61"/>
      <c r="L173" s="61"/>
      <c r="M173" s="61"/>
      <c r="N173" s="61"/>
      <c r="O173" s="61"/>
      <c r="P173" s="61"/>
      <c r="Q173" s="62"/>
      <c r="R173" s="241"/>
      <c r="S173" s="242"/>
      <c r="T173" s="242"/>
      <c r="U173" s="242"/>
      <c r="V173" s="242"/>
      <c r="W173" s="242"/>
      <c r="X173" s="242"/>
      <c r="Y173" s="242"/>
      <c r="Z173" s="242"/>
      <c r="AA173" s="242"/>
      <c r="AB173" s="402" t="s">
        <v>376</v>
      </c>
      <c r="AC173" s="402"/>
      <c r="AD173" s="265"/>
      <c r="AE173" s="266"/>
      <c r="AF173" s="266"/>
      <c r="AG173" s="266"/>
      <c r="AH173" s="47" t="s">
        <v>1683</v>
      </c>
      <c r="AI173" s="48"/>
      <c r="AJ173" s="49"/>
    </row>
    <row r="174" spans="5:36" ht="15" customHeight="1">
      <c r="E174" s="56" t="s">
        <v>1606</v>
      </c>
      <c r="F174" s="61" t="s">
        <v>1479</v>
      </c>
      <c r="G174" s="61" t="s">
        <v>1607</v>
      </c>
      <c r="H174" s="61" t="s">
        <v>1608</v>
      </c>
      <c r="I174" s="61" t="s">
        <v>1560</v>
      </c>
      <c r="J174" s="61" t="s">
        <v>1489</v>
      </c>
      <c r="K174" s="61" t="s">
        <v>1561</v>
      </c>
      <c r="L174" s="61"/>
      <c r="M174" s="61"/>
      <c r="N174" s="61"/>
      <c r="O174" s="61"/>
      <c r="P174" s="61"/>
      <c r="Q174" s="62"/>
      <c r="R174" s="241"/>
      <c r="S174" s="242"/>
      <c r="T174" s="242"/>
      <c r="U174" s="242"/>
      <c r="V174" s="242"/>
      <c r="W174" s="242"/>
      <c r="X174" s="242"/>
      <c r="Y174" s="242"/>
      <c r="Z174" s="242"/>
      <c r="AA174" s="242"/>
      <c r="AB174" s="402" t="s">
        <v>376</v>
      </c>
      <c r="AC174" s="402"/>
      <c r="AD174" s="265"/>
      <c r="AE174" s="266"/>
      <c r="AF174" s="266"/>
      <c r="AG174" s="266"/>
      <c r="AH174" s="47" t="s">
        <v>1683</v>
      </c>
      <c r="AI174" s="48"/>
      <c r="AJ174" s="49"/>
    </row>
    <row r="175" spans="5:36" ht="15" customHeight="1">
      <c r="E175" s="222" t="s">
        <v>1736</v>
      </c>
      <c r="F175" s="223"/>
      <c r="G175" s="223"/>
      <c r="H175" s="223"/>
      <c r="I175" s="223"/>
      <c r="J175" s="223"/>
      <c r="K175" s="223"/>
      <c r="L175" s="223"/>
      <c r="M175" s="223"/>
      <c r="N175" s="223"/>
      <c r="O175" s="223"/>
      <c r="P175" s="223"/>
      <c r="Q175" s="224"/>
      <c r="R175" s="222" t="s">
        <v>1659</v>
      </c>
      <c r="S175" s="351"/>
      <c r="T175" s="351"/>
      <c r="U175" s="351"/>
      <c r="V175" s="351"/>
      <c r="W175" s="351"/>
      <c r="X175" s="351"/>
      <c r="Y175" s="351"/>
      <c r="Z175" s="351"/>
      <c r="AA175" s="351"/>
      <c r="AB175" s="351"/>
      <c r="AC175" s="352"/>
      <c r="AD175" s="290">
        <f>+IF((SUM(AD164:AG165)+SUM(AD167:AG171)+AD173+AD174)=0,"",SUM(AD164:AG165)+SUM(AD167:AG171)+AD173+AD174)</f>
      </c>
      <c r="AE175" s="291"/>
      <c r="AF175" s="291"/>
      <c r="AG175" s="291"/>
      <c r="AH175" s="47" t="s">
        <v>1683</v>
      </c>
      <c r="AI175" s="48"/>
      <c r="AJ175" s="49"/>
    </row>
    <row r="176" spans="5:10" ht="15" customHeight="1">
      <c r="E176" s="1" t="s">
        <v>1293</v>
      </c>
      <c r="F176" s="1" t="s">
        <v>1319</v>
      </c>
      <c r="G176" s="1" t="s">
        <v>1359</v>
      </c>
      <c r="H176" s="1" t="s">
        <v>1256</v>
      </c>
      <c r="I176" s="1" t="s">
        <v>1360</v>
      </c>
      <c r="J176" s="1" t="s">
        <v>1294</v>
      </c>
    </row>
    <row r="177" spans="6:36" s="14" customFormat="1" ht="15" customHeight="1">
      <c r="F177" s="14" t="s">
        <v>1469</v>
      </c>
      <c r="H177" s="14" t="s">
        <v>1580</v>
      </c>
      <c r="I177" s="14" t="s">
        <v>1479</v>
      </c>
      <c r="J177" s="14" t="s">
        <v>1583</v>
      </c>
      <c r="K177" s="14" t="s">
        <v>1553</v>
      </c>
      <c r="L177" s="14" t="s">
        <v>1881</v>
      </c>
      <c r="M177" s="14" t="s">
        <v>1882</v>
      </c>
      <c r="N177" s="14" t="s">
        <v>1564</v>
      </c>
      <c r="O177" s="14" t="s">
        <v>1565</v>
      </c>
      <c r="P177" s="14" t="s">
        <v>1842</v>
      </c>
      <c r="Q177" s="14" t="s">
        <v>1508</v>
      </c>
      <c r="R177" s="14" t="s">
        <v>1575</v>
      </c>
      <c r="S177" s="14" t="s">
        <v>1891</v>
      </c>
      <c r="T177" s="14" t="s">
        <v>1610</v>
      </c>
      <c r="U177" s="14" t="s">
        <v>26</v>
      </c>
      <c r="V177" s="14" t="s">
        <v>27</v>
      </c>
      <c r="W177" s="14" t="s">
        <v>28</v>
      </c>
      <c r="X177" s="14" t="s">
        <v>29</v>
      </c>
      <c r="Y177" s="14" t="s">
        <v>30</v>
      </c>
      <c r="Z177" s="14" t="s">
        <v>31</v>
      </c>
      <c r="AA177" s="14" t="s">
        <v>1612</v>
      </c>
      <c r="AB177" s="14" t="s">
        <v>32</v>
      </c>
      <c r="AC177" s="14" t="s">
        <v>1613</v>
      </c>
      <c r="AD177" s="14" t="s">
        <v>1584</v>
      </c>
      <c r="AE177" s="14" t="s">
        <v>29</v>
      </c>
      <c r="AF177" s="14" t="s">
        <v>30</v>
      </c>
      <c r="AG177" s="14" t="s">
        <v>31</v>
      </c>
      <c r="AH177" s="14" t="s">
        <v>33</v>
      </c>
      <c r="AI177" s="14" t="s">
        <v>29</v>
      </c>
      <c r="AJ177" s="14" t="s">
        <v>34</v>
      </c>
    </row>
    <row r="178" spans="6:36" s="14" customFormat="1" ht="15" customHeight="1">
      <c r="F178" s="14" t="s">
        <v>35</v>
      </c>
      <c r="H178" s="14" t="s">
        <v>1580</v>
      </c>
      <c r="I178" s="14" t="s">
        <v>1479</v>
      </c>
      <c r="J178" s="14" t="s">
        <v>1614</v>
      </c>
      <c r="K178" s="14" t="s">
        <v>36</v>
      </c>
      <c r="L178" s="14" t="s">
        <v>37</v>
      </c>
      <c r="M178" s="14" t="s">
        <v>1985</v>
      </c>
      <c r="N178" s="14" t="s">
        <v>1491</v>
      </c>
      <c r="O178" s="14" t="s">
        <v>1492</v>
      </c>
      <c r="P178" s="14" t="s">
        <v>1615</v>
      </c>
      <c r="Q178" s="14" t="s">
        <v>1478</v>
      </c>
      <c r="R178" s="14" t="s">
        <v>36</v>
      </c>
      <c r="S178" s="14" t="s">
        <v>1616</v>
      </c>
      <c r="T178" s="14" t="s">
        <v>38</v>
      </c>
      <c r="U178" s="14" t="s">
        <v>39</v>
      </c>
      <c r="V178" s="14" t="s">
        <v>1975</v>
      </c>
      <c r="W178" s="14" t="s">
        <v>1975</v>
      </c>
      <c r="X178" s="14" t="s">
        <v>40</v>
      </c>
      <c r="Y178" s="14" t="s">
        <v>41</v>
      </c>
      <c r="Z178" s="14" t="s">
        <v>1985</v>
      </c>
      <c r="AA178" s="14" t="s">
        <v>1617</v>
      </c>
      <c r="AB178" s="14" t="s">
        <v>1618</v>
      </c>
      <c r="AC178" s="14" t="s">
        <v>42</v>
      </c>
      <c r="AD178" s="14" t="s">
        <v>1619</v>
      </c>
      <c r="AE178" s="14" t="s">
        <v>1620</v>
      </c>
      <c r="AF178" s="14" t="s">
        <v>1621</v>
      </c>
      <c r="AG178" s="14" t="s">
        <v>1506</v>
      </c>
      <c r="AH178" s="14" t="s">
        <v>1891</v>
      </c>
      <c r="AI178" s="14" t="s">
        <v>1495</v>
      </c>
      <c r="AJ178" s="14" t="s">
        <v>1887</v>
      </c>
    </row>
    <row r="179" spans="7:36" s="14" customFormat="1" ht="15" customHeight="1">
      <c r="G179" s="14" t="s">
        <v>5</v>
      </c>
      <c r="H179" s="14" t="s">
        <v>1496</v>
      </c>
      <c r="I179" s="14" t="s">
        <v>1533</v>
      </c>
      <c r="J179" s="14" t="s">
        <v>1857</v>
      </c>
      <c r="K179" s="14" t="s">
        <v>1858</v>
      </c>
      <c r="L179" s="14" t="s">
        <v>1859</v>
      </c>
      <c r="M179" s="14" t="s">
        <v>1860</v>
      </c>
      <c r="N179" s="162" t="s">
        <v>34</v>
      </c>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row>
    <row r="180" spans="6:29" s="14" customFormat="1" ht="15" customHeight="1">
      <c r="F180" s="14" t="s">
        <v>1979</v>
      </c>
      <c r="H180" s="14" t="s">
        <v>1586</v>
      </c>
      <c r="I180" s="14" t="s">
        <v>1587</v>
      </c>
      <c r="J180" s="14" t="s">
        <v>1588</v>
      </c>
      <c r="K180" s="14" t="s">
        <v>1589</v>
      </c>
      <c r="L180" s="14" t="s">
        <v>1479</v>
      </c>
      <c r="M180" s="14" t="s">
        <v>47</v>
      </c>
      <c r="N180" s="14" t="s">
        <v>1580</v>
      </c>
      <c r="O180" s="14" t="s">
        <v>1479</v>
      </c>
      <c r="P180" s="14" t="s">
        <v>1614</v>
      </c>
      <c r="Q180" s="14" t="s">
        <v>37</v>
      </c>
      <c r="R180" s="14" t="s">
        <v>1586</v>
      </c>
      <c r="S180" s="14" t="s">
        <v>1587</v>
      </c>
      <c r="T180" s="14" t="s">
        <v>1587</v>
      </c>
      <c r="U180" s="14" t="s">
        <v>1629</v>
      </c>
      <c r="V180" s="14" t="s">
        <v>1628</v>
      </c>
      <c r="W180" s="14" t="s">
        <v>1539</v>
      </c>
      <c r="X180" s="14" t="s">
        <v>48</v>
      </c>
      <c r="Y180" s="14" t="s">
        <v>49</v>
      </c>
      <c r="Z180" s="14" t="s">
        <v>50</v>
      </c>
      <c r="AA180" s="14" t="s">
        <v>51</v>
      </c>
      <c r="AB180" s="14" t="s">
        <v>48</v>
      </c>
      <c r="AC180" s="14" t="s">
        <v>52</v>
      </c>
    </row>
    <row r="181" spans="6:36" s="14" customFormat="1" ht="15" customHeight="1">
      <c r="F181" s="14" t="s">
        <v>53</v>
      </c>
      <c r="H181" s="14" t="s">
        <v>1630</v>
      </c>
      <c r="I181" s="14" t="s">
        <v>1478</v>
      </c>
      <c r="J181" s="14" t="s">
        <v>1479</v>
      </c>
      <c r="K181" s="14" t="s">
        <v>47</v>
      </c>
      <c r="L181" s="14" t="s">
        <v>54</v>
      </c>
      <c r="M181" s="14" t="s">
        <v>55</v>
      </c>
      <c r="N181" s="14" t="s">
        <v>56</v>
      </c>
      <c r="O181" s="14" t="s">
        <v>47</v>
      </c>
      <c r="P181" s="14" t="s">
        <v>1561</v>
      </c>
      <c r="Q181" s="14" t="s">
        <v>57</v>
      </c>
      <c r="R181" s="14" t="s">
        <v>58</v>
      </c>
      <c r="S181" s="14" t="s">
        <v>59</v>
      </c>
      <c r="T181" s="14" t="s">
        <v>1631</v>
      </c>
      <c r="U181" s="14" t="s">
        <v>1591</v>
      </c>
      <c r="V181" s="14" t="s">
        <v>59</v>
      </c>
      <c r="W181" s="14" t="s">
        <v>1632</v>
      </c>
      <c r="X181" s="14" t="s">
        <v>1633</v>
      </c>
      <c r="Y181" s="14" t="s">
        <v>60</v>
      </c>
      <c r="Z181" s="14" t="s">
        <v>1485</v>
      </c>
      <c r="AA181" s="14" t="s">
        <v>32</v>
      </c>
      <c r="AB181" s="14" t="s">
        <v>1503</v>
      </c>
      <c r="AC181" s="14" t="s">
        <v>1634</v>
      </c>
      <c r="AD181" s="14" t="s">
        <v>1635</v>
      </c>
      <c r="AE181" s="14" t="s">
        <v>1479</v>
      </c>
      <c r="AF181" s="14" t="s">
        <v>61</v>
      </c>
      <c r="AG181" s="14" t="s">
        <v>62</v>
      </c>
      <c r="AH181" s="14" t="s">
        <v>63</v>
      </c>
      <c r="AI181" s="14" t="s">
        <v>64</v>
      </c>
      <c r="AJ181" s="14" t="s">
        <v>1496</v>
      </c>
    </row>
    <row r="182" spans="7:12" s="14" customFormat="1" ht="15" customHeight="1">
      <c r="G182" s="14" t="s">
        <v>1533</v>
      </c>
      <c r="H182" s="14" t="s">
        <v>1857</v>
      </c>
      <c r="I182" s="14" t="s">
        <v>1858</v>
      </c>
      <c r="J182" s="14" t="s">
        <v>1859</v>
      </c>
      <c r="K182" s="14" t="s">
        <v>1860</v>
      </c>
      <c r="L182" s="14" t="s">
        <v>1861</v>
      </c>
    </row>
    <row r="183" spans="6:36" s="14" customFormat="1" ht="15" customHeight="1">
      <c r="F183" s="14" t="s">
        <v>65</v>
      </c>
      <c r="H183" s="14" t="s">
        <v>1636</v>
      </c>
      <c r="I183" s="14" t="s">
        <v>1496</v>
      </c>
      <c r="J183" s="14" t="s">
        <v>1604</v>
      </c>
      <c r="K183" s="14" t="s">
        <v>1605</v>
      </c>
      <c r="L183" s="14" t="s">
        <v>66</v>
      </c>
      <c r="M183" s="14" t="s">
        <v>67</v>
      </c>
      <c r="N183" s="14" t="s">
        <v>68</v>
      </c>
      <c r="O183" s="14" t="s">
        <v>1637</v>
      </c>
      <c r="P183" s="14" t="s">
        <v>1478</v>
      </c>
      <c r="Q183" s="14" t="s">
        <v>1635</v>
      </c>
      <c r="R183" s="14" t="s">
        <v>1479</v>
      </c>
      <c r="S183" s="14" t="s">
        <v>1638</v>
      </c>
      <c r="T183" s="14" t="s">
        <v>69</v>
      </c>
      <c r="U183" s="14" t="s">
        <v>1639</v>
      </c>
      <c r="V183" s="14" t="s">
        <v>1640</v>
      </c>
      <c r="W183" s="14" t="s">
        <v>70</v>
      </c>
      <c r="X183" s="14" t="s">
        <v>1562</v>
      </c>
      <c r="Y183" s="14" t="s">
        <v>1641</v>
      </c>
      <c r="Z183" s="14" t="s">
        <v>71</v>
      </c>
      <c r="AA183" s="14" t="s">
        <v>1615</v>
      </c>
      <c r="AB183" s="14" t="s">
        <v>1478</v>
      </c>
      <c r="AC183" s="14" t="s">
        <v>1642</v>
      </c>
      <c r="AD183" s="14" t="s">
        <v>1643</v>
      </c>
      <c r="AE183" s="14" t="s">
        <v>69</v>
      </c>
      <c r="AF183" s="14" t="s">
        <v>1588</v>
      </c>
      <c r="AG183" s="14" t="s">
        <v>1589</v>
      </c>
      <c r="AH183" s="14" t="s">
        <v>1485</v>
      </c>
      <c r="AI183" s="14" t="s">
        <v>69</v>
      </c>
      <c r="AJ183" s="14" t="s">
        <v>1478</v>
      </c>
    </row>
    <row r="184" spans="7:18" s="14" customFormat="1" ht="15" customHeight="1">
      <c r="G184" s="14" t="s">
        <v>1479</v>
      </c>
      <c r="H184" s="14" t="s">
        <v>61</v>
      </c>
      <c r="I184" s="14" t="s">
        <v>62</v>
      </c>
      <c r="J184" s="14" t="s">
        <v>63</v>
      </c>
      <c r="K184" s="14" t="s">
        <v>64</v>
      </c>
      <c r="L184" s="14" t="s">
        <v>1496</v>
      </c>
      <c r="M184" s="14" t="s">
        <v>1533</v>
      </c>
      <c r="N184" s="14" t="s">
        <v>1857</v>
      </c>
      <c r="O184" s="14" t="s">
        <v>1858</v>
      </c>
      <c r="P184" s="14" t="s">
        <v>1859</v>
      </c>
      <c r="Q184" s="14" t="s">
        <v>1860</v>
      </c>
      <c r="R184" s="14" t="s">
        <v>1861</v>
      </c>
    </row>
    <row r="185" spans="6:36" s="14" customFormat="1" ht="15" customHeight="1">
      <c r="F185" s="14" t="s">
        <v>72</v>
      </c>
      <c r="H185" s="14" t="s">
        <v>1478</v>
      </c>
      <c r="I185" s="14" t="s">
        <v>1479</v>
      </c>
      <c r="J185" s="14" t="s">
        <v>1607</v>
      </c>
      <c r="K185" s="14" t="s">
        <v>1608</v>
      </c>
      <c r="L185" s="14" t="s">
        <v>73</v>
      </c>
      <c r="M185" s="14" t="s">
        <v>1842</v>
      </c>
      <c r="N185" s="14" t="s">
        <v>1561</v>
      </c>
      <c r="O185" s="14" t="s">
        <v>57</v>
      </c>
      <c r="P185" s="14" t="s">
        <v>58</v>
      </c>
      <c r="Q185" s="14" t="s">
        <v>59</v>
      </c>
      <c r="R185" s="14" t="s">
        <v>1644</v>
      </c>
      <c r="S185" s="14" t="s">
        <v>1546</v>
      </c>
      <c r="T185" s="14" t="s">
        <v>1478</v>
      </c>
      <c r="U185" s="14" t="s">
        <v>1589</v>
      </c>
      <c r="V185" s="14" t="s">
        <v>1645</v>
      </c>
      <c r="W185" s="14" t="s">
        <v>0</v>
      </c>
      <c r="X185" s="14" t="s">
        <v>1588</v>
      </c>
      <c r="Y185" s="14" t="s">
        <v>1589</v>
      </c>
      <c r="Z185" s="14" t="s">
        <v>59</v>
      </c>
      <c r="AA185" s="14" t="s">
        <v>1646</v>
      </c>
      <c r="AB185" s="14" t="s">
        <v>1587</v>
      </c>
      <c r="AC185" s="14" t="s">
        <v>1646</v>
      </c>
      <c r="AD185" s="14" t="s">
        <v>1647</v>
      </c>
      <c r="AE185" s="14" t="s">
        <v>1648</v>
      </c>
      <c r="AF185" s="14" t="s">
        <v>1647</v>
      </c>
      <c r="AG185" s="14" t="s">
        <v>1630</v>
      </c>
      <c r="AH185" s="14" t="s">
        <v>1479</v>
      </c>
      <c r="AI185" s="14" t="s">
        <v>59</v>
      </c>
      <c r="AJ185" s="14" t="s">
        <v>1649</v>
      </c>
    </row>
    <row r="186" spans="7:36" s="14" customFormat="1" ht="15" customHeight="1">
      <c r="G186" s="14" t="s">
        <v>1620</v>
      </c>
      <c r="H186" s="14" t="s">
        <v>1479</v>
      </c>
      <c r="I186" s="14" t="s">
        <v>1842</v>
      </c>
      <c r="J186" s="14" t="s">
        <v>43</v>
      </c>
      <c r="K186" s="14" t="s">
        <v>1879</v>
      </c>
      <c r="L186" s="14" t="s">
        <v>1650</v>
      </c>
      <c r="M186" s="14" t="s">
        <v>1615</v>
      </c>
      <c r="N186" s="14" t="s">
        <v>74</v>
      </c>
      <c r="O186" s="14" t="s">
        <v>1478</v>
      </c>
      <c r="P186" s="14" t="s">
        <v>1638</v>
      </c>
      <c r="Q186" s="14" t="s">
        <v>75</v>
      </c>
      <c r="R186" s="14" t="s">
        <v>1651</v>
      </c>
      <c r="S186" s="14" t="s">
        <v>1652</v>
      </c>
      <c r="T186" s="14" t="s">
        <v>76</v>
      </c>
      <c r="U186" s="14" t="s">
        <v>1653</v>
      </c>
      <c r="V186" s="14" t="s">
        <v>1654</v>
      </c>
      <c r="W186" s="14" t="s">
        <v>77</v>
      </c>
      <c r="X186" s="14" t="s">
        <v>1630</v>
      </c>
      <c r="Y186" s="14" t="s">
        <v>1655</v>
      </c>
      <c r="Z186" s="14" t="s">
        <v>1479</v>
      </c>
      <c r="AA186" s="14" t="s">
        <v>78</v>
      </c>
      <c r="AB186" s="14" t="s">
        <v>1637</v>
      </c>
      <c r="AC186" s="14" t="s">
        <v>1478</v>
      </c>
      <c r="AD186" s="14" t="s">
        <v>79</v>
      </c>
      <c r="AE186" s="14" t="s">
        <v>80</v>
      </c>
      <c r="AF186" s="14" t="s">
        <v>81</v>
      </c>
      <c r="AG186" s="14" t="s">
        <v>82</v>
      </c>
      <c r="AH186" s="14" t="s">
        <v>83</v>
      </c>
      <c r="AI186" s="14" t="s">
        <v>84</v>
      </c>
      <c r="AJ186" s="14" t="s">
        <v>85</v>
      </c>
    </row>
    <row r="187" spans="7:18" s="14" customFormat="1" ht="15" customHeight="1">
      <c r="G187" s="14" t="s">
        <v>86</v>
      </c>
      <c r="H187" s="14" t="s">
        <v>87</v>
      </c>
      <c r="I187" s="14" t="s">
        <v>88</v>
      </c>
      <c r="J187" s="14" t="s">
        <v>1561</v>
      </c>
      <c r="K187" s="14" t="s">
        <v>89</v>
      </c>
      <c r="L187" s="14" t="s">
        <v>1496</v>
      </c>
      <c r="M187" s="14" t="s">
        <v>1533</v>
      </c>
      <c r="N187" s="14" t="s">
        <v>1857</v>
      </c>
      <c r="O187" s="14" t="s">
        <v>1858</v>
      </c>
      <c r="P187" s="14" t="s">
        <v>1859</v>
      </c>
      <c r="Q187" s="14" t="s">
        <v>1860</v>
      </c>
      <c r="R187" s="14" t="s">
        <v>1861</v>
      </c>
    </row>
    <row r="189" spans="3:8" ht="15" customHeight="1">
      <c r="C189" s="192" t="s">
        <v>237</v>
      </c>
      <c r="E189" s="1" t="s">
        <v>1580</v>
      </c>
      <c r="F189" s="1" t="s">
        <v>1479</v>
      </c>
      <c r="G189" s="1" t="s">
        <v>1525</v>
      </c>
      <c r="H189" s="1" t="s">
        <v>1658</v>
      </c>
    </row>
    <row r="190" spans="5:36" ht="15" customHeight="1">
      <c r="E190" s="222" t="s">
        <v>1735</v>
      </c>
      <c r="F190" s="223"/>
      <c r="G190" s="223"/>
      <c r="H190" s="223"/>
      <c r="I190" s="223"/>
      <c r="J190" s="223"/>
      <c r="K190" s="223"/>
      <c r="L190" s="223"/>
      <c r="M190" s="224"/>
      <c r="N190" s="16"/>
      <c r="O190" s="50" t="s">
        <v>1580</v>
      </c>
      <c r="P190" s="17"/>
      <c r="Q190" s="17"/>
      <c r="R190" s="50" t="s">
        <v>1479</v>
      </c>
      <c r="S190" s="17"/>
      <c r="T190" s="17"/>
      <c r="U190" s="50" t="s">
        <v>1525</v>
      </c>
      <c r="V190" s="17"/>
      <c r="W190" s="17"/>
      <c r="X190" s="50" t="s">
        <v>1658</v>
      </c>
      <c r="Y190" s="18"/>
      <c r="Z190" s="222" t="s">
        <v>1734</v>
      </c>
      <c r="AA190" s="223"/>
      <c r="AB190" s="223"/>
      <c r="AC190" s="223"/>
      <c r="AD190" s="223"/>
      <c r="AE190" s="223"/>
      <c r="AF190" s="223"/>
      <c r="AG190" s="223"/>
      <c r="AH190" s="223"/>
      <c r="AI190" s="223"/>
      <c r="AJ190" s="224"/>
    </row>
    <row r="191" spans="5:36" ht="15" customHeight="1">
      <c r="E191" s="469" t="s">
        <v>1592</v>
      </c>
      <c r="F191" s="473"/>
      <c r="G191" s="43" t="s">
        <v>1586</v>
      </c>
      <c r="H191" s="63" t="s">
        <v>1587</v>
      </c>
      <c r="I191" s="63"/>
      <c r="J191" s="44" t="s">
        <v>1588</v>
      </c>
      <c r="K191" s="63" t="s">
        <v>1589</v>
      </c>
      <c r="L191" s="63"/>
      <c r="M191" s="64"/>
      <c r="N191" s="411"/>
      <c r="O191" s="412"/>
      <c r="P191" s="412"/>
      <c r="Q191" s="412"/>
      <c r="R191" s="412"/>
      <c r="S191" s="412"/>
      <c r="T191" s="412"/>
      <c r="U191" s="412"/>
      <c r="V191" s="412"/>
      <c r="W191" s="412"/>
      <c r="X191" s="412"/>
      <c r="Y191" s="413"/>
      <c r="Z191" s="251"/>
      <c r="AA191" s="252"/>
      <c r="AB191" s="252"/>
      <c r="AC191" s="252"/>
      <c r="AD191" s="252"/>
      <c r="AE191" s="252"/>
      <c r="AF191" s="252"/>
      <c r="AG191" s="252"/>
      <c r="AH191" s="252"/>
      <c r="AI191" s="252"/>
      <c r="AJ191" s="253"/>
    </row>
    <row r="192" spans="5:36" ht="15" customHeight="1">
      <c r="E192" s="474"/>
      <c r="F192" s="475"/>
      <c r="G192" s="65" t="s">
        <v>1630</v>
      </c>
      <c r="H192" s="17"/>
      <c r="I192" s="50"/>
      <c r="J192" s="50" t="s">
        <v>1478</v>
      </c>
      <c r="K192" s="50"/>
      <c r="L192" s="17"/>
      <c r="M192" s="66"/>
      <c r="N192" s="411"/>
      <c r="O192" s="412"/>
      <c r="P192" s="412"/>
      <c r="Q192" s="412"/>
      <c r="R192" s="412"/>
      <c r="S192" s="412"/>
      <c r="T192" s="412"/>
      <c r="U192" s="412"/>
      <c r="V192" s="412"/>
      <c r="W192" s="412"/>
      <c r="X192" s="412"/>
      <c r="Y192" s="413"/>
      <c r="Z192" s="251"/>
      <c r="AA192" s="252"/>
      <c r="AB192" s="252"/>
      <c r="AC192" s="252"/>
      <c r="AD192" s="252"/>
      <c r="AE192" s="252"/>
      <c r="AF192" s="252"/>
      <c r="AG192" s="252"/>
      <c r="AH192" s="252"/>
      <c r="AI192" s="252"/>
      <c r="AJ192" s="253"/>
    </row>
    <row r="193" spans="4:36" ht="15" customHeight="1">
      <c r="D193" s="7"/>
      <c r="E193" s="476"/>
      <c r="F193" s="477"/>
      <c r="G193" s="67" t="s">
        <v>1636</v>
      </c>
      <c r="H193" s="53" t="s">
        <v>1496</v>
      </c>
      <c r="I193" s="53" t="s">
        <v>1604</v>
      </c>
      <c r="J193" s="53" t="s">
        <v>1605</v>
      </c>
      <c r="K193" s="53"/>
      <c r="L193" s="53"/>
      <c r="M193" s="68"/>
      <c r="N193" s="411"/>
      <c r="O193" s="412"/>
      <c r="P193" s="412"/>
      <c r="Q193" s="412"/>
      <c r="R193" s="412"/>
      <c r="S193" s="412"/>
      <c r="T193" s="412"/>
      <c r="U193" s="412"/>
      <c r="V193" s="412"/>
      <c r="W193" s="412"/>
      <c r="X193" s="412"/>
      <c r="Y193" s="413"/>
      <c r="Z193" s="251"/>
      <c r="AA193" s="252"/>
      <c r="AB193" s="252"/>
      <c r="AC193" s="252"/>
      <c r="AD193" s="252"/>
      <c r="AE193" s="252"/>
      <c r="AF193" s="252"/>
      <c r="AG193" s="252"/>
      <c r="AH193" s="252"/>
      <c r="AI193" s="252"/>
      <c r="AJ193" s="253"/>
    </row>
    <row r="194" spans="4:36" ht="15" customHeight="1">
      <c r="D194" s="7"/>
      <c r="E194" s="67" t="s">
        <v>1478</v>
      </c>
      <c r="F194" s="53" t="s">
        <v>1479</v>
      </c>
      <c r="G194" s="53" t="s">
        <v>1607</v>
      </c>
      <c r="H194" s="53" t="s">
        <v>1608</v>
      </c>
      <c r="I194" s="53" t="s">
        <v>1560</v>
      </c>
      <c r="J194" s="53" t="s">
        <v>1489</v>
      </c>
      <c r="K194" s="53" t="s">
        <v>1561</v>
      </c>
      <c r="L194" s="52"/>
      <c r="M194" s="54"/>
      <c r="N194" s="411"/>
      <c r="O194" s="412"/>
      <c r="P194" s="412"/>
      <c r="Q194" s="412"/>
      <c r="R194" s="412"/>
      <c r="S194" s="412"/>
      <c r="T194" s="412"/>
      <c r="U194" s="412"/>
      <c r="V194" s="412"/>
      <c r="W194" s="412"/>
      <c r="X194" s="412"/>
      <c r="Y194" s="413"/>
      <c r="Z194" s="251"/>
      <c r="AA194" s="252"/>
      <c r="AB194" s="252"/>
      <c r="AC194" s="252"/>
      <c r="AD194" s="252"/>
      <c r="AE194" s="252"/>
      <c r="AF194" s="252"/>
      <c r="AG194" s="252"/>
      <c r="AH194" s="252"/>
      <c r="AI194" s="252"/>
      <c r="AJ194" s="253"/>
    </row>
    <row r="195" spans="4:10" ht="15" customHeight="1">
      <c r="D195" s="7"/>
      <c r="E195" s="1" t="s">
        <v>1293</v>
      </c>
      <c r="F195" s="1" t="s">
        <v>1319</v>
      </c>
      <c r="G195" s="1" t="s">
        <v>1359</v>
      </c>
      <c r="H195" s="1" t="s">
        <v>1256</v>
      </c>
      <c r="I195" s="1" t="s">
        <v>1360</v>
      </c>
      <c r="J195" s="1" t="s">
        <v>1294</v>
      </c>
    </row>
    <row r="196" spans="4:16" s="14" customFormat="1" ht="15" customHeight="1">
      <c r="D196" s="42"/>
      <c r="F196" s="14" t="s">
        <v>2004</v>
      </c>
      <c r="H196" s="14" t="s">
        <v>1525</v>
      </c>
      <c r="I196" s="14" t="s">
        <v>1524</v>
      </c>
      <c r="J196" s="14" t="s">
        <v>90</v>
      </c>
      <c r="K196" s="14" t="s">
        <v>91</v>
      </c>
      <c r="L196" s="162" t="s">
        <v>205</v>
      </c>
      <c r="M196" s="14" t="s">
        <v>92</v>
      </c>
      <c r="N196" s="14" t="s">
        <v>1662</v>
      </c>
      <c r="O196" s="14" t="s">
        <v>93</v>
      </c>
      <c r="P196" s="14" t="s">
        <v>94</v>
      </c>
    </row>
    <row r="197" spans="6:30" s="14" customFormat="1" ht="15" customHeight="1">
      <c r="F197" s="14" t="s">
        <v>95</v>
      </c>
      <c r="H197" s="14" t="s">
        <v>1580</v>
      </c>
      <c r="I197" s="14" t="s">
        <v>1479</v>
      </c>
      <c r="J197" s="14" t="s">
        <v>1525</v>
      </c>
      <c r="K197" s="14" t="s">
        <v>1658</v>
      </c>
      <c r="L197" s="14" t="s">
        <v>92</v>
      </c>
      <c r="M197" s="14" t="s">
        <v>90</v>
      </c>
      <c r="N197" s="14" t="s">
        <v>91</v>
      </c>
      <c r="O197" s="14" t="s">
        <v>1663</v>
      </c>
      <c r="P197" s="14" t="s">
        <v>96</v>
      </c>
      <c r="Q197" s="14" t="s">
        <v>1580</v>
      </c>
      <c r="R197" s="14" t="s">
        <v>1479</v>
      </c>
      <c r="S197" s="14" t="s">
        <v>1581</v>
      </c>
      <c r="T197" s="14" t="s">
        <v>1668</v>
      </c>
      <c r="U197" s="14" t="s">
        <v>1525</v>
      </c>
      <c r="V197" s="14" t="s">
        <v>1658</v>
      </c>
      <c r="W197" s="14" t="s">
        <v>97</v>
      </c>
      <c r="X197" s="14" t="s">
        <v>1496</v>
      </c>
      <c r="Y197" s="14" t="s">
        <v>1533</v>
      </c>
      <c r="Z197" s="14" t="s">
        <v>1857</v>
      </c>
      <c r="AA197" s="14" t="s">
        <v>1858</v>
      </c>
      <c r="AB197" s="14" t="s">
        <v>1859</v>
      </c>
      <c r="AC197" s="14" t="s">
        <v>1860</v>
      </c>
      <c r="AD197" s="14" t="s">
        <v>1861</v>
      </c>
    </row>
    <row r="198" spans="6:36" s="14" customFormat="1" ht="15" customHeight="1">
      <c r="F198" s="14" t="s">
        <v>1979</v>
      </c>
      <c r="H198" s="14" t="s">
        <v>1664</v>
      </c>
      <c r="I198" s="14" t="s">
        <v>1658</v>
      </c>
      <c r="J198" s="14" t="s">
        <v>1665</v>
      </c>
      <c r="K198" s="14" t="s">
        <v>1881</v>
      </c>
      <c r="L198" s="14" t="s">
        <v>1666</v>
      </c>
      <c r="M198" s="14" t="s">
        <v>1658</v>
      </c>
      <c r="N198" s="14" t="s">
        <v>1891</v>
      </c>
      <c r="O198" s="14" t="s">
        <v>1667</v>
      </c>
      <c r="P198" s="14" t="s">
        <v>98</v>
      </c>
      <c r="Q198" s="14" t="s">
        <v>99</v>
      </c>
      <c r="R198" s="14" t="s">
        <v>1580</v>
      </c>
      <c r="S198" s="14" t="s">
        <v>1479</v>
      </c>
      <c r="T198" s="14" t="s">
        <v>100</v>
      </c>
      <c r="U198" s="14" t="s">
        <v>1581</v>
      </c>
      <c r="V198" s="14" t="s">
        <v>1668</v>
      </c>
      <c r="W198" s="14" t="s">
        <v>101</v>
      </c>
      <c r="X198" s="14" t="s">
        <v>102</v>
      </c>
      <c r="Y198" s="14" t="s">
        <v>1554</v>
      </c>
      <c r="Z198" s="14" t="s">
        <v>1576</v>
      </c>
      <c r="AA198" s="14" t="s">
        <v>19</v>
      </c>
      <c r="AB198" s="14" t="s">
        <v>103</v>
      </c>
      <c r="AC198" s="14" t="s">
        <v>104</v>
      </c>
      <c r="AD198" s="14" t="s">
        <v>105</v>
      </c>
      <c r="AE198" s="14" t="s">
        <v>20</v>
      </c>
      <c r="AF198" s="14" t="s">
        <v>21</v>
      </c>
      <c r="AG198" s="14" t="s">
        <v>22</v>
      </c>
      <c r="AH198" s="14" t="s">
        <v>106</v>
      </c>
      <c r="AI198" s="14" t="s">
        <v>1669</v>
      </c>
      <c r="AJ198" s="14" t="s">
        <v>24</v>
      </c>
    </row>
    <row r="199" spans="7:17" s="14" customFormat="1" ht="15" customHeight="1">
      <c r="G199" s="14" t="s">
        <v>1660</v>
      </c>
      <c r="H199" s="14" t="s">
        <v>1661</v>
      </c>
      <c r="I199" s="14" t="s">
        <v>1531</v>
      </c>
      <c r="J199" s="14" t="s">
        <v>1980</v>
      </c>
      <c r="K199" s="14" t="s">
        <v>1627</v>
      </c>
      <c r="L199" s="14" t="s">
        <v>1496</v>
      </c>
      <c r="M199" s="14" t="s">
        <v>1857</v>
      </c>
      <c r="N199" s="14" t="s">
        <v>1858</v>
      </c>
      <c r="O199" s="14" t="s">
        <v>1859</v>
      </c>
      <c r="P199" s="14" t="s">
        <v>1860</v>
      </c>
      <c r="Q199" s="14" t="s">
        <v>1861</v>
      </c>
    </row>
    <row r="201" spans="3:14" ht="15" customHeight="1">
      <c r="C201" s="7" t="s">
        <v>82</v>
      </c>
      <c r="E201" s="13" t="s">
        <v>1470</v>
      </c>
      <c r="F201" s="13" t="s">
        <v>1471</v>
      </c>
      <c r="G201" s="13" t="s">
        <v>1671</v>
      </c>
      <c r="H201" s="13" t="s">
        <v>1672</v>
      </c>
      <c r="I201" s="13" t="s">
        <v>1673</v>
      </c>
      <c r="J201" s="13" t="s">
        <v>1674</v>
      </c>
      <c r="K201" s="13" t="s">
        <v>1675</v>
      </c>
      <c r="L201" s="13" t="s">
        <v>1676</v>
      </c>
      <c r="M201" s="13" t="s">
        <v>1677</v>
      </c>
      <c r="N201" s="1" t="s">
        <v>1678</v>
      </c>
    </row>
    <row r="202" spans="5:26" ht="15" customHeight="1">
      <c r="E202" s="1" t="s">
        <v>1580</v>
      </c>
      <c r="F202" s="1" t="s">
        <v>1479</v>
      </c>
      <c r="G202" s="1" t="s">
        <v>1583</v>
      </c>
      <c r="H202" s="1" t="s">
        <v>1553</v>
      </c>
      <c r="I202" s="1" t="s">
        <v>1527</v>
      </c>
      <c r="J202" s="410"/>
      <c r="K202" s="410"/>
      <c r="L202" s="410"/>
      <c r="M202" s="410"/>
      <c r="N202" s="410"/>
      <c r="O202" s="410"/>
      <c r="P202" s="410"/>
      <c r="Q202" s="1" t="s">
        <v>1490</v>
      </c>
      <c r="R202" s="13" t="s">
        <v>1585</v>
      </c>
      <c r="S202" s="410"/>
      <c r="T202" s="410"/>
      <c r="U202" s="410"/>
      <c r="V202" s="410"/>
      <c r="W202" s="410"/>
      <c r="X202" s="410"/>
      <c r="Y202" s="410"/>
      <c r="Z202" s="1" t="s">
        <v>1528</v>
      </c>
    </row>
    <row r="203" spans="5:36" ht="15" customHeight="1">
      <c r="E203" s="414" t="s">
        <v>1735</v>
      </c>
      <c r="F203" s="415"/>
      <c r="G203" s="415"/>
      <c r="H203" s="415"/>
      <c r="I203" s="415"/>
      <c r="J203" s="415"/>
      <c r="K203" s="415"/>
      <c r="L203" s="415"/>
      <c r="M203" s="415"/>
      <c r="N203" s="415"/>
      <c r="O203" s="415"/>
      <c r="P203" s="415"/>
      <c r="Q203" s="416"/>
      <c r="R203" s="338" t="s">
        <v>1679</v>
      </c>
      <c r="S203" s="408"/>
      <c r="T203" s="408"/>
      <c r="U203" s="408"/>
      <c r="V203" s="408"/>
      <c r="W203" s="408"/>
      <c r="X203" s="408"/>
      <c r="Y203" s="408"/>
      <c r="Z203" s="409"/>
      <c r="AA203" s="338" t="s">
        <v>1680</v>
      </c>
      <c r="AB203" s="339"/>
      <c r="AC203" s="339"/>
      <c r="AD203" s="339"/>
      <c r="AE203" s="339"/>
      <c r="AF203" s="339"/>
      <c r="AG203" s="339"/>
      <c r="AH203" s="339"/>
      <c r="AI203" s="339"/>
      <c r="AJ203" s="340"/>
    </row>
    <row r="204" spans="5:36" ht="15" customHeight="1">
      <c r="E204" s="417"/>
      <c r="F204" s="418"/>
      <c r="G204" s="418"/>
      <c r="H204" s="418"/>
      <c r="I204" s="418"/>
      <c r="J204" s="418"/>
      <c r="K204" s="418"/>
      <c r="L204" s="418"/>
      <c r="M204" s="418"/>
      <c r="N204" s="418"/>
      <c r="O204" s="418"/>
      <c r="P204" s="418"/>
      <c r="Q204" s="419"/>
      <c r="R204" s="231" t="s">
        <v>1681</v>
      </c>
      <c r="S204" s="232"/>
      <c r="T204" s="232"/>
      <c r="U204" s="232"/>
      <c r="V204" s="232"/>
      <c r="W204" s="232"/>
      <c r="X204" s="232"/>
      <c r="Y204" s="232"/>
      <c r="Z204" s="233"/>
      <c r="AA204" s="420" t="s">
        <v>2248</v>
      </c>
      <c r="AB204" s="421"/>
      <c r="AC204" s="421"/>
      <c r="AD204" s="421"/>
      <c r="AE204" s="421"/>
      <c r="AF204" s="421"/>
      <c r="AG204" s="421"/>
      <c r="AH204" s="421"/>
      <c r="AI204" s="421"/>
      <c r="AJ204" s="422"/>
    </row>
    <row r="205" spans="5:36" ht="15" customHeight="1">
      <c r="E205" s="445" t="s">
        <v>1592</v>
      </c>
      <c r="F205" s="446"/>
      <c r="G205" s="452" t="s">
        <v>2310</v>
      </c>
      <c r="H205" s="453"/>
      <c r="I205" s="453"/>
      <c r="J205" s="454"/>
      <c r="K205" s="43"/>
      <c r="L205" s="44" t="s">
        <v>1590</v>
      </c>
      <c r="M205" s="45"/>
      <c r="N205" s="45"/>
      <c r="O205" s="45"/>
      <c r="P205" s="44" t="s">
        <v>1591</v>
      </c>
      <c r="Q205" s="46"/>
      <c r="R205" s="405"/>
      <c r="S205" s="406"/>
      <c r="T205" s="406"/>
      <c r="U205" s="406"/>
      <c r="V205" s="406"/>
      <c r="W205" s="406"/>
      <c r="X205" s="69"/>
      <c r="Y205" s="70" t="s">
        <v>1684</v>
      </c>
      <c r="Z205" s="71"/>
      <c r="AA205" s="309">
        <f>+IF(R164=0,"",R164/R205)</f>
      </c>
      <c r="AB205" s="310"/>
      <c r="AC205" s="310"/>
      <c r="AD205" s="310"/>
      <c r="AE205" s="310"/>
      <c r="AF205" s="397" t="s">
        <v>2249</v>
      </c>
      <c r="AG205" s="397"/>
      <c r="AH205" s="397"/>
      <c r="AI205" s="397"/>
      <c r="AJ205" s="49"/>
    </row>
    <row r="206" spans="5:36" ht="15" customHeight="1">
      <c r="E206" s="445"/>
      <c r="F206" s="446"/>
      <c r="G206" s="455"/>
      <c r="H206" s="456"/>
      <c r="I206" s="456"/>
      <c r="J206" s="457"/>
      <c r="K206" s="16"/>
      <c r="L206" s="50" t="s">
        <v>1553</v>
      </c>
      <c r="M206" s="17"/>
      <c r="N206" s="17"/>
      <c r="O206" s="17"/>
      <c r="P206" s="50" t="s">
        <v>1591</v>
      </c>
      <c r="Q206" s="18"/>
      <c r="R206" s="405"/>
      <c r="S206" s="406"/>
      <c r="T206" s="406"/>
      <c r="U206" s="406"/>
      <c r="V206" s="406"/>
      <c r="W206" s="406"/>
      <c r="X206" s="69"/>
      <c r="Y206" s="70" t="s">
        <v>1684</v>
      </c>
      <c r="Z206" s="71"/>
      <c r="AA206" s="309">
        <f>+IF(R165=0,"",R165/R206)</f>
      </c>
      <c r="AB206" s="310"/>
      <c r="AC206" s="310"/>
      <c r="AD206" s="310"/>
      <c r="AE206" s="310"/>
      <c r="AF206" s="397" t="s">
        <v>2249</v>
      </c>
      <c r="AG206" s="397"/>
      <c r="AH206" s="397"/>
      <c r="AI206" s="397"/>
      <c r="AJ206" s="49"/>
    </row>
    <row r="207" spans="5:36" ht="15" customHeight="1">
      <c r="E207" s="445"/>
      <c r="F207" s="446"/>
      <c r="G207" s="458"/>
      <c r="H207" s="459"/>
      <c r="I207" s="459"/>
      <c r="J207" s="460"/>
      <c r="K207" s="51"/>
      <c r="L207" s="52"/>
      <c r="M207" s="52"/>
      <c r="N207" s="53" t="s">
        <v>1564</v>
      </c>
      <c r="O207" s="52"/>
      <c r="P207" s="52"/>
      <c r="Q207" s="54"/>
      <c r="R207" s="390">
        <f>IF(SUM(R205:W206)=0,"",SUM(R205:W206))</f>
      </c>
      <c r="S207" s="391"/>
      <c r="T207" s="391"/>
      <c r="U207" s="391"/>
      <c r="V207" s="391"/>
      <c r="W207" s="391"/>
      <c r="X207" s="69"/>
      <c r="Y207" s="70" t="s">
        <v>1684</v>
      </c>
      <c r="Z207" s="71"/>
      <c r="AA207" s="309">
        <f>+IF(SUM(R166)=0,"",R166/R207)</f>
      </c>
      <c r="AB207" s="310"/>
      <c r="AC207" s="310"/>
      <c r="AD207" s="310"/>
      <c r="AE207" s="310"/>
      <c r="AF207" s="397" t="s">
        <v>2249</v>
      </c>
      <c r="AG207" s="397"/>
      <c r="AH207" s="397"/>
      <c r="AI207" s="397"/>
      <c r="AJ207" s="49"/>
    </row>
    <row r="208" spans="5:36" ht="15" customHeight="1">
      <c r="E208" s="445"/>
      <c r="F208" s="446"/>
      <c r="G208" s="321" t="s">
        <v>2311</v>
      </c>
      <c r="H208" s="461"/>
      <c r="I208" s="461"/>
      <c r="J208" s="462"/>
      <c r="K208" s="35"/>
      <c r="L208" s="1" t="s">
        <v>1598</v>
      </c>
      <c r="P208" s="1" t="s">
        <v>1599</v>
      </c>
      <c r="Q208" s="55"/>
      <c r="R208" s="405"/>
      <c r="S208" s="406"/>
      <c r="T208" s="406"/>
      <c r="U208" s="406"/>
      <c r="V208" s="406"/>
      <c r="W208" s="406"/>
      <c r="X208" s="69"/>
      <c r="Y208" s="70" t="s">
        <v>1684</v>
      </c>
      <c r="Z208" s="72"/>
      <c r="AA208" s="309">
        <f>+IF(R167=0,"",R167/R208)</f>
      </c>
      <c r="AB208" s="310"/>
      <c r="AC208" s="310"/>
      <c r="AD208" s="310"/>
      <c r="AE208" s="310"/>
      <c r="AF208" s="397" t="s">
        <v>1685</v>
      </c>
      <c r="AG208" s="397"/>
      <c r="AH208" s="397"/>
      <c r="AI208" s="397"/>
      <c r="AJ208" s="49"/>
    </row>
    <row r="209" spans="5:36" ht="15" customHeight="1">
      <c r="E209" s="445"/>
      <c r="F209" s="446"/>
      <c r="G209" s="463"/>
      <c r="H209" s="464"/>
      <c r="I209" s="464"/>
      <c r="J209" s="465"/>
      <c r="K209" s="56"/>
      <c r="L209" s="50" t="s">
        <v>1600</v>
      </c>
      <c r="M209" s="17"/>
      <c r="N209" s="50" t="s">
        <v>1601</v>
      </c>
      <c r="O209" s="17"/>
      <c r="P209" s="50" t="s">
        <v>1602</v>
      </c>
      <c r="Q209" s="18"/>
      <c r="R209" s="405"/>
      <c r="S209" s="406"/>
      <c r="T209" s="406"/>
      <c r="U209" s="406"/>
      <c r="V209" s="406"/>
      <c r="W209" s="406"/>
      <c r="X209" s="69"/>
      <c r="Y209" s="70" t="s">
        <v>1684</v>
      </c>
      <c r="Z209" s="72"/>
      <c r="AA209" s="309">
        <f>+IF(R168=0,"",R168/R209)</f>
      </c>
      <c r="AB209" s="310"/>
      <c r="AC209" s="310"/>
      <c r="AD209" s="310"/>
      <c r="AE209" s="310"/>
      <c r="AF209" s="397" t="s">
        <v>1685</v>
      </c>
      <c r="AG209" s="397"/>
      <c r="AH209" s="397"/>
      <c r="AI209" s="397"/>
      <c r="AJ209" s="49"/>
    </row>
    <row r="210" spans="5:36" ht="15" customHeight="1">
      <c r="E210" s="445"/>
      <c r="F210" s="446"/>
      <c r="G210" s="463"/>
      <c r="H210" s="464"/>
      <c r="I210" s="464"/>
      <c r="J210" s="465"/>
      <c r="K210" s="469" t="s">
        <v>1597</v>
      </c>
      <c r="L210" s="470"/>
      <c r="M210" s="353">
        <f>IF(M169=0,"",M169)</f>
      </c>
      <c r="N210" s="354"/>
      <c r="O210" s="354"/>
      <c r="P210" s="354"/>
      <c r="Q210" s="401"/>
      <c r="R210" s="405"/>
      <c r="S210" s="406"/>
      <c r="T210" s="406"/>
      <c r="U210" s="406"/>
      <c r="V210" s="406"/>
      <c r="W210" s="406"/>
      <c r="X210" s="69"/>
      <c r="Y210" s="70" t="s">
        <v>1684</v>
      </c>
      <c r="Z210" s="59"/>
      <c r="AA210" s="309">
        <f>+IF(R169=0,"",R169/R210)</f>
      </c>
      <c r="AB210" s="310"/>
      <c r="AC210" s="310"/>
      <c r="AD210" s="310"/>
      <c r="AE210" s="310"/>
      <c r="AF210" s="397">
        <f>SUBSTITUTE(V169,"（","/人日")</f>
      </c>
      <c r="AG210" s="397"/>
      <c r="AH210" s="397"/>
      <c r="AI210" s="397"/>
      <c r="AJ210" s="49"/>
    </row>
    <row r="211" spans="5:36" ht="15" customHeight="1">
      <c r="E211" s="445"/>
      <c r="F211" s="446"/>
      <c r="G211" s="463"/>
      <c r="H211" s="464"/>
      <c r="I211" s="464"/>
      <c r="J211" s="465"/>
      <c r="K211" s="445"/>
      <c r="L211" s="446"/>
      <c r="M211" s="353">
        <f>IF(M170=0,"",M170)</f>
      </c>
      <c r="N211" s="354"/>
      <c r="O211" s="354"/>
      <c r="P211" s="354"/>
      <c r="Q211" s="401"/>
      <c r="R211" s="405"/>
      <c r="S211" s="406"/>
      <c r="T211" s="406"/>
      <c r="U211" s="406"/>
      <c r="V211" s="406"/>
      <c r="W211" s="406"/>
      <c r="X211" s="69"/>
      <c r="Y211" s="70" t="s">
        <v>1684</v>
      </c>
      <c r="Z211" s="59"/>
      <c r="AA211" s="309">
        <f>+IF(R170=0,"",R170/R211)</f>
      </c>
      <c r="AB211" s="310"/>
      <c r="AC211" s="310"/>
      <c r="AD211" s="310"/>
      <c r="AE211" s="310"/>
      <c r="AF211" s="397">
        <f>SUBSTITUTE(V170,"（","/人日")</f>
      </c>
      <c r="AG211" s="397"/>
      <c r="AH211" s="397"/>
      <c r="AI211" s="397"/>
      <c r="AJ211" s="49"/>
    </row>
    <row r="212" spans="5:36" ht="15" customHeight="1">
      <c r="E212" s="445"/>
      <c r="F212" s="446"/>
      <c r="G212" s="463"/>
      <c r="H212" s="464"/>
      <c r="I212" s="464"/>
      <c r="J212" s="465"/>
      <c r="K212" s="447"/>
      <c r="L212" s="448"/>
      <c r="M212" s="353">
        <f>IF(M171=0,"",M171)</f>
      </c>
      <c r="N212" s="354"/>
      <c r="O212" s="354"/>
      <c r="P212" s="354"/>
      <c r="Q212" s="401"/>
      <c r="R212" s="405"/>
      <c r="S212" s="406"/>
      <c r="T212" s="406"/>
      <c r="U212" s="406"/>
      <c r="V212" s="406"/>
      <c r="W212" s="406"/>
      <c r="X212" s="69"/>
      <c r="Y212" s="70" t="s">
        <v>1684</v>
      </c>
      <c r="Z212" s="59"/>
      <c r="AA212" s="309">
        <f>+IF(R171=0,"",R171/R212)</f>
      </c>
      <c r="AB212" s="310"/>
      <c r="AC212" s="310"/>
      <c r="AD212" s="310"/>
      <c r="AE212" s="310"/>
      <c r="AF212" s="397">
        <f>SUBSTITUTE(V171,"（","/人日")</f>
      </c>
      <c r="AG212" s="397"/>
      <c r="AH212" s="397"/>
      <c r="AI212" s="397"/>
      <c r="AJ212" s="49"/>
    </row>
    <row r="213" spans="5:36" ht="15" customHeight="1">
      <c r="E213" s="445"/>
      <c r="F213" s="446"/>
      <c r="G213" s="466"/>
      <c r="H213" s="467"/>
      <c r="I213" s="467"/>
      <c r="J213" s="468"/>
      <c r="K213" s="57"/>
      <c r="L213" s="58"/>
      <c r="M213" s="59"/>
      <c r="N213" s="32" t="s">
        <v>1564</v>
      </c>
      <c r="O213" s="59"/>
      <c r="P213" s="59"/>
      <c r="Q213" s="60"/>
      <c r="R213" s="390">
        <f>IF(SUM(R208:W212)=0,"",SUM(R208:W212))</f>
      </c>
      <c r="S213" s="391"/>
      <c r="T213" s="391"/>
      <c r="U213" s="391"/>
      <c r="V213" s="391"/>
      <c r="W213" s="391"/>
      <c r="X213" s="69"/>
      <c r="Y213" s="70" t="s">
        <v>1684</v>
      </c>
      <c r="Z213" s="115"/>
      <c r="AA213" s="309"/>
      <c r="AB213" s="310"/>
      <c r="AC213" s="310"/>
      <c r="AD213" s="310"/>
      <c r="AE213" s="310"/>
      <c r="AF213" s="397"/>
      <c r="AG213" s="397"/>
      <c r="AH213" s="397"/>
      <c r="AI213" s="397"/>
      <c r="AJ213" s="49"/>
    </row>
    <row r="214" spans="5:36" ht="15" customHeight="1">
      <c r="E214" s="447"/>
      <c r="F214" s="448"/>
      <c r="G214" s="56" t="s">
        <v>1603</v>
      </c>
      <c r="H214" s="61" t="s">
        <v>1496</v>
      </c>
      <c r="I214" s="61" t="s">
        <v>1604</v>
      </c>
      <c r="J214" s="61" t="s">
        <v>1605</v>
      </c>
      <c r="K214" s="61"/>
      <c r="L214" s="61"/>
      <c r="M214" s="61"/>
      <c r="N214" s="61"/>
      <c r="O214" s="61"/>
      <c r="P214" s="61"/>
      <c r="Q214" s="62"/>
      <c r="R214" s="405"/>
      <c r="S214" s="406"/>
      <c r="T214" s="406"/>
      <c r="U214" s="406"/>
      <c r="V214" s="406"/>
      <c r="W214" s="406"/>
      <c r="X214" s="69"/>
      <c r="Y214" s="70" t="s">
        <v>1684</v>
      </c>
      <c r="Z214" s="59"/>
      <c r="AA214" s="309">
        <f>+IF(R173=0,"",R173/R214)</f>
      </c>
      <c r="AB214" s="310"/>
      <c r="AC214" s="310"/>
      <c r="AD214" s="310"/>
      <c r="AE214" s="310"/>
      <c r="AF214" s="397">
        <f>SUBSTITUTE(V173,"（","/人日")</f>
      </c>
      <c r="AG214" s="397"/>
      <c r="AH214" s="397"/>
      <c r="AI214" s="397"/>
      <c r="AJ214" s="49"/>
    </row>
    <row r="215" spans="5:36" ht="15" customHeight="1">
      <c r="E215" s="56" t="s">
        <v>1606</v>
      </c>
      <c r="F215" s="61" t="s">
        <v>1479</v>
      </c>
      <c r="G215" s="61" t="s">
        <v>1607</v>
      </c>
      <c r="H215" s="61" t="s">
        <v>1608</v>
      </c>
      <c r="I215" s="61" t="s">
        <v>1560</v>
      </c>
      <c r="J215" s="61" t="s">
        <v>1489</v>
      </c>
      <c r="K215" s="61" t="s">
        <v>1561</v>
      </c>
      <c r="L215" s="61"/>
      <c r="M215" s="61"/>
      <c r="N215" s="61"/>
      <c r="O215" s="61"/>
      <c r="P215" s="61"/>
      <c r="Q215" s="62"/>
      <c r="R215" s="405"/>
      <c r="S215" s="406"/>
      <c r="T215" s="406"/>
      <c r="U215" s="406"/>
      <c r="V215" s="406"/>
      <c r="W215" s="406"/>
      <c r="X215" s="69"/>
      <c r="Y215" s="70" t="s">
        <v>1684</v>
      </c>
      <c r="Z215" s="59"/>
      <c r="AA215" s="309">
        <f>+IF(R174=0,"",R174/R215)</f>
      </c>
      <c r="AB215" s="310"/>
      <c r="AC215" s="310"/>
      <c r="AD215" s="310"/>
      <c r="AE215" s="310"/>
      <c r="AF215" s="397">
        <f>SUBSTITUTE(V174,"（","/人日")</f>
      </c>
      <c r="AG215" s="397"/>
      <c r="AH215" s="397"/>
      <c r="AI215" s="397"/>
      <c r="AJ215" s="49"/>
    </row>
    <row r="216" spans="5:36" ht="15" customHeight="1">
      <c r="E216" s="222" t="s">
        <v>1736</v>
      </c>
      <c r="F216" s="223"/>
      <c r="G216" s="223"/>
      <c r="H216" s="223"/>
      <c r="I216" s="223"/>
      <c r="J216" s="223"/>
      <c r="K216" s="223"/>
      <c r="L216" s="223"/>
      <c r="M216" s="223"/>
      <c r="N216" s="223"/>
      <c r="O216" s="223"/>
      <c r="P216" s="223"/>
      <c r="Q216" s="224"/>
      <c r="R216" s="390">
        <f>+IF((SUM(R205:W206)+SUM(R208:W212)+R214+R215)=0,"",SUM(R205:W206)+SUM(R208:W212)+R214+R215)</f>
      </c>
      <c r="S216" s="391"/>
      <c r="T216" s="391"/>
      <c r="U216" s="391"/>
      <c r="V216" s="391"/>
      <c r="W216" s="391"/>
      <c r="X216" s="69"/>
      <c r="Y216" s="70" t="s">
        <v>1684</v>
      </c>
      <c r="Z216" s="59"/>
      <c r="AA216" s="390"/>
      <c r="AB216" s="391"/>
      <c r="AC216" s="391"/>
      <c r="AD216" s="391"/>
      <c r="AE216" s="391"/>
      <c r="AF216" s="397"/>
      <c r="AG216" s="397"/>
      <c r="AH216" s="397"/>
      <c r="AI216" s="397"/>
      <c r="AJ216" s="49"/>
    </row>
    <row r="217" spans="5:10" ht="15" customHeight="1">
      <c r="E217" s="1" t="s">
        <v>1293</v>
      </c>
      <c r="F217" s="1" t="s">
        <v>1319</v>
      </c>
      <c r="G217" s="1" t="s">
        <v>1359</v>
      </c>
      <c r="H217" s="1" t="s">
        <v>1256</v>
      </c>
      <c r="I217" s="1" t="s">
        <v>1360</v>
      </c>
      <c r="J217" s="1" t="s">
        <v>1294</v>
      </c>
    </row>
    <row r="218" spans="6:36" s="14" customFormat="1" ht="15" customHeight="1">
      <c r="F218" s="14" t="s">
        <v>2004</v>
      </c>
      <c r="H218" s="14" t="s">
        <v>1580</v>
      </c>
      <c r="I218" s="14" t="s">
        <v>1479</v>
      </c>
      <c r="J218" s="14" t="s">
        <v>1583</v>
      </c>
      <c r="K218" s="14" t="s">
        <v>1553</v>
      </c>
      <c r="L218" s="14" t="s">
        <v>1881</v>
      </c>
      <c r="M218" s="14" t="s">
        <v>1882</v>
      </c>
      <c r="N218" s="14" t="s">
        <v>1564</v>
      </c>
      <c r="O218" s="14" t="s">
        <v>1565</v>
      </c>
      <c r="P218" s="14" t="s">
        <v>1842</v>
      </c>
      <c r="Q218" s="14" t="s">
        <v>1508</v>
      </c>
      <c r="R218" s="14" t="s">
        <v>1575</v>
      </c>
      <c r="S218" s="14" t="s">
        <v>1891</v>
      </c>
      <c r="T218" s="14" t="s">
        <v>1610</v>
      </c>
      <c r="U218" s="14" t="s">
        <v>26</v>
      </c>
      <c r="V218" s="14" t="s">
        <v>27</v>
      </c>
      <c r="W218" s="14" t="s">
        <v>28</v>
      </c>
      <c r="X218" s="14" t="s">
        <v>29</v>
      </c>
      <c r="Y218" s="14" t="s">
        <v>30</v>
      </c>
      <c r="Z218" s="14" t="s">
        <v>31</v>
      </c>
      <c r="AA218" s="14" t="s">
        <v>1612</v>
      </c>
      <c r="AB218" s="14" t="s">
        <v>32</v>
      </c>
      <c r="AC218" s="14" t="s">
        <v>1613</v>
      </c>
      <c r="AD218" s="14" t="s">
        <v>1584</v>
      </c>
      <c r="AE218" s="14" t="s">
        <v>29</v>
      </c>
      <c r="AF218" s="14" t="s">
        <v>30</v>
      </c>
      <c r="AG218" s="14" t="s">
        <v>31</v>
      </c>
      <c r="AH218" s="14" t="s">
        <v>33</v>
      </c>
      <c r="AI218" s="14" t="s">
        <v>29</v>
      </c>
      <c r="AJ218" s="14" t="s">
        <v>34</v>
      </c>
    </row>
    <row r="219" spans="6:36" s="14" customFormat="1" ht="15" customHeight="1">
      <c r="F219" s="14" t="s">
        <v>35</v>
      </c>
      <c r="H219" s="14" t="s">
        <v>1545</v>
      </c>
      <c r="I219" s="14" t="s">
        <v>1546</v>
      </c>
      <c r="J219" s="14" t="s">
        <v>1614</v>
      </c>
      <c r="K219" s="14" t="s">
        <v>107</v>
      </c>
      <c r="L219" s="14" t="s">
        <v>2032</v>
      </c>
      <c r="M219" s="14" t="s">
        <v>1535</v>
      </c>
      <c r="N219" s="14" t="s">
        <v>1686</v>
      </c>
      <c r="O219" s="14" t="s">
        <v>1635</v>
      </c>
      <c r="P219" s="14" t="s">
        <v>1479</v>
      </c>
      <c r="Q219" s="14" t="s">
        <v>61</v>
      </c>
      <c r="R219" s="14" t="s">
        <v>1687</v>
      </c>
      <c r="S219" s="14" t="s">
        <v>108</v>
      </c>
      <c r="T219" s="14" t="s">
        <v>109</v>
      </c>
      <c r="U219" s="14" t="s">
        <v>110</v>
      </c>
      <c r="V219" s="14" t="s">
        <v>1550</v>
      </c>
      <c r="W219" s="14" t="s">
        <v>69</v>
      </c>
      <c r="X219" s="14" t="s">
        <v>1688</v>
      </c>
      <c r="Y219" s="14" t="s">
        <v>111</v>
      </c>
      <c r="Z219" s="14" t="s">
        <v>1501</v>
      </c>
      <c r="AA219" s="14" t="s">
        <v>1502</v>
      </c>
      <c r="AB219" s="14" t="s">
        <v>1689</v>
      </c>
      <c r="AC219" s="14" t="s">
        <v>1626</v>
      </c>
      <c r="AD219" s="14" t="s">
        <v>112</v>
      </c>
      <c r="AE219" s="14" t="s">
        <v>1496</v>
      </c>
      <c r="AF219" s="14" t="s">
        <v>1533</v>
      </c>
      <c r="AG219" s="14" t="s">
        <v>2025</v>
      </c>
      <c r="AH219" s="14" t="s">
        <v>1882</v>
      </c>
      <c r="AI219" s="14" t="s">
        <v>1501</v>
      </c>
      <c r="AJ219" s="14" t="s">
        <v>1502</v>
      </c>
    </row>
    <row r="220" spans="7:36" s="14" customFormat="1" ht="15" customHeight="1">
      <c r="G220" s="162" t="s">
        <v>1588</v>
      </c>
      <c r="H220" s="162" t="s">
        <v>1589</v>
      </c>
      <c r="I220" s="162" t="s">
        <v>1678</v>
      </c>
      <c r="J220" s="162" t="s">
        <v>1881</v>
      </c>
      <c r="K220" s="162" t="s">
        <v>1580</v>
      </c>
      <c r="L220" s="162" t="s">
        <v>1479</v>
      </c>
      <c r="M220" s="162" t="s">
        <v>1614</v>
      </c>
      <c r="N220" s="162" t="s">
        <v>100</v>
      </c>
      <c r="O220" s="162" t="s">
        <v>1545</v>
      </c>
      <c r="P220" s="162" t="s">
        <v>1546</v>
      </c>
      <c r="Q220" s="162" t="s">
        <v>1614</v>
      </c>
      <c r="R220" s="162" t="s">
        <v>113</v>
      </c>
      <c r="S220" s="162" t="s">
        <v>1631</v>
      </c>
      <c r="T220" s="162" t="s">
        <v>114</v>
      </c>
      <c r="U220" s="162" t="s">
        <v>115</v>
      </c>
      <c r="V220" s="162" t="s">
        <v>1626</v>
      </c>
      <c r="W220" s="162" t="s">
        <v>1690</v>
      </c>
      <c r="X220" s="162" t="s">
        <v>8</v>
      </c>
      <c r="Y220" s="162" t="s">
        <v>1496</v>
      </c>
      <c r="Z220" s="162" t="s">
        <v>1533</v>
      </c>
      <c r="AA220" s="162" t="s">
        <v>1857</v>
      </c>
      <c r="AB220" s="162" t="s">
        <v>1858</v>
      </c>
      <c r="AC220" s="162" t="s">
        <v>1859</v>
      </c>
      <c r="AD220" s="162" t="s">
        <v>1860</v>
      </c>
      <c r="AE220" s="162" t="s">
        <v>1861</v>
      </c>
      <c r="AF220" s="162" t="s">
        <v>96</v>
      </c>
      <c r="AG220" s="162" t="s">
        <v>1884</v>
      </c>
      <c r="AH220" s="162" t="s">
        <v>6</v>
      </c>
      <c r="AI220" s="162" t="s">
        <v>1714</v>
      </c>
      <c r="AJ220" s="162" t="s">
        <v>2281</v>
      </c>
    </row>
    <row r="221" spans="7:36" s="14" customFormat="1" ht="15" customHeight="1">
      <c r="G221" s="162" t="s">
        <v>2</v>
      </c>
      <c r="H221" s="162" t="s">
        <v>2282</v>
      </c>
      <c r="I221" s="162" t="s">
        <v>2283</v>
      </c>
      <c r="J221" s="162" t="s">
        <v>12</v>
      </c>
      <c r="K221" s="162" t="s">
        <v>13</v>
      </c>
      <c r="L221" s="162" t="s">
        <v>1716</v>
      </c>
      <c r="M221" s="162" t="s">
        <v>1479</v>
      </c>
      <c r="N221" s="162" t="s">
        <v>20</v>
      </c>
      <c r="O221" s="162" t="s">
        <v>1495</v>
      </c>
      <c r="P221" s="162" t="s">
        <v>2284</v>
      </c>
      <c r="Q221" s="162" t="s">
        <v>96</v>
      </c>
      <c r="R221" s="162" t="s">
        <v>4</v>
      </c>
      <c r="S221" s="162" t="s">
        <v>34</v>
      </c>
      <c r="T221" s="162"/>
      <c r="U221" s="162"/>
      <c r="V221" s="162"/>
      <c r="W221" s="162"/>
      <c r="X221" s="162"/>
      <c r="Y221" s="162"/>
      <c r="Z221" s="162"/>
      <c r="AA221" s="162"/>
      <c r="AB221" s="162"/>
      <c r="AC221" s="162"/>
      <c r="AD221" s="162"/>
      <c r="AE221" s="162"/>
      <c r="AF221" s="162"/>
      <c r="AG221" s="162"/>
      <c r="AH221" s="162"/>
      <c r="AI221" s="162"/>
      <c r="AJ221" s="162"/>
    </row>
    <row r="222" ht="15" customHeight="1"/>
    <row r="223" spans="3:8" ht="15" customHeight="1">
      <c r="C223" s="192" t="s">
        <v>2530</v>
      </c>
      <c r="E223" s="1" t="s">
        <v>1691</v>
      </c>
      <c r="F223" s="1" t="s">
        <v>1692</v>
      </c>
      <c r="G223" s="1" t="s">
        <v>1693</v>
      </c>
      <c r="H223" s="1" t="s">
        <v>1660</v>
      </c>
    </row>
    <row r="224" spans="5:12" ht="15" customHeight="1">
      <c r="E224" s="1" t="s">
        <v>1478</v>
      </c>
      <c r="F224" s="1" t="s">
        <v>1479</v>
      </c>
      <c r="G224" s="1" t="s">
        <v>1694</v>
      </c>
      <c r="H224" s="1" t="s">
        <v>1695</v>
      </c>
      <c r="I224" s="1" t="s">
        <v>1503</v>
      </c>
      <c r="J224" s="1" t="s">
        <v>1622</v>
      </c>
      <c r="K224" s="1" t="s">
        <v>1696</v>
      </c>
      <c r="L224" s="1" t="s">
        <v>1626</v>
      </c>
    </row>
    <row r="225" spans="5:36" ht="15" customHeight="1">
      <c r="E225" s="222" t="s">
        <v>1705</v>
      </c>
      <c r="F225" s="223"/>
      <c r="G225" s="223"/>
      <c r="H225" s="223"/>
      <c r="I225" s="223"/>
      <c r="J225" s="223"/>
      <c r="K225" s="224"/>
      <c r="L225" s="222" t="s">
        <v>1706</v>
      </c>
      <c r="M225" s="223"/>
      <c r="N225" s="223"/>
      <c r="O225" s="223"/>
      <c r="P225" s="223"/>
      <c r="Q225" s="223"/>
      <c r="R225" s="223"/>
      <c r="S225" s="224"/>
      <c r="T225" s="311" t="s">
        <v>1707</v>
      </c>
      <c r="U225" s="312"/>
      <c r="V225" s="312"/>
      <c r="W225" s="312"/>
      <c r="X225" s="313"/>
      <c r="Y225" s="311" t="s">
        <v>1710</v>
      </c>
      <c r="Z225" s="359"/>
      <c r="AA225" s="359"/>
      <c r="AB225" s="359"/>
      <c r="AC225" s="359"/>
      <c r="AD225" s="359"/>
      <c r="AE225" s="359"/>
      <c r="AF225" s="359"/>
      <c r="AG225" s="359"/>
      <c r="AH225" s="359"/>
      <c r="AI225" s="359"/>
      <c r="AJ225" s="360"/>
    </row>
    <row r="226" spans="5:36" ht="15" customHeight="1">
      <c r="E226" s="321" t="s">
        <v>1697</v>
      </c>
      <c r="F226" s="322"/>
      <c r="G226" s="322"/>
      <c r="H226" s="322"/>
      <c r="I226" s="322"/>
      <c r="J226" s="322"/>
      <c r="K226" s="323"/>
      <c r="L226" s="254"/>
      <c r="M226" s="255"/>
      <c r="N226" s="73" t="s">
        <v>1708</v>
      </c>
      <c r="O226" s="61"/>
      <c r="P226" s="381"/>
      <c r="Q226" s="381"/>
      <c r="R226" s="26" t="s">
        <v>1709</v>
      </c>
      <c r="S226" s="27"/>
      <c r="T226" s="254"/>
      <c r="U226" s="255"/>
      <c r="V226" s="255"/>
      <c r="W226" s="74" t="s">
        <v>1689</v>
      </c>
      <c r="X226" s="60"/>
      <c r="Y226" s="251"/>
      <c r="Z226" s="252"/>
      <c r="AA226" s="252"/>
      <c r="AB226" s="252"/>
      <c r="AC226" s="252"/>
      <c r="AD226" s="252"/>
      <c r="AE226" s="252"/>
      <c r="AF226" s="252"/>
      <c r="AG226" s="252"/>
      <c r="AH226" s="252"/>
      <c r="AI226" s="252"/>
      <c r="AJ226" s="253"/>
    </row>
    <row r="227" spans="5:36" ht="15" customHeight="1">
      <c r="E227" s="398" t="s">
        <v>1699</v>
      </c>
      <c r="F227" s="399"/>
      <c r="G227" s="399"/>
      <c r="H227" s="399"/>
      <c r="I227" s="399"/>
      <c r="J227" s="399"/>
      <c r="K227" s="400"/>
      <c r="L227" s="254"/>
      <c r="M227" s="255"/>
      <c r="N227" s="73" t="s">
        <v>1708</v>
      </c>
      <c r="O227" s="61"/>
      <c r="P227" s="381"/>
      <c r="Q227" s="381"/>
      <c r="R227" s="26" t="s">
        <v>1709</v>
      </c>
      <c r="S227" s="27"/>
      <c r="T227" s="254"/>
      <c r="U227" s="255"/>
      <c r="V227" s="255"/>
      <c r="W227" s="74" t="s">
        <v>1689</v>
      </c>
      <c r="X227" s="60"/>
      <c r="Y227" s="251"/>
      <c r="Z227" s="252"/>
      <c r="AA227" s="252"/>
      <c r="AB227" s="252"/>
      <c r="AC227" s="252"/>
      <c r="AD227" s="252"/>
      <c r="AE227" s="252"/>
      <c r="AF227" s="252"/>
      <c r="AG227" s="252"/>
      <c r="AH227" s="252"/>
      <c r="AI227" s="252"/>
      <c r="AJ227" s="253"/>
    </row>
    <row r="228" spans="5:36" ht="15" customHeight="1">
      <c r="E228" s="398" t="s">
        <v>1700</v>
      </c>
      <c r="F228" s="399"/>
      <c r="G228" s="399"/>
      <c r="H228" s="399"/>
      <c r="I228" s="399"/>
      <c r="J228" s="399"/>
      <c r="K228" s="400"/>
      <c r="L228" s="254"/>
      <c r="M228" s="255"/>
      <c r="N228" s="73" t="s">
        <v>1708</v>
      </c>
      <c r="O228" s="61"/>
      <c r="P228" s="381"/>
      <c r="Q228" s="381"/>
      <c r="R228" s="26" t="s">
        <v>1709</v>
      </c>
      <c r="S228" s="27"/>
      <c r="T228" s="254"/>
      <c r="U228" s="255"/>
      <c r="V228" s="255"/>
      <c r="W228" s="74" t="s">
        <v>1689</v>
      </c>
      <c r="X228" s="60"/>
      <c r="Y228" s="251"/>
      <c r="Z228" s="252"/>
      <c r="AA228" s="252"/>
      <c r="AB228" s="252"/>
      <c r="AC228" s="252"/>
      <c r="AD228" s="252"/>
      <c r="AE228" s="252"/>
      <c r="AF228" s="252"/>
      <c r="AG228" s="252"/>
      <c r="AH228" s="252"/>
      <c r="AI228" s="252"/>
      <c r="AJ228" s="253"/>
    </row>
    <row r="229" spans="5:36" ht="15" customHeight="1">
      <c r="E229" s="398" t="s">
        <v>1701</v>
      </c>
      <c r="F229" s="399"/>
      <c r="G229" s="399"/>
      <c r="H229" s="399"/>
      <c r="I229" s="399"/>
      <c r="J229" s="399"/>
      <c r="K229" s="400"/>
      <c r="L229" s="254"/>
      <c r="M229" s="255"/>
      <c r="N229" s="73" t="s">
        <v>1708</v>
      </c>
      <c r="O229" s="61"/>
      <c r="P229" s="381"/>
      <c r="Q229" s="381"/>
      <c r="R229" s="26" t="s">
        <v>1709</v>
      </c>
      <c r="S229" s="27"/>
      <c r="T229" s="254"/>
      <c r="U229" s="255"/>
      <c r="V229" s="255"/>
      <c r="W229" s="74" t="s">
        <v>1689</v>
      </c>
      <c r="X229" s="60"/>
      <c r="Y229" s="251"/>
      <c r="Z229" s="252"/>
      <c r="AA229" s="252"/>
      <c r="AB229" s="252"/>
      <c r="AC229" s="252"/>
      <c r="AD229" s="252"/>
      <c r="AE229" s="252"/>
      <c r="AF229" s="252"/>
      <c r="AG229" s="252"/>
      <c r="AH229" s="252"/>
      <c r="AI229" s="252"/>
      <c r="AJ229" s="253"/>
    </row>
    <row r="230" spans="5:36" ht="15" customHeight="1">
      <c r="E230" s="398" t="s">
        <v>1702</v>
      </c>
      <c r="F230" s="399"/>
      <c r="G230" s="399"/>
      <c r="H230" s="399"/>
      <c r="I230" s="399"/>
      <c r="J230" s="399"/>
      <c r="K230" s="400"/>
      <c r="L230" s="254"/>
      <c r="M230" s="255"/>
      <c r="N230" s="73" t="s">
        <v>1708</v>
      </c>
      <c r="O230" s="61"/>
      <c r="P230" s="381"/>
      <c r="Q230" s="381"/>
      <c r="R230" s="26" t="s">
        <v>1709</v>
      </c>
      <c r="S230" s="27"/>
      <c r="T230" s="254"/>
      <c r="U230" s="255"/>
      <c r="V230" s="255"/>
      <c r="W230" s="74" t="s">
        <v>1689</v>
      </c>
      <c r="X230" s="60"/>
      <c r="Y230" s="251"/>
      <c r="Z230" s="252"/>
      <c r="AA230" s="252"/>
      <c r="AB230" s="252"/>
      <c r="AC230" s="252"/>
      <c r="AD230" s="252"/>
      <c r="AE230" s="252"/>
      <c r="AF230" s="252"/>
      <c r="AG230" s="252"/>
      <c r="AH230" s="252"/>
      <c r="AI230" s="252"/>
      <c r="AJ230" s="253"/>
    </row>
    <row r="231" spans="5:36" ht="15" customHeight="1">
      <c r="E231" s="398" t="s">
        <v>1698</v>
      </c>
      <c r="F231" s="399"/>
      <c r="G231" s="399"/>
      <c r="H231" s="399"/>
      <c r="I231" s="399"/>
      <c r="J231" s="399"/>
      <c r="K231" s="400"/>
      <c r="L231" s="254"/>
      <c r="M231" s="255"/>
      <c r="N231" s="73" t="s">
        <v>1708</v>
      </c>
      <c r="O231" s="61"/>
      <c r="P231" s="381"/>
      <c r="Q231" s="381"/>
      <c r="R231" s="26" t="s">
        <v>1709</v>
      </c>
      <c r="S231" s="27"/>
      <c r="T231" s="254"/>
      <c r="U231" s="255"/>
      <c r="V231" s="255"/>
      <c r="W231" s="74" t="s">
        <v>1689</v>
      </c>
      <c r="X231" s="60"/>
      <c r="Y231" s="251"/>
      <c r="Z231" s="252"/>
      <c r="AA231" s="252"/>
      <c r="AB231" s="252"/>
      <c r="AC231" s="252"/>
      <c r="AD231" s="252"/>
      <c r="AE231" s="252"/>
      <c r="AF231" s="252"/>
      <c r="AG231" s="252"/>
      <c r="AH231" s="252"/>
      <c r="AI231" s="252"/>
      <c r="AJ231" s="253"/>
    </row>
    <row r="232" spans="5:36" ht="15" customHeight="1">
      <c r="E232" s="398" t="s">
        <v>1703</v>
      </c>
      <c r="F232" s="399"/>
      <c r="G232" s="399"/>
      <c r="H232" s="399"/>
      <c r="I232" s="399"/>
      <c r="J232" s="399"/>
      <c r="K232" s="400"/>
      <c r="L232" s="254"/>
      <c r="M232" s="255"/>
      <c r="N232" s="73" t="s">
        <v>1708</v>
      </c>
      <c r="O232" s="61"/>
      <c r="P232" s="381"/>
      <c r="Q232" s="381"/>
      <c r="R232" s="26" t="s">
        <v>1709</v>
      </c>
      <c r="S232" s="27"/>
      <c r="T232" s="254"/>
      <c r="U232" s="255"/>
      <c r="V232" s="255"/>
      <c r="W232" s="74" t="s">
        <v>1689</v>
      </c>
      <c r="X232" s="60"/>
      <c r="Y232" s="251"/>
      <c r="Z232" s="252"/>
      <c r="AA232" s="252"/>
      <c r="AB232" s="252"/>
      <c r="AC232" s="252"/>
      <c r="AD232" s="252"/>
      <c r="AE232" s="252"/>
      <c r="AF232" s="252"/>
      <c r="AG232" s="252"/>
      <c r="AH232" s="252"/>
      <c r="AI232" s="252"/>
      <c r="AJ232" s="253"/>
    </row>
    <row r="233" spans="5:36" ht="15" customHeight="1">
      <c r="E233" s="398" t="s">
        <v>1704</v>
      </c>
      <c r="F233" s="399"/>
      <c r="G233" s="399"/>
      <c r="H233" s="399"/>
      <c r="I233" s="399"/>
      <c r="J233" s="399"/>
      <c r="K233" s="400"/>
      <c r="L233" s="254"/>
      <c r="M233" s="255"/>
      <c r="N233" s="73" t="s">
        <v>1708</v>
      </c>
      <c r="O233" s="61"/>
      <c r="P233" s="381"/>
      <c r="Q233" s="381"/>
      <c r="R233" s="26" t="s">
        <v>1709</v>
      </c>
      <c r="S233" s="27"/>
      <c r="T233" s="254"/>
      <c r="U233" s="255"/>
      <c r="V233" s="255"/>
      <c r="W233" s="74" t="s">
        <v>1689</v>
      </c>
      <c r="X233" s="60"/>
      <c r="Y233" s="251"/>
      <c r="Z233" s="252"/>
      <c r="AA233" s="252"/>
      <c r="AB233" s="252"/>
      <c r="AC233" s="252"/>
      <c r="AD233" s="252"/>
      <c r="AE233" s="252"/>
      <c r="AF233" s="252"/>
      <c r="AG233" s="252"/>
      <c r="AH233" s="252"/>
      <c r="AI233" s="252"/>
      <c r="AJ233" s="253"/>
    </row>
    <row r="234" spans="5:36" ht="15" customHeight="1">
      <c r="E234" s="302"/>
      <c r="F234" s="303"/>
      <c r="G234" s="303"/>
      <c r="H234" s="303"/>
      <c r="I234" s="303"/>
      <c r="J234" s="303"/>
      <c r="K234" s="304"/>
      <c r="L234" s="254"/>
      <c r="M234" s="255"/>
      <c r="N234" s="73" t="s">
        <v>1708</v>
      </c>
      <c r="O234" s="61"/>
      <c r="P234" s="381"/>
      <c r="Q234" s="381"/>
      <c r="R234" s="26" t="s">
        <v>1709</v>
      </c>
      <c r="S234" s="27"/>
      <c r="T234" s="254"/>
      <c r="U234" s="255"/>
      <c r="V234" s="255"/>
      <c r="W234" s="74" t="s">
        <v>1689</v>
      </c>
      <c r="X234" s="60"/>
      <c r="Y234" s="251"/>
      <c r="Z234" s="252"/>
      <c r="AA234" s="252"/>
      <c r="AB234" s="252"/>
      <c r="AC234" s="252"/>
      <c r="AD234" s="252"/>
      <c r="AE234" s="252"/>
      <c r="AF234" s="252"/>
      <c r="AG234" s="252"/>
      <c r="AH234" s="252"/>
      <c r="AI234" s="252"/>
      <c r="AJ234" s="253"/>
    </row>
    <row r="235" spans="5:36" ht="15" customHeight="1">
      <c r="E235" s="302"/>
      <c r="F235" s="303"/>
      <c r="G235" s="303"/>
      <c r="H235" s="303"/>
      <c r="I235" s="303"/>
      <c r="J235" s="303"/>
      <c r="K235" s="304"/>
      <c r="L235" s="254"/>
      <c r="M235" s="255"/>
      <c r="N235" s="73" t="s">
        <v>1708</v>
      </c>
      <c r="O235" s="61"/>
      <c r="P235" s="381"/>
      <c r="Q235" s="381"/>
      <c r="R235" s="26" t="s">
        <v>1709</v>
      </c>
      <c r="S235" s="27"/>
      <c r="T235" s="254"/>
      <c r="U235" s="255"/>
      <c r="V235" s="255"/>
      <c r="W235" s="74" t="s">
        <v>1689</v>
      </c>
      <c r="X235" s="60"/>
      <c r="Y235" s="251"/>
      <c r="Z235" s="252"/>
      <c r="AA235" s="252"/>
      <c r="AB235" s="252"/>
      <c r="AC235" s="252"/>
      <c r="AD235" s="252"/>
      <c r="AE235" s="252"/>
      <c r="AF235" s="252"/>
      <c r="AG235" s="252"/>
      <c r="AH235" s="252"/>
      <c r="AI235" s="252"/>
      <c r="AJ235" s="253"/>
    </row>
    <row r="236" spans="5:36" ht="15" customHeight="1">
      <c r="E236" s="394"/>
      <c r="F236" s="395"/>
      <c r="G236" s="395"/>
      <c r="H236" s="395"/>
      <c r="I236" s="395"/>
      <c r="J236" s="395"/>
      <c r="K236" s="396"/>
      <c r="L236" s="254"/>
      <c r="M236" s="255"/>
      <c r="N236" s="73" t="s">
        <v>1708</v>
      </c>
      <c r="O236" s="61"/>
      <c r="P236" s="381"/>
      <c r="Q236" s="381"/>
      <c r="R236" s="26" t="s">
        <v>1709</v>
      </c>
      <c r="S236" s="27"/>
      <c r="T236" s="254"/>
      <c r="U236" s="255"/>
      <c r="V236" s="255"/>
      <c r="W236" s="74" t="s">
        <v>1689</v>
      </c>
      <c r="X236" s="60"/>
      <c r="Y236" s="251"/>
      <c r="Z236" s="252"/>
      <c r="AA236" s="252"/>
      <c r="AB236" s="252"/>
      <c r="AC236" s="252"/>
      <c r="AD236" s="252"/>
      <c r="AE236" s="252"/>
      <c r="AF236" s="252"/>
      <c r="AG236" s="252"/>
      <c r="AH236" s="252"/>
      <c r="AI236" s="252"/>
      <c r="AJ236" s="253"/>
    </row>
    <row r="237" spans="5:36" ht="15" customHeight="1">
      <c r="E237" s="311" t="s">
        <v>1736</v>
      </c>
      <c r="F237" s="359"/>
      <c r="G237" s="359"/>
      <c r="H237" s="359"/>
      <c r="I237" s="359"/>
      <c r="J237" s="359"/>
      <c r="K237" s="360"/>
      <c r="L237" s="393">
        <f>IF(SUM(L226:M236)=0,"",SUM(L226:M236))</f>
      </c>
      <c r="M237" s="379"/>
      <c r="N237" s="73" t="s">
        <v>1708</v>
      </c>
      <c r="O237" s="32"/>
      <c r="P237" s="379">
        <f>IF(SUM(P226:Q236)=0,"",SUM(P226:Q236))</f>
      </c>
      <c r="Q237" s="379"/>
      <c r="R237" s="26" t="s">
        <v>1709</v>
      </c>
      <c r="S237" s="27"/>
      <c r="T237" s="390">
        <f>IF(SUM(T226:V236)=0,"",SUM(T226:V236))</f>
      </c>
      <c r="U237" s="391"/>
      <c r="V237" s="391"/>
      <c r="W237" s="74" t="s">
        <v>1689</v>
      </c>
      <c r="X237" s="60"/>
      <c r="Y237" s="59"/>
      <c r="Z237" s="59"/>
      <c r="AA237" s="59"/>
      <c r="AB237" s="59"/>
      <c r="AC237" s="59"/>
      <c r="AD237" s="59"/>
      <c r="AE237" s="59"/>
      <c r="AF237" s="59"/>
      <c r="AG237" s="59"/>
      <c r="AH237" s="59"/>
      <c r="AI237" s="59"/>
      <c r="AJ237" s="60"/>
    </row>
    <row r="238" spans="5:10" ht="15" customHeight="1">
      <c r="E238" s="1" t="s">
        <v>1293</v>
      </c>
      <c r="F238" s="1" t="s">
        <v>1319</v>
      </c>
      <c r="G238" s="1" t="s">
        <v>1359</v>
      </c>
      <c r="H238" s="1" t="s">
        <v>1256</v>
      </c>
      <c r="I238" s="1" t="s">
        <v>1360</v>
      </c>
      <c r="J238" s="1" t="s">
        <v>1294</v>
      </c>
    </row>
    <row r="239" spans="6:36" s="14" customFormat="1" ht="15" customHeight="1">
      <c r="F239" s="14" t="s">
        <v>2004</v>
      </c>
      <c r="H239" s="14" t="s">
        <v>1696</v>
      </c>
      <c r="I239" s="14" t="s">
        <v>1626</v>
      </c>
      <c r="J239" s="14" t="s">
        <v>1727</v>
      </c>
      <c r="K239" s="14" t="s">
        <v>135</v>
      </c>
      <c r="L239" s="14" t="s">
        <v>1711</v>
      </c>
      <c r="M239" s="14" t="s">
        <v>1502</v>
      </c>
      <c r="N239" s="14" t="s">
        <v>1689</v>
      </c>
      <c r="O239" s="14" t="s">
        <v>1626</v>
      </c>
      <c r="P239" s="14" t="s">
        <v>2012</v>
      </c>
      <c r="Q239" s="14" t="s">
        <v>2013</v>
      </c>
      <c r="R239" s="14" t="s">
        <v>1751</v>
      </c>
      <c r="S239" s="14" t="s">
        <v>1564</v>
      </c>
      <c r="T239" s="14" t="s">
        <v>1565</v>
      </c>
      <c r="U239" s="14" t="s">
        <v>25</v>
      </c>
      <c r="V239" s="14" t="s">
        <v>1508</v>
      </c>
      <c r="W239" s="14" t="s">
        <v>1575</v>
      </c>
      <c r="X239" s="14" t="s">
        <v>2016</v>
      </c>
      <c r="Y239" s="14" t="s">
        <v>1610</v>
      </c>
      <c r="Z239" s="14" t="s">
        <v>26</v>
      </c>
      <c r="AA239" s="14" t="s">
        <v>27</v>
      </c>
      <c r="AB239" s="14" t="s">
        <v>28</v>
      </c>
      <c r="AC239" s="14" t="s">
        <v>29</v>
      </c>
      <c r="AD239" s="14" t="s">
        <v>30</v>
      </c>
      <c r="AE239" s="14" t="s">
        <v>31</v>
      </c>
      <c r="AF239" s="14" t="s">
        <v>1612</v>
      </c>
      <c r="AG239" s="14" t="s">
        <v>32</v>
      </c>
      <c r="AH239" s="14" t="s">
        <v>1613</v>
      </c>
      <c r="AI239" s="14" t="s">
        <v>1584</v>
      </c>
      <c r="AJ239" s="14" t="s">
        <v>32</v>
      </c>
    </row>
    <row r="240" spans="7:24" s="14" customFormat="1" ht="15" customHeight="1">
      <c r="G240" s="14" t="s">
        <v>1503</v>
      </c>
      <c r="H240" s="14" t="s">
        <v>1622</v>
      </c>
      <c r="I240" s="14" t="s">
        <v>1696</v>
      </c>
      <c r="J240" s="14" t="s">
        <v>1626</v>
      </c>
      <c r="K240" s="14" t="s">
        <v>1727</v>
      </c>
      <c r="L240" s="14" t="s">
        <v>116</v>
      </c>
      <c r="M240" s="14" t="s">
        <v>1711</v>
      </c>
      <c r="N240" s="14" t="s">
        <v>1502</v>
      </c>
      <c r="O240" s="14" t="s">
        <v>1689</v>
      </c>
      <c r="P240" s="14" t="s">
        <v>1626</v>
      </c>
      <c r="Q240" s="14" t="s">
        <v>117</v>
      </c>
      <c r="R240" s="14" t="s">
        <v>1496</v>
      </c>
      <c r="S240" s="14" t="s">
        <v>1533</v>
      </c>
      <c r="T240" s="14" t="s">
        <v>1857</v>
      </c>
      <c r="U240" s="14" t="s">
        <v>1858</v>
      </c>
      <c r="V240" s="14" t="s">
        <v>1859</v>
      </c>
      <c r="W240" s="14" t="s">
        <v>1860</v>
      </c>
      <c r="X240" s="14" t="s">
        <v>1861</v>
      </c>
    </row>
    <row r="241" spans="6:36" s="14" customFormat="1" ht="15" customHeight="1">
      <c r="F241" s="14" t="s">
        <v>2029</v>
      </c>
      <c r="H241" s="14" t="s">
        <v>1503</v>
      </c>
      <c r="I241" s="14" t="s">
        <v>1622</v>
      </c>
      <c r="J241" s="14" t="s">
        <v>1696</v>
      </c>
      <c r="K241" s="14" t="s">
        <v>1626</v>
      </c>
      <c r="L241" s="14" t="s">
        <v>118</v>
      </c>
      <c r="M241" s="14" t="s">
        <v>119</v>
      </c>
      <c r="N241" s="14" t="s">
        <v>120</v>
      </c>
      <c r="O241" s="14" t="s">
        <v>1584</v>
      </c>
      <c r="P241" s="14" t="s">
        <v>117</v>
      </c>
      <c r="Q241" s="14" t="s">
        <v>1667</v>
      </c>
      <c r="R241" s="14" t="s">
        <v>98</v>
      </c>
      <c r="S241" s="14" t="s">
        <v>121</v>
      </c>
      <c r="T241" s="14" t="s">
        <v>1712</v>
      </c>
      <c r="U241" s="14" t="s">
        <v>1713</v>
      </c>
      <c r="V241" s="14" t="s">
        <v>2031</v>
      </c>
      <c r="W241" s="14" t="s">
        <v>122</v>
      </c>
      <c r="X241" s="14" t="s">
        <v>123</v>
      </c>
      <c r="Y241" s="14" t="s">
        <v>124</v>
      </c>
      <c r="Z241" s="14" t="s">
        <v>1694</v>
      </c>
      <c r="AA241" s="14" t="s">
        <v>1695</v>
      </c>
      <c r="AB241" s="14" t="s">
        <v>1891</v>
      </c>
      <c r="AC241" s="14" t="s">
        <v>1495</v>
      </c>
      <c r="AD241" s="14" t="s">
        <v>125</v>
      </c>
      <c r="AE241" s="14" t="s">
        <v>1882</v>
      </c>
      <c r="AF241" s="14" t="s">
        <v>126</v>
      </c>
      <c r="AG241" s="14" t="s">
        <v>127</v>
      </c>
      <c r="AH241" s="14" t="s">
        <v>128</v>
      </c>
      <c r="AI241" s="14" t="s">
        <v>129</v>
      </c>
      <c r="AJ241" s="14" t="s">
        <v>1694</v>
      </c>
    </row>
    <row r="242" spans="7:24" s="14" customFormat="1" ht="15" customHeight="1">
      <c r="G242" s="14" t="s">
        <v>1695</v>
      </c>
      <c r="H242" s="14" t="s">
        <v>1880</v>
      </c>
      <c r="I242" s="14" t="s">
        <v>130</v>
      </c>
      <c r="J242" s="14" t="s">
        <v>1890</v>
      </c>
      <c r="K242" s="14" t="s">
        <v>18</v>
      </c>
      <c r="L242" s="14" t="s">
        <v>1881</v>
      </c>
      <c r="M242" s="14" t="s">
        <v>131</v>
      </c>
      <c r="O242" s="14" t="s">
        <v>2027</v>
      </c>
      <c r="P242" s="14" t="s">
        <v>1624</v>
      </c>
      <c r="Q242" s="14" t="s">
        <v>1714</v>
      </c>
      <c r="R242" s="14" t="s">
        <v>1626</v>
      </c>
      <c r="S242" s="14" t="s">
        <v>46</v>
      </c>
      <c r="T242" s="14" t="s">
        <v>132</v>
      </c>
      <c r="U242" s="14" t="s">
        <v>1997</v>
      </c>
      <c r="V242" s="14" t="s">
        <v>133</v>
      </c>
      <c r="W242" s="14" t="s">
        <v>46</v>
      </c>
      <c r="X242" s="14" t="s">
        <v>134</v>
      </c>
    </row>
    <row r="244" spans="3:12" ht="15" customHeight="1">
      <c r="C244" s="192" t="s">
        <v>2531</v>
      </c>
      <c r="E244" s="1" t="s">
        <v>1729</v>
      </c>
      <c r="F244" s="1" t="s">
        <v>1730</v>
      </c>
      <c r="G244" s="1" t="s">
        <v>1550</v>
      </c>
      <c r="H244" s="1" t="s">
        <v>1500</v>
      </c>
      <c r="I244" s="1" t="s">
        <v>1729</v>
      </c>
      <c r="J244" s="1" t="s">
        <v>1731</v>
      </c>
      <c r="K244" s="1" t="s">
        <v>1550</v>
      </c>
      <c r="L244" s="1" t="s">
        <v>1626</v>
      </c>
    </row>
    <row r="245" spans="5:36" ht="15" customHeight="1">
      <c r="E245" s="234" t="s">
        <v>1732</v>
      </c>
      <c r="F245" s="234"/>
      <c r="G245" s="234"/>
      <c r="H245" s="234"/>
      <c r="I245" s="234"/>
      <c r="J245" s="234"/>
      <c r="K245" s="234"/>
      <c r="L245" s="234"/>
      <c r="M245" s="234"/>
      <c r="N245" s="234"/>
      <c r="O245" s="234"/>
      <c r="P245" s="234"/>
      <c r="Q245" s="234"/>
      <c r="R245" s="234"/>
      <c r="S245" s="234"/>
      <c r="T245" s="222" t="s">
        <v>1745</v>
      </c>
      <c r="U245" s="471"/>
      <c r="V245" s="471"/>
      <c r="W245" s="471"/>
      <c r="X245" s="472"/>
      <c r="Y245" s="222" t="s">
        <v>1733</v>
      </c>
      <c r="Z245" s="471"/>
      <c r="AA245" s="471"/>
      <c r="AB245" s="471"/>
      <c r="AC245" s="471"/>
      <c r="AD245" s="471"/>
      <c r="AE245" s="471"/>
      <c r="AF245" s="471"/>
      <c r="AG245" s="471"/>
      <c r="AH245" s="471"/>
      <c r="AI245" s="471"/>
      <c r="AJ245" s="472"/>
    </row>
    <row r="246" spans="5:36" ht="15" customHeight="1">
      <c r="E246" s="256" t="s">
        <v>1737</v>
      </c>
      <c r="F246" s="386"/>
      <c r="G246" s="386"/>
      <c r="H246" s="386"/>
      <c r="I246" s="386"/>
      <c r="J246" s="386"/>
      <c r="K246" s="386"/>
      <c r="L246" s="386"/>
      <c r="M246" s="386"/>
      <c r="N246" s="386"/>
      <c r="O246" s="386"/>
      <c r="P246" s="386"/>
      <c r="Q246" s="386"/>
      <c r="R246" s="386"/>
      <c r="S246" s="386"/>
      <c r="T246" s="380"/>
      <c r="U246" s="381"/>
      <c r="V246" s="381"/>
      <c r="W246" s="61" t="s">
        <v>1682</v>
      </c>
      <c r="X246" s="75"/>
      <c r="Y246" s="296"/>
      <c r="Z246" s="297"/>
      <c r="AA246" s="297"/>
      <c r="AB246" s="297"/>
      <c r="AC246" s="297"/>
      <c r="AD246" s="297"/>
      <c r="AE246" s="297"/>
      <c r="AF246" s="297"/>
      <c r="AG246" s="297"/>
      <c r="AH246" s="297"/>
      <c r="AI246" s="297"/>
      <c r="AJ246" s="298"/>
    </row>
    <row r="247" spans="5:36" ht="15" customHeight="1">
      <c r="E247" s="256" t="s">
        <v>1738</v>
      </c>
      <c r="F247" s="386"/>
      <c r="G247" s="386"/>
      <c r="H247" s="386"/>
      <c r="I247" s="386"/>
      <c r="J247" s="386"/>
      <c r="K247" s="386"/>
      <c r="L247" s="386"/>
      <c r="M247" s="386"/>
      <c r="N247" s="386"/>
      <c r="O247" s="386"/>
      <c r="P247" s="386"/>
      <c r="Q247" s="386"/>
      <c r="R247" s="386"/>
      <c r="S247" s="386"/>
      <c r="T247" s="380"/>
      <c r="U247" s="381"/>
      <c r="V247" s="381"/>
      <c r="W247" s="61" t="s">
        <v>1682</v>
      </c>
      <c r="X247" s="75"/>
      <c r="Y247" s="296"/>
      <c r="Z247" s="297"/>
      <c r="AA247" s="297"/>
      <c r="AB247" s="297"/>
      <c r="AC247" s="297"/>
      <c r="AD247" s="297"/>
      <c r="AE247" s="297"/>
      <c r="AF247" s="297"/>
      <c r="AG247" s="297"/>
      <c r="AH247" s="297"/>
      <c r="AI247" s="297"/>
      <c r="AJ247" s="298"/>
    </row>
    <row r="248" spans="5:36" ht="15" customHeight="1">
      <c r="E248" s="256" t="s">
        <v>1739</v>
      </c>
      <c r="F248" s="386"/>
      <c r="G248" s="386"/>
      <c r="H248" s="386"/>
      <c r="I248" s="386"/>
      <c r="J248" s="386"/>
      <c r="K248" s="386"/>
      <c r="L248" s="386"/>
      <c r="M248" s="386"/>
      <c r="N248" s="386"/>
      <c r="O248" s="386"/>
      <c r="P248" s="386"/>
      <c r="Q248" s="386"/>
      <c r="R248" s="386"/>
      <c r="S248" s="386"/>
      <c r="T248" s="380"/>
      <c r="U248" s="381"/>
      <c r="V248" s="381"/>
      <c r="W248" s="61" t="s">
        <v>1682</v>
      </c>
      <c r="X248" s="75"/>
      <c r="Y248" s="296"/>
      <c r="Z248" s="297"/>
      <c r="AA248" s="297"/>
      <c r="AB248" s="297"/>
      <c r="AC248" s="297"/>
      <c r="AD248" s="297"/>
      <c r="AE248" s="297"/>
      <c r="AF248" s="297"/>
      <c r="AG248" s="297"/>
      <c r="AH248" s="297"/>
      <c r="AI248" s="297"/>
      <c r="AJ248" s="298"/>
    </row>
    <row r="249" spans="5:36" ht="15" customHeight="1">
      <c r="E249" s="256" t="s">
        <v>1740</v>
      </c>
      <c r="F249" s="386"/>
      <c r="G249" s="386"/>
      <c r="H249" s="386"/>
      <c r="I249" s="386"/>
      <c r="J249" s="386"/>
      <c r="K249" s="386"/>
      <c r="L249" s="386"/>
      <c r="M249" s="386"/>
      <c r="N249" s="386"/>
      <c r="O249" s="386"/>
      <c r="P249" s="386"/>
      <c r="Q249" s="386"/>
      <c r="R249" s="386"/>
      <c r="S249" s="386"/>
      <c r="T249" s="380"/>
      <c r="U249" s="381"/>
      <c r="V249" s="381"/>
      <c r="W249" s="61" t="s">
        <v>1682</v>
      </c>
      <c r="X249" s="75"/>
      <c r="Y249" s="296"/>
      <c r="Z249" s="297"/>
      <c r="AA249" s="297"/>
      <c r="AB249" s="297"/>
      <c r="AC249" s="297"/>
      <c r="AD249" s="297"/>
      <c r="AE249" s="297"/>
      <c r="AF249" s="297"/>
      <c r="AG249" s="297"/>
      <c r="AH249" s="297"/>
      <c r="AI249" s="297"/>
      <c r="AJ249" s="298"/>
    </row>
    <row r="250" spans="5:36" ht="15" customHeight="1">
      <c r="E250" s="478" t="s">
        <v>1741</v>
      </c>
      <c r="F250" s="479"/>
      <c r="G250" s="479"/>
      <c r="H250" s="479"/>
      <c r="I250" s="479"/>
      <c r="J250" s="479"/>
      <c r="K250" s="479"/>
      <c r="L250" s="479"/>
      <c r="M250" s="479"/>
      <c r="N250" s="479"/>
      <c r="O250" s="479"/>
      <c r="P250" s="479"/>
      <c r="Q250" s="479"/>
      <c r="R250" s="479"/>
      <c r="S250" s="479"/>
      <c r="T250" s="380"/>
      <c r="U250" s="381"/>
      <c r="V250" s="381"/>
      <c r="W250" s="61" t="s">
        <v>1682</v>
      </c>
      <c r="X250" s="75"/>
      <c r="Y250" s="296"/>
      <c r="Z250" s="297"/>
      <c r="AA250" s="297"/>
      <c r="AB250" s="297"/>
      <c r="AC250" s="297"/>
      <c r="AD250" s="297"/>
      <c r="AE250" s="297"/>
      <c r="AF250" s="297"/>
      <c r="AG250" s="297"/>
      <c r="AH250" s="297"/>
      <c r="AI250" s="297"/>
      <c r="AJ250" s="298"/>
    </row>
    <row r="251" spans="5:36" ht="15" customHeight="1">
      <c r="E251" s="392" t="s">
        <v>2294</v>
      </c>
      <c r="F251" s="392"/>
      <c r="G251" s="392"/>
      <c r="H251" s="392"/>
      <c r="I251" s="392"/>
      <c r="J251" s="392"/>
      <c r="K251" s="392"/>
      <c r="L251" s="392"/>
      <c r="M251" s="392"/>
      <c r="N251" s="392"/>
      <c r="O251" s="392"/>
      <c r="P251" s="392"/>
      <c r="Q251" s="392"/>
      <c r="R251" s="392"/>
      <c r="S251" s="392"/>
      <c r="T251" s="381"/>
      <c r="U251" s="381"/>
      <c r="V251" s="381"/>
      <c r="W251" s="61" t="s">
        <v>1682</v>
      </c>
      <c r="X251" s="75"/>
      <c r="Y251" s="296"/>
      <c r="Z251" s="297"/>
      <c r="AA251" s="297"/>
      <c r="AB251" s="297"/>
      <c r="AC251" s="297"/>
      <c r="AD251" s="297"/>
      <c r="AE251" s="297"/>
      <c r="AF251" s="297"/>
      <c r="AG251" s="297"/>
      <c r="AH251" s="297"/>
      <c r="AI251" s="297"/>
      <c r="AJ251" s="298"/>
    </row>
    <row r="252" spans="5:36" ht="15" customHeight="1">
      <c r="E252" s="480" t="s">
        <v>1742</v>
      </c>
      <c r="F252" s="481"/>
      <c r="G252" s="481"/>
      <c r="H252" s="481"/>
      <c r="I252" s="481"/>
      <c r="J252" s="481"/>
      <c r="K252" s="481"/>
      <c r="L252" s="481"/>
      <c r="M252" s="481"/>
      <c r="N252" s="481"/>
      <c r="O252" s="481"/>
      <c r="P252" s="481"/>
      <c r="Q252" s="481"/>
      <c r="R252" s="481"/>
      <c r="S252" s="481"/>
      <c r="T252" s="380"/>
      <c r="U252" s="381"/>
      <c r="V252" s="381"/>
      <c r="W252" s="61" t="s">
        <v>1682</v>
      </c>
      <c r="X252" s="75"/>
      <c r="Y252" s="296"/>
      <c r="Z252" s="297"/>
      <c r="AA252" s="297"/>
      <c r="AB252" s="297"/>
      <c r="AC252" s="297"/>
      <c r="AD252" s="297"/>
      <c r="AE252" s="297"/>
      <c r="AF252" s="297"/>
      <c r="AG252" s="297"/>
      <c r="AH252" s="297"/>
      <c r="AI252" s="297"/>
      <c r="AJ252" s="298"/>
    </row>
    <row r="253" spans="5:36" ht="15" customHeight="1">
      <c r="E253" s="383" t="s">
        <v>1743</v>
      </c>
      <c r="F253" s="384"/>
      <c r="G253" s="384"/>
      <c r="H253" s="384"/>
      <c r="I253" s="384"/>
      <c r="J253" s="384"/>
      <c r="K253" s="384"/>
      <c r="L253" s="384"/>
      <c r="M253" s="384"/>
      <c r="N253" s="384"/>
      <c r="O253" s="384"/>
      <c r="P253" s="384"/>
      <c r="Q253" s="384"/>
      <c r="R253" s="384"/>
      <c r="S253" s="385"/>
      <c r="T253" s="380"/>
      <c r="U253" s="381"/>
      <c r="V253" s="381"/>
      <c r="W253" s="61" t="s">
        <v>1682</v>
      </c>
      <c r="X253" s="75"/>
      <c r="Y253" s="296"/>
      <c r="Z253" s="297"/>
      <c r="AA253" s="297"/>
      <c r="AB253" s="297"/>
      <c r="AC253" s="297"/>
      <c r="AD253" s="297"/>
      <c r="AE253" s="297"/>
      <c r="AF253" s="297"/>
      <c r="AG253" s="297"/>
      <c r="AH253" s="297"/>
      <c r="AI253" s="297"/>
      <c r="AJ253" s="298"/>
    </row>
    <row r="254" spans="5:36" ht="15" customHeight="1">
      <c r="E254" s="383" t="s">
        <v>1744</v>
      </c>
      <c r="F254" s="384"/>
      <c r="G254" s="384"/>
      <c r="H254" s="384"/>
      <c r="I254" s="384"/>
      <c r="J254" s="384"/>
      <c r="K254" s="384"/>
      <c r="L254" s="384"/>
      <c r="M254" s="384"/>
      <c r="N254" s="384"/>
      <c r="O254" s="384"/>
      <c r="P254" s="384"/>
      <c r="Q254" s="384"/>
      <c r="R254" s="384"/>
      <c r="S254" s="385"/>
      <c r="T254" s="380"/>
      <c r="U254" s="381"/>
      <c r="V254" s="381"/>
      <c r="W254" s="61" t="s">
        <v>1682</v>
      </c>
      <c r="X254" s="18"/>
      <c r="Y254" s="296"/>
      <c r="Z254" s="297"/>
      <c r="AA254" s="297"/>
      <c r="AB254" s="297"/>
      <c r="AC254" s="297"/>
      <c r="AD254" s="297"/>
      <c r="AE254" s="297"/>
      <c r="AF254" s="297"/>
      <c r="AG254" s="297"/>
      <c r="AH254" s="297"/>
      <c r="AI254" s="297"/>
      <c r="AJ254" s="298"/>
    </row>
    <row r="255" spans="5:36" ht="15" customHeight="1">
      <c r="E255" s="382"/>
      <c r="F255" s="371"/>
      <c r="G255" s="371"/>
      <c r="H255" s="371"/>
      <c r="I255" s="371"/>
      <c r="J255" s="371"/>
      <c r="K255" s="371"/>
      <c r="L255" s="371"/>
      <c r="M255" s="371"/>
      <c r="N255" s="371"/>
      <c r="O255" s="371"/>
      <c r="P255" s="371"/>
      <c r="Q255" s="371"/>
      <c r="R255" s="371"/>
      <c r="S255" s="371"/>
      <c r="T255" s="380"/>
      <c r="U255" s="381"/>
      <c r="V255" s="381"/>
      <c r="W255" s="61" t="s">
        <v>1682</v>
      </c>
      <c r="X255" s="18"/>
      <c r="Y255" s="296"/>
      <c r="Z255" s="297"/>
      <c r="AA255" s="297"/>
      <c r="AB255" s="297"/>
      <c r="AC255" s="297"/>
      <c r="AD255" s="297"/>
      <c r="AE255" s="297"/>
      <c r="AF255" s="297"/>
      <c r="AG255" s="297"/>
      <c r="AH255" s="297"/>
      <c r="AI255" s="297"/>
      <c r="AJ255" s="298"/>
    </row>
    <row r="256" spans="5:36" ht="15" customHeight="1">
      <c r="E256" s="382"/>
      <c r="F256" s="371"/>
      <c r="G256" s="371"/>
      <c r="H256" s="371"/>
      <c r="I256" s="371"/>
      <c r="J256" s="371"/>
      <c r="K256" s="371"/>
      <c r="L256" s="371"/>
      <c r="M256" s="371"/>
      <c r="N256" s="371"/>
      <c r="O256" s="371"/>
      <c r="P256" s="371"/>
      <c r="Q256" s="371"/>
      <c r="R256" s="371"/>
      <c r="S256" s="371"/>
      <c r="T256" s="380"/>
      <c r="U256" s="381"/>
      <c r="V256" s="381"/>
      <c r="W256" s="61" t="s">
        <v>1682</v>
      </c>
      <c r="X256" s="75"/>
      <c r="Y256" s="296"/>
      <c r="Z256" s="297"/>
      <c r="AA256" s="297"/>
      <c r="AB256" s="297"/>
      <c r="AC256" s="297"/>
      <c r="AD256" s="297"/>
      <c r="AE256" s="297"/>
      <c r="AF256" s="297"/>
      <c r="AG256" s="297"/>
      <c r="AH256" s="297"/>
      <c r="AI256" s="297"/>
      <c r="AJ256" s="298"/>
    </row>
    <row r="257" spans="5:36" ht="15" customHeight="1">
      <c r="E257" s="371"/>
      <c r="F257" s="371"/>
      <c r="G257" s="371"/>
      <c r="H257" s="371"/>
      <c r="I257" s="371"/>
      <c r="J257" s="371"/>
      <c r="K257" s="371"/>
      <c r="L257" s="371"/>
      <c r="M257" s="371"/>
      <c r="N257" s="371"/>
      <c r="O257" s="371"/>
      <c r="P257" s="371"/>
      <c r="Q257" s="371"/>
      <c r="R257" s="371"/>
      <c r="S257" s="371"/>
      <c r="T257" s="380"/>
      <c r="U257" s="381"/>
      <c r="V257" s="381"/>
      <c r="W257" s="61" t="s">
        <v>1682</v>
      </c>
      <c r="X257" s="75"/>
      <c r="Y257" s="296"/>
      <c r="Z257" s="297"/>
      <c r="AA257" s="297"/>
      <c r="AB257" s="297"/>
      <c r="AC257" s="297"/>
      <c r="AD257" s="297"/>
      <c r="AE257" s="297"/>
      <c r="AF257" s="297"/>
      <c r="AG257" s="297"/>
      <c r="AH257" s="297"/>
      <c r="AI257" s="297"/>
      <c r="AJ257" s="298"/>
    </row>
    <row r="258" spans="5:36" ht="15" customHeight="1">
      <c r="E258" s="371"/>
      <c r="F258" s="371"/>
      <c r="G258" s="371"/>
      <c r="H258" s="371"/>
      <c r="I258" s="371"/>
      <c r="J258" s="371"/>
      <c r="K258" s="371"/>
      <c r="L258" s="371"/>
      <c r="M258" s="371"/>
      <c r="N258" s="371"/>
      <c r="O258" s="371"/>
      <c r="P258" s="371"/>
      <c r="Q258" s="371"/>
      <c r="R258" s="371"/>
      <c r="S258" s="371"/>
      <c r="T258" s="380"/>
      <c r="U258" s="381"/>
      <c r="V258" s="381"/>
      <c r="W258" s="61" t="s">
        <v>1682</v>
      </c>
      <c r="X258" s="75"/>
      <c r="Y258" s="296"/>
      <c r="Z258" s="297"/>
      <c r="AA258" s="297"/>
      <c r="AB258" s="297"/>
      <c r="AC258" s="297"/>
      <c r="AD258" s="297"/>
      <c r="AE258" s="297"/>
      <c r="AF258" s="297"/>
      <c r="AG258" s="297"/>
      <c r="AH258" s="297"/>
      <c r="AI258" s="297"/>
      <c r="AJ258" s="298"/>
    </row>
    <row r="259" spans="5:36" ht="15" customHeight="1">
      <c r="E259" s="222" t="s">
        <v>1736</v>
      </c>
      <c r="F259" s="351"/>
      <c r="G259" s="351"/>
      <c r="H259" s="351"/>
      <c r="I259" s="351"/>
      <c r="J259" s="351"/>
      <c r="K259" s="351"/>
      <c r="L259" s="351"/>
      <c r="M259" s="351"/>
      <c r="N259" s="351"/>
      <c r="O259" s="351"/>
      <c r="P259" s="351"/>
      <c r="Q259" s="351"/>
      <c r="R259" s="351"/>
      <c r="S259" s="352"/>
      <c r="T259" s="482">
        <f>IF(SUM(T246:V258)=0,"",SUM(T246:V258))</f>
      </c>
      <c r="U259" s="483"/>
      <c r="V259" s="483"/>
      <c r="W259" s="61" t="s">
        <v>1682</v>
      </c>
      <c r="X259" s="75"/>
      <c r="Y259" s="343"/>
      <c r="Z259" s="351"/>
      <c r="AA259" s="351"/>
      <c r="AB259" s="351"/>
      <c r="AC259" s="351"/>
      <c r="AD259" s="351"/>
      <c r="AE259" s="351"/>
      <c r="AF259" s="351"/>
      <c r="AG259" s="351"/>
      <c r="AH259" s="351"/>
      <c r="AI259" s="351"/>
      <c r="AJ259" s="352"/>
    </row>
    <row r="260" spans="5:10" ht="15" customHeight="1">
      <c r="E260" s="1" t="s">
        <v>1293</v>
      </c>
      <c r="F260" s="1" t="s">
        <v>1319</v>
      </c>
      <c r="G260" s="1" t="s">
        <v>1359</v>
      </c>
      <c r="H260" s="1" t="s">
        <v>1256</v>
      </c>
      <c r="I260" s="1" t="s">
        <v>1360</v>
      </c>
      <c r="J260" s="1" t="s">
        <v>1294</v>
      </c>
    </row>
    <row r="261" spans="6:36" s="14" customFormat="1" ht="15" customHeight="1">
      <c r="F261" s="14" t="s">
        <v>1469</v>
      </c>
      <c r="H261" s="14" t="s">
        <v>1691</v>
      </c>
      <c r="I261" s="14" t="s">
        <v>1746</v>
      </c>
      <c r="J261" s="14" t="s">
        <v>1485</v>
      </c>
      <c r="K261" s="14" t="s">
        <v>136</v>
      </c>
      <c r="L261" s="14" t="s">
        <v>1525</v>
      </c>
      <c r="M261" s="14" t="s">
        <v>1524</v>
      </c>
      <c r="N261" s="14" t="s">
        <v>92</v>
      </c>
      <c r="O261" s="14" t="s">
        <v>90</v>
      </c>
      <c r="P261" s="14" t="s">
        <v>91</v>
      </c>
      <c r="Q261" s="14" t="s">
        <v>137</v>
      </c>
      <c r="R261" s="14" t="s">
        <v>138</v>
      </c>
      <c r="S261" s="14" t="s">
        <v>139</v>
      </c>
      <c r="T261" s="14" t="s">
        <v>140</v>
      </c>
      <c r="U261" s="14" t="s">
        <v>141</v>
      </c>
      <c r="V261" s="14" t="s">
        <v>142</v>
      </c>
      <c r="W261" s="14" t="s">
        <v>143</v>
      </c>
      <c r="X261" s="14" t="s">
        <v>144</v>
      </c>
      <c r="Y261" s="14" t="s">
        <v>143</v>
      </c>
      <c r="Z261" s="14" t="s">
        <v>145</v>
      </c>
      <c r="AA261" s="14" t="s">
        <v>1478</v>
      </c>
      <c r="AB261" s="14" t="s">
        <v>1479</v>
      </c>
      <c r="AC261" s="14" t="s">
        <v>1635</v>
      </c>
      <c r="AD261" s="14" t="s">
        <v>1479</v>
      </c>
      <c r="AE261" s="14" t="s">
        <v>1748</v>
      </c>
      <c r="AF261" s="14" t="s">
        <v>146</v>
      </c>
      <c r="AG261" s="14" t="s">
        <v>147</v>
      </c>
      <c r="AH261" s="14" t="s">
        <v>148</v>
      </c>
      <c r="AI261" s="14" t="s">
        <v>149</v>
      </c>
      <c r="AJ261" s="14" t="s">
        <v>150</v>
      </c>
    </row>
    <row r="262" spans="7:36" s="14" customFormat="1" ht="15" customHeight="1">
      <c r="G262" s="14" t="s">
        <v>151</v>
      </c>
      <c r="H262" s="14" t="s">
        <v>152</v>
      </c>
      <c r="I262" s="14" t="s">
        <v>153</v>
      </c>
      <c r="J262" s="14" t="s">
        <v>154</v>
      </c>
      <c r="K262" s="14" t="s">
        <v>155</v>
      </c>
      <c r="L262" s="14" t="s">
        <v>154</v>
      </c>
      <c r="M262" s="14" t="s">
        <v>156</v>
      </c>
      <c r="N262" s="14" t="s">
        <v>1549</v>
      </c>
      <c r="O262" s="14" t="s">
        <v>1554</v>
      </c>
      <c r="P262" s="14" t="s">
        <v>1547</v>
      </c>
      <c r="Q262" s="14" t="s">
        <v>1548</v>
      </c>
      <c r="R262" s="14" t="s">
        <v>1749</v>
      </c>
      <c r="S262" s="14" t="s">
        <v>1750</v>
      </c>
      <c r="T262" s="14" t="s">
        <v>1550</v>
      </c>
      <c r="U262" s="14" t="s">
        <v>157</v>
      </c>
      <c r="V262" s="14" t="s">
        <v>6</v>
      </c>
      <c r="W262" s="14" t="s">
        <v>158</v>
      </c>
      <c r="X262" s="14" t="s">
        <v>159</v>
      </c>
      <c r="Y262" s="14" t="s">
        <v>160</v>
      </c>
      <c r="Z262" s="14" t="s">
        <v>161</v>
      </c>
      <c r="AA262" s="14" t="s">
        <v>162</v>
      </c>
      <c r="AB262" s="14" t="s">
        <v>163</v>
      </c>
      <c r="AC262" s="14" t="s">
        <v>164</v>
      </c>
      <c r="AD262" s="14" t="s">
        <v>165</v>
      </c>
      <c r="AE262" s="14" t="s">
        <v>166</v>
      </c>
      <c r="AF262" s="14" t="s">
        <v>167</v>
      </c>
      <c r="AG262" s="14" t="s">
        <v>165</v>
      </c>
      <c r="AH262" s="14" t="s">
        <v>168</v>
      </c>
      <c r="AI262" s="14" t="s">
        <v>1752</v>
      </c>
      <c r="AJ262" s="14" t="s">
        <v>1753</v>
      </c>
    </row>
    <row r="263" spans="7:36" s="14" customFormat="1" ht="15" customHeight="1">
      <c r="G263" s="14" t="s">
        <v>1549</v>
      </c>
      <c r="H263" s="14" t="s">
        <v>1554</v>
      </c>
      <c r="I263" s="14" t="s">
        <v>1547</v>
      </c>
      <c r="J263" s="14" t="s">
        <v>1548</v>
      </c>
      <c r="K263" s="14" t="s">
        <v>1749</v>
      </c>
      <c r="L263" s="14" t="s">
        <v>1750</v>
      </c>
      <c r="M263" s="14" t="s">
        <v>1550</v>
      </c>
      <c r="N263" s="14" t="s">
        <v>157</v>
      </c>
      <c r="O263" s="14" t="s">
        <v>6</v>
      </c>
      <c r="P263" s="14" t="s">
        <v>1754</v>
      </c>
      <c r="Q263" s="14" t="s">
        <v>1478</v>
      </c>
      <c r="R263" s="14" t="s">
        <v>1635</v>
      </c>
      <c r="S263" s="14" t="s">
        <v>1479</v>
      </c>
      <c r="T263" s="14" t="s">
        <v>1638</v>
      </c>
      <c r="U263" s="14" t="s">
        <v>1755</v>
      </c>
      <c r="V263" s="14" t="s">
        <v>1640</v>
      </c>
      <c r="W263" s="14" t="s">
        <v>169</v>
      </c>
      <c r="X263" s="14" t="s">
        <v>170</v>
      </c>
      <c r="Y263" s="14" t="s">
        <v>171</v>
      </c>
      <c r="Z263" s="14" t="s">
        <v>172</v>
      </c>
      <c r="AA263" s="14" t="s">
        <v>173</v>
      </c>
      <c r="AB263" s="14" t="s">
        <v>172</v>
      </c>
      <c r="AC263" s="14" t="s">
        <v>71</v>
      </c>
      <c r="AD263" s="14" t="s">
        <v>1754</v>
      </c>
      <c r="AE263" s="14" t="s">
        <v>1478</v>
      </c>
      <c r="AF263" s="14" t="s">
        <v>1651</v>
      </c>
      <c r="AG263" s="14" t="s">
        <v>1479</v>
      </c>
      <c r="AH263" s="14" t="s">
        <v>174</v>
      </c>
      <c r="AI263" s="14" t="s">
        <v>175</v>
      </c>
      <c r="AJ263" s="14" t="s">
        <v>176</v>
      </c>
    </row>
    <row r="264" spans="7:36" s="14" customFormat="1" ht="15" customHeight="1">
      <c r="G264" s="14" t="s">
        <v>177</v>
      </c>
      <c r="H264" s="14" t="s">
        <v>178</v>
      </c>
      <c r="I264" s="162" t="s">
        <v>76</v>
      </c>
      <c r="J264" s="162" t="s">
        <v>1754</v>
      </c>
      <c r="K264" s="162" t="s">
        <v>1478</v>
      </c>
      <c r="L264" s="162" t="s">
        <v>2285</v>
      </c>
      <c r="M264" s="162" t="s">
        <v>446</v>
      </c>
      <c r="N264" s="162" t="s">
        <v>174</v>
      </c>
      <c r="O264" s="162" t="s">
        <v>175</v>
      </c>
      <c r="P264" s="162" t="s">
        <v>86</v>
      </c>
      <c r="Q264" s="162" t="s">
        <v>177</v>
      </c>
      <c r="R264" s="162" t="s">
        <v>83</v>
      </c>
      <c r="S264" s="162" t="s">
        <v>6</v>
      </c>
      <c r="T264" s="162" t="s">
        <v>1729</v>
      </c>
      <c r="U264" s="14" t="s">
        <v>1730</v>
      </c>
      <c r="V264" s="14" t="s">
        <v>1748</v>
      </c>
      <c r="W264" s="14" t="s">
        <v>147</v>
      </c>
      <c r="X264" s="14" t="s">
        <v>1729</v>
      </c>
      <c r="Y264" s="14" t="s">
        <v>1731</v>
      </c>
      <c r="Z264" s="14" t="s">
        <v>1748</v>
      </c>
      <c r="AA264" s="14" t="s">
        <v>147</v>
      </c>
      <c r="AB264" s="14" t="s">
        <v>1478</v>
      </c>
      <c r="AC264" s="14" t="s">
        <v>1479</v>
      </c>
      <c r="AD264" s="14" t="s">
        <v>1729</v>
      </c>
      <c r="AE264" s="14" t="s">
        <v>1748</v>
      </c>
      <c r="AF264" s="14" t="s">
        <v>147</v>
      </c>
      <c r="AG264" s="14" t="s">
        <v>179</v>
      </c>
      <c r="AH264" s="14" t="s">
        <v>136</v>
      </c>
      <c r="AI264" s="14" t="s">
        <v>1561</v>
      </c>
      <c r="AJ264" s="14" t="s">
        <v>0</v>
      </c>
    </row>
    <row r="265" spans="7:16" s="14" customFormat="1" ht="15" customHeight="1">
      <c r="G265" s="14" t="s">
        <v>1525</v>
      </c>
      <c r="H265" s="14" t="s">
        <v>1524</v>
      </c>
      <c r="I265" s="14" t="s">
        <v>97</v>
      </c>
      <c r="J265" s="14" t="s">
        <v>1496</v>
      </c>
      <c r="K265" s="14" t="s">
        <v>1533</v>
      </c>
      <c r="L265" s="14" t="s">
        <v>1857</v>
      </c>
      <c r="M265" s="14" t="s">
        <v>1858</v>
      </c>
      <c r="N265" s="14" t="s">
        <v>1859</v>
      </c>
      <c r="O265" s="14" t="s">
        <v>1860</v>
      </c>
      <c r="P265" s="14" t="s">
        <v>1861</v>
      </c>
    </row>
    <row r="266" spans="7:36" s="14" customFormat="1" ht="15" customHeight="1">
      <c r="G266" s="14" t="s">
        <v>180</v>
      </c>
      <c r="I266" s="14" t="s">
        <v>181</v>
      </c>
      <c r="J266" s="14" t="s">
        <v>182</v>
      </c>
      <c r="K266" s="14" t="s">
        <v>126</v>
      </c>
      <c r="L266" s="14" t="s">
        <v>183</v>
      </c>
      <c r="M266" s="14" t="s">
        <v>184</v>
      </c>
      <c r="N266" s="14" t="s">
        <v>185</v>
      </c>
      <c r="O266" s="14" t="s">
        <v>186</v>
      </c>
      <c r="P266" s="14" t="s">
        <v>187</v>
      </c>
      <c r="Q266" s="14" t="s">
        <v>186</v>
      </c>
      <c r="R266" s="14" t="s">
        <v>131</v>
      </c>
      <c r="S266" s="14" t="s">
        <v>1478</v>
      </c>
      <c r="T266" s="14" t="s">
        <v>1479</v>
      </c>
      <c r="U266" s="14" t="s">
        <v>1635</v>
      </c>
      <c r="V266" s="14" t="s">
        <v>1479</v>
      </c>
      <c r="W266" s="14" t="s">
        <v>1748</v>
      </c>
      <c r="X266" s="14" t="s">
        <v>146</v>
      </c>
      <c r="Y266" s="14" t="s">
        <v>147</v>
      </c>
      <c r="Z266" s="14" t="s">
        <v>148</v>
      </c>
      <c r="AA266" s="14" t="s">
        <v>149</v>
      </c>
      <c r="AB266" s="14" t="s">
        <v>150</v>
      </c>
      <c r="AC266" s="14" t="s">
        <v>151</v>
      </c>
      <c r="AD266" s="14" t="s">
        <v>152</v>
      </c>
      <c r="AE266" s="14" t="s">
        <v>153</v>
      </c>
      <c r="AF266" s="14" t="s">
        <v>154</v>
      </c>
      <c r="AG266" s="14" t="s">
        <v>155</v>
      </c>
      <c r="AH266" s="14" t="s">
        <v>154</v>
      </c>
      <c r="AI266" s="14" t="s">
        <v>156</v>
      </c>
      <c r="AJ266" s="14" t="s">
        <v>1549</v>
      </c>
    </row>
    <row r="267" spans="8:37" s="14" customFormat="1" ht="15" customHeight="1">
      <c r="H267" s="14" t="s">
        <v>1554</v>
      </c>
      <c r="I267" s="14" t="s">
        <v>1547</v>
      </c>
      <c r="J267" s="14" t="s">
        <v>1548</v>
      </c>
      <c r="K267" s="14" t="s">
        <v>1749</v>
      </c>
      <c r="L267" s="14" t="s">
        <v>1750</v>
      </c>
      <c r="M267" s="14" t="s">
        <v>1550</v>
      </c>
      <c r="N267" s="14" t="s">
        <v>157</v>
      </c>
      <c r="O267" s="14" t="s">
        <v>6</v>
      </c>
      <c r="P267" s="14" t="s">
        <v>158</v>
      </c>
      <c r="Q267" s="14" t="s">
        <v>159</v>
      </c>
      <c r="R267" s="14" t="s">
        <v>160</v>
      </c>
      <c r="S267" s="14" t="s">
        <v>161</v>
      </c>
      <c r="T267" s="14" t="s">
        <v>162</v>
      </c>
      <c r="U267" s="14" t="s">
        <v>163</v>
      </c>
      <c r="V267" s="14" t="s">
        <v>164</v>
      </c>
      <c r="W267" s="14" t="s">
        <v>165</v>
      </c>
      <c r="X267" s="14" t="s">
        <v>166</v>
      </c>
      <c r="Y267" s="14" t="s">
        <v>167</v>
      </c>
      <c r="Z267" s="14" t="s">
        <v>165</v>
      </c>
      <c r="AA267" s="14" t="s">
        <v>168</v>
      </c>
      <c r="AB267" s="14" t="s">
        <v>1752</v>
      </c>
      <c r="AC267" s="14" t="s">
        <v>1753</v>
      </c>
      <c r="AD267" s="14" t="s">
        <v>1549</v>
      </c>
      <c r="AE267" s="14" t="s">
        <v>1554</v>
      </c>
      <c r="AF267" s="14" t="s">
        <v>1547</v>
      </c>
      <c r="AG267" s="14" t="s">
        <v>1548</v>
      </c>
      <c r="AH267" s="14" t="s">
        <v>1749</v>
      </c>
      <c r="AI267" s="14" t="s">
        <v>1750</v>
      </c>
      <c r="AJ267" s="14" t="s">
        <v>1550</v>
      </c>
      <c r="AK267" s="14" t="s">
        <v>157</v>
      </c>
    </row>
    <row r="268" spans="8:36" s="14" customFormat="1" ht="15" customHeight="1">
      <c r="H268" s="14" t="s">
        <v>188</v>
      </c>
      <c r="I268" s="14" t="s">
        <v>189</v>
      </c>
      <c r="J268" s="14" t="s">
        <v>6</v>
      </c>
      <c r="K268" s="14" t="s">
        <v>190</v>
      </c>
      <c r="L268" s="14" t="s">
        <v>191</v>
      </c>
      <c r="M268" s="14" t="s">
        <v>192</v>
      </c>
      <c r="N268" s="14" t="s">
        <v>165</v>
      </c>
      <c r="O268" s="14" t="s">
        <v>1485</v>
      </c>
      <c r="P268" s="14" t="s">
        <v>14</v>
      </c>
      <c r="Q268" s="14" t="s">
        <v>1581</v>
      </c>
      <c r="R268" s="14" t="s">
        <v>1668</v>
      </c>
      <c r="S268" s="14" t="s">
        <v>101</v>
      </c>
      <c r="T268" s="14" t="s">
        <v>102</v>
      </c>
      <c r="U268" s="14" t="s">
        <v>1756</v>
      </c>
      <c r="V268" s="14" t="s">
        <v>1757</v>
      </c>
      <c r="W268" s="14" t="s">
        <v>193</v>
      </c>
      <c r="X268" s="14" t="s">
        <v>1757</v>
      </c>
      <c r="Y268" s="14" t="s">
        <v>1758</v>
      </c>
      <c r="Z268" s="14" t="s">
        <v>194</v>
      </c>
      <c r="AA268" s="14" t="s">
        <v>147</v>
      </c>
      <c r="AB268" s="14" t="s">
        <v>1759</v>
      </c>
      <c r="AC268" s="14" t="s">
        <v>1478</v>
      </c>
      <c r="AD268" s="14" t="s">
        <v>1760</v>
      </c>
      <c r="AE268" s="14" t="s">
        <v>1589</v>
      </c>
      <c r="AF268" s="14" t="s">
        <v>1761</v>
      </c>
      <c r="AG268" s="14" t="s">
        <v>195</v>
      </c>
      <c r="AH268" s="14" t="s">
        <v>1762</v>
      </c>
      <c r="AI268" s="14" t="s">
        <v>196</v>
      </c>
      <c r="AJ268" s="14" t="s">
        <v>102</v>
      </c>
    </row>
    <row r="269" spans="8:25" s="14" customFormat="1" ht="15" customHeight="1">
      <c r="H269" s="14" t="s">
        <v>1756</v>
      </c>
      <c r="I269" s="14" t="s">
        <v>1757</v>
      </c>
      <c r="J269" s="14" t="s">
        <v>1757</v>
      </c>
      <c r="K269" s="14" t="s">
        <v>1758</v>
      </c>
      <c r="L269" s="14" t="s">
        <v>1550</v>
      </c>
      <c r="M269" s="14" t="s">
        <v>1763</v>
      </c>
      <c r="N269" s="14" t="s">
        <v>1764</v>
      </c>
      <c r="O269" s="14" t="s">
        <v>197</v>
      </c>
      <c r="P269" s="14" t="s">
        <v>1765</v>
      </c>
      <c r="Q269" s="14" t="s">
        <v>1537</v>
      </c>
      <c r="R269" s="14" t="s">
        <v>198</v>
      </c>
      <c r="S269" s="14" t="s">
        <v>199</v>
      </c>
      <c r="T269" s="14" t="s">
        <v>200</v>
      </c>
      <c r="U269" s="14" t="s">
        <v>1550</v>
      </c>
      <c r="V269" s="14" t="s">
        <v>201</v>
      </c>
      <c r="W269" s="14" t="s">
        <v>202</v>
      </c>
      <c r="X269" s="14" t="s">
        <v>203</v>
      </c>
      <c r="Y269" s="14" t="s">
        <v>204</v>
      </c>
    </row>
    <row r="270" spans="7:36" s="14" customFormat="1" ht="15" customHeight="1">
      <c r="G270" s="14" t="s">
        <v>205</v>
      </c>
      <c r="I270" s="14" t="s">
        <v>1754</v>
      </c>
      <c r="J270" s="14" t="s">
        <v>1478</v>
      </c>
      <c r="K270" s="14" t="s">
        <v>1635</v>
      </c>
      <c r="L270" s="14" t="s">
        <v>1479</v>
      </c>
      <c r="M270" s="14" t="s">
        <v>1638</v>
      </c>
      <c r="N270" s="14" t="s">
        <v>1755</v>
      </c>
      <c r="O270" s="14" t="s">
        <v>1640</v>
      </c>
      <c r="P270" s="14" t="s">
        <v>169</v>
      </c>
      <c r="Q270" s="14" t="s">
        <v>170</v>
      </c>
      <c r="R270" s="14" t="s">
        <v>171</v>
      </c>
      <c r="S270" s="14" t="s">
        <v>172</v>
      </c>
      <c r="T270" s="14" t="s">
        <v>173</v>
      </c>
      <c r="U270" s="14" t="s">
        <v>172</v>
      </c>
      <c r="V270" s="14" t="s">
        <v>206</v>
      </c>
      <c r="W270" s="14" t="s">
        <v>207</v>
      </c>
      <c r="X270" s="14" t="s">
        <v>71</v>
      </c>
      <c r="Y270" s="14" t="s">
        <v>1754</v>
      </c>
      <c r="Z270" s="14" t="s">
        <v>1478</v>
      </c>
      <c r="AA270" s="14" t="s">
        <v>1635</v>
      </c>
      <c r="AB270" s="14" t="s">
        <v>1479</v>
      </c>
      <c r="AC270" s="14" t="s">
        <v>1638</v>
      </c>
      <c r="AD270" s="14" t="s">
        <v>1755</v>
      </c>
      <c r="AE270" s="14" t="s">
        <v>1640</v>
      </c>
      <c r="AF270" s="14" t="s">
        <v>169</v>
      </c>
      <c r="AG270" s="14" t="s">
        <v>170</v>
      </c>
      <c r="AH270" s="14" t="s">
        <v>171</v>
      </c>
      <c r="AI270" s="14" t="s">
        <v>172</v>
      </c>
      <c r="AJ270" s="14" t="s">
        <v>173</v>
      </c>
    </row>
    <row r="271" spans="8:36" s="14" customFormat="1" ht="15" customHeight="1">
      <c r="H271" s="14" t="s">
        <v>172</v>
      </c>
      <c r="I271" s="14" t="s">
        <v>1766</v>
      </c>
      <c r="J271" s="14" t="s">
        <v>1518</v>
      </c>
      <c r="K271" s="14" t="s">
        <v>69</v>
      </c>
      <c r="L271" s="14" t="s">
        <v>110</v>
      </c>
      <c r="M271" s="14" t="s">
        <v>208</v>
      </c>
      <c r="N271" s="14" t="s">
        <v>69</v>
      </c>
      <c r="O271" s="14" t="s">
        <v>1756</v>
      </c>
      <c r="P271" s="14" t="s">
        <v>1757</v>
      </c>
      <c r="Q271" s="14" t="s">
        <v>209</v>
      </c>
      <c r="R271" s="14" t="s">
        <v>1767</v>
      </c>
      <c r="S271" s="14" t="s">
        <v>1768</v>
      </c>
      <c r="T271" s="14" t="s">
        <v>230</v>
      </c>
      <c r="U271" s="14" t="s">
        <v>231</v>
      </c>
      <c r="V271" s="14" t="s">
        <v>1851</v>
      </c>
      <c r="W271" s="14" t="s">
        <v>232</v>
      </c>
      <c r="X271" s="14" t="s">
        <v>233</v>
      </c>
      <c r="Y271" s="14" t="s">
        <v>64</v>
      </c>
      <c r="Z271" s="14" t="s">
        <v>71</v>
      </c>
      <c r="AA271" s="14" t="s">
        <v>1769</v>
      </c>
      <c r="AB271" s="14" t="s">
        <v>1770</v>
      </c>
      <c r="AC271" s="14" t="s">
        <v>234</v>
      </c>
      <c r="AD271" s="14" t="s">
        <v>1771</v>
      </c>
      <c r="AE271" s="14" t="s">
        <v>1772</v>
      </c>
      <c r="AF271" s="14" t="s">
        <v>235</v>
      </c>
      <c r="AG271" s="14" t="s">
        <v>1635</v>
      </c>
      <c r="AH271" s="14" t="s">
        <v>1479</v>
      </c>
      <c r="AI271" s="14" t="s">
        <v>1638</v>
      </c>
      <c r="AJ271" s="14" t="s">
        <v>209</v>
      </c>
    </row>
    <row r="272" spans="8:22" s="14" customFormat="1" ht="15" customHeight="1">
      <c r="H272" s="14" t="s">
        <v>1755</v>
      </c>
      <c r="I272" s="14" t="s">
        <v>1640</v>
      </c>
      <c r="J272" s="14" t="s">
        <v>230</v>
      </c>
      <c r="K272" s="14" t="s">
        <v>231</v>
      </c>
      <c r="L272" s="14" t="s">
        <v>1731</v>
      </c>
      <c r="M272" s="14" t="s">
        <v>1773</v>
      </c>
      <c r="N272" s="14" t="s">
        <v>209</v>
      </c>
      <c r="O272" s="14" t="s">
        <v>1622</v>
      </c>
      <c r="P272" s="14" t="s">
        <v>230</v>
      </c>
      <c r="Q272" s="14" t="s">
        <v>231</v>
      </c>
      <c r="R272" s="14" t="s">
        <v>1550</v>
      </c>
      <c r="S272" s="14" t="s">
        <v>206</v>
      </c>
      <c r="T272" s="14" t="s">
        <v>230</v>
      </c>
      <c r="U272" s="14" t="s">
        <v>231</v>
      </c>
      <c r="V272" s="14" t="s">
        <v>236</v>
      </c>
    </row>
    <row r="273" spans="7:36" s="14" customFormat="1" ht="15" customHeight="1">
      <c r="G273" s="14" t="s">
        <v>237</v>
      </c>
      <c r="I273" s="14" t="s">
        <v>1754</v>
      </c>
      <c r="J273" s="14" t="s">
        <v>1478</v>
      </c>
      <c r="K273" s="14" t="s">
        <v>1651</v>
      </c>
      <c r="L273" s="14" t="s">
        <v>1479</v>
      </c>
      <c r="M273" s="14" t="s">
        <v>174</v>
      </c>
      <c r="N273" s="14" t="s">
        <v>175</v>
      </c>
      <c r="O273" s="14" t="s">
        <v>176</v>
      </c>
      <c r="P273" s="14" t="s">
        <v>177</v>
      </c>
      <c r="Q273" s="14" t="s">
        <v>178</v>
      </c>
      <c r="R273" s="14" t="s">
        <v>238</v>
      </c>
      <c r="S273" s="14" t="s">
        <v>239</v>
      </c>
      <c r="T273" s="14" t="s">
        <v>76</v>
      </c>
      <c r="U273" s="14" t="s">
        <v>1754</v>
      </c>
      <c r="V273" s="14" t="s">
        <v>1478</v>
      </c>
      <c r="W273" s="14" t="s">
        <v>1651</v>
      </c>
      <c r="X273" s="14" t="s">
        <v>1479</v>
      </c>
      <c r="Y273" s="14" t="s">
        <v>174</v>
      </c>
      <c r="Z273" s="14" t="s">
        <v>175</v>
      </c>
      <c r="AA273" s="14" t="s">
        <v>176</v>
      </c>
      <c r="AB273" s="14" t="s">
        <v>177</v>
      </c>
      <c r="AC273" s="14" t="s">
        <v>178</v>
      </c>
      <c r="AD273" s="14" t="s">
        <v>1634</v>
      </c>
      <c r="AE273" s="14" t="s">
        <v>1518</v>
      </c>
      <c r="AF273" s="14" t="s">
        <v>240</v>
      </c>
      <c r="AG273" s="14" t="s">
        <v>241</v>
      </c>
      <c r="AH273" s="14" t="s">
        <v>242</v>
      </c>
      <c r="AI273" s="14" t="s">
        <v>240</v>
      </c>
      <c r="AJ273" s="14" t="s">
        <v>1756</v>
      </c>
    </row>
    <row r="274" spans="8:36" s="14" customFormat="1" ht="15" customHeight="1">
      <c r="H274" s="14" t="s">
        <v>1757</v>
      </c>
      <c r="I274" s="14" t="s">
        <v>243</v>
      </c>
      <c r="J274" s="14" t="s">
        <v>1767</v>
      </c>
      <c r="K274" s="14" t="s">
        <v>1768</v>
      </c>
      <c r="L274" s="14" t="s">
        <v>244</v>
      </c>
      <c r="M274" s="14" t="s">
        <v>245</v>
      </c>
      <c r="N274" s="14" t="s">
        <v>246</v>
      </c>
      <c r="O274" s="14" t="s">
        <v>247</v>
      </c>
      <c r="P274" s="14" t="s">
        <v>248</v>
      </c>
      <c r="Q274" s="14" t="s">
        <v>249</v>
      </c>
      <c r="R274" s="14" t="s">
        <v>76</v>
      </c>
      <c r="S274" s="14" t="s">
        <v>1754</v>
      </c>
      <c r="T274" s="14" t="s">
        <v>1478</v>
      </c>
      <c r="U274" s="14" t="s">
        <v>1651</v>
      </c>
      <c r="V274" s="14" t="s">
        <v>1479</v>
      </c>
      <c r="W274" s="14" t="s">
        <v>240</v>
      </c>
      <c r="X274" s="14" t="s">
        <v>1774</v>
      </c>
      <c r="Y274" s="14" t="s">
        <v>1775</v>
      </c>
      <c r="Z274" s="14" t="s">
        <v>250</v>
      </c>
      <c r="AA274" s="14" t="s">
        <v>1553</v>
      </c>
      <c r="AB274" s="14" t="s">
        <v>1591</v>
      </c>
      <c r="AC274" s="14" t="s">
        <v>1485</v>
      </c>
      <c r="AD274" s="14" t="s">
        <v>240</v>
      </c>
      <c r="AE274" s="14" t="s">
        <v>1651</v>
      </c>
      <c r="AF274" s="14" t="s">
        <v>1479</v>
      </c>
      <c r="AG274" s="14" t="s">
        <v>251</v>
      </c>
      <c r="AH274" s="14" t="s">
        <v>1616</v>
      </c>
      <c r="AI274" s="14" t="s">
        <v>245</v>
      </c>
      <c r="AJ274" s="14" t="s">
        <v>1580</v>
      </c>
    </row>
    <row r="275" spans="8:36" s="14" customFormat="1" ht="15" customHeight="1">
      <c r="H275" s="14" t="s">
        <v>1479</v>
      </c>
      <c r="I275" s="14" t="s">
        <v>1776</v>
      </c>
      <c r="J275" s="14" t="s">
        <v>1777</v>
      </c>
      <c r="K275" s="14" t="s">
        <v>193</v>
      </c>
      <c r="L275" s="14" t="s">
        <v>1778</v>
      </c>
      <c r="M275" s="14" t="s">
        <v>194</v>
      </c>
      <c r="N275" s="14" t="s">
        <v>252</v>
      </c>
      <c r="O275" s="14" t="s">
        <v>1651</v>
      </c>
      <c r="P275" s="14" t="s">
        <v>1479</v>
      </c>
      <c r="Q275" s="14" t="s">
        <v>174</v>
      </c>
      <c r="R275" s="14" t="s">
        <v>175</v>
      </c>
      <c r="S275" s="14" t="s">
        <v>176</v>
      </c>
      <c r="T275" s="14" t="s">
        <v>243</v>
      </c>
      <c r="U275" s="14" t="s">
        <v>1754</v>
      </c>
      <c r="V275" s="14" t="s">
        <v>1478</v>
      </c>
      <c r="W275" s="14" t="s">
        <v>1779</v>
      </c>
      <c r="X275" s="14" t="s">
        <v>1622</v>
      </c>
      <c r="Y275" s="14" t="s">
        <v>1550</v>
      </c>
      <c r="Z275" s="14" t="s">
        <v>251</v>
      </c>
      <c r="AA275" s="14" t="s">
        <v>1780</v>
      </c>
      <c r="AB275" s="14" t="s">
        <v>1627</v>
      </c>
      <c r="AC275" s="14" t="s">
        <v>253</v>
      </c>
      <c r="AD275" s="14" t="s">
        <v>1781</v>
      </c>
      <c r="AE275" s="14" t="s">
        <v>1782</v>
      </c>
      <c r="AF275" s="14" t="s">
        <v>248</v>
      </c>
      <c r="AG275" s="14" t="s">
        <v>76</v>
      </c>
      <c r="AH275" s="14" t="s">
        <v>1596</v>
      </c>
      <c r="AI275" s="14" t="s">
        <v>1783</v>
      </c>
      <c r="AJ275" s="14" t="s">
        <v>1784</v>
      </c>
    </row>
    <row r="276" spans="8:16" s="14" customFormat="1" ht="15" customHeight="1">
      <c r="H276" s="14" t="s">
        <v>1518</v>
      </c>
      <c r="I276" s="14" t="s">
        <v>254</v>
      </c>
      <c r="J276" s="14" t="s">
        <v>1785</v>
      </c>
      <c r="K276" s="14" t="s">
        <v>255</v>
      </c>
      <c r="L276" s="14" t="s">
        <v>1550</v>
      </c>
      <c r="M276" s="14" t="s">
        <v>256</v>
      </c>
      <c r="N276" s="14" t="s">
        <v>257</v>
      </c>
      <c r="O276" s="14" t="s">
        <v>255</v>
      </c>
      <c r="P276" s="14" t="s">
        <v>258</v>
      </c>
    </row>
    <row r="277" spans="7:36" s="14" customFormat="1" ht="15" customHeight="1">
      <c r="G277" s="162" t="s">
        <v>82</v>
      </c>
      <c r="H277" s="162"/>
      <c r="I277" s="162" t="s">
        <v>1754</v>
      </c>
      <c r="J277" s="162" t="s">
        <v>1478</v>
      </c>
      <c r="K277" s="162" t="s">
        <v>2285</v>
      </c>
      <c r="L277" s="162" t="s">
        <v>446</v>
      </c>
      <c r="M277" s="162" t="s">
        <v>174</v>
      </c>
      <c r="N277" s="162" t="s">
        <v>175</v>
      </c>
      <c r="O277" s="162" t="s">
        <v>86</v>
      </c>
      <c r="P277" s="162" t="s">
        <v>177</v>
      </c>
      <c r="Q277" s="162" t="s">
        <v>83</v>
      </c>
      <c r="R277" s="162" t="s">
        <v>11</v>
      </c>
      <c r="S277" s="162" t="s">
        <v>20</v>
      </c>
      <c r="T277" s="162" t="s">
        <v>6</v>
      </c>
      <c r="U277" s="162" t="s">
        <v>1620</v>
      </c>
      <c r="V277" s="162" t="s">
        <v>1587</v>
      </c>
      <c r="W277" s="162" t="s">
        <v>0</v>
      </c>
      <c r="X277" s="162" t="s">
        <v>1622</v>
      </c>
      <c r="Y277" s="162" t="s">
        <v>2286</v>
      </c>
      <c r="Z277" s="162" t="s">
        <v>2287</v>
      </c>
      <c r="AA277" s="162" t="s">
        <v>2288</v>
      </c>
      <c r="AB277" s="162" t="s">
        <v>6</v>
      </c>
      <c r="AC277" s="162" t="s">
        <v>1716</v>
      </c>
      <c r="AD277" s="162" t="s">
        <v>1479</v>
      </c>
      <c r="AE277" s="162" t="s">
        <v>515</v>
      </c>
      <c r="AF277" s="162" t="s">
        <v>1553</v>
      </c>
      <c r="AG277" s="162" t="s">
        <v>0</v>
      </c>
      <c r="AH277" s="162" t="s">
        <v>1716</v>
      </c>
      <c r="AI277" s="162" t="s">
        <v>1479</v>
      </c>
      <c r="AJ277" s="162" t="s">
        <v>1608</v>
      </c>
    </row>
    <row r="278" spans="7:35" s="14" customFormat="1" ht="15" customHeight="1">
      <c r="G278" s="162"/>
      <c r="H278" s="162" t="s">
        <v>2289</v>
      </c>
      <c r="I278" s="162" t="s">
        <v>250</v>
      </c>
      <c r="J278" s="162" t="s">
        <v>2290</v>
      </c>
      <c r="K278" s="162" t="s">
        <v>1630</v>
      </c>
      <c r="L278" s="162" t="s">
        <v>1478</v>
      </c>
      <c r="M278" s="162" t="s">
        <v>0</v>
      </c>
      <c r="N278" s="162" t="s">
        <v>2291</v>
      </c>
      <c r="O278" s="162" t="s">
        <v>1791</v>
      </c>
      <c r="P278" s="162" t="s">
        <v>96</v>
      </c>
      <c r="Q278" s="162" t="s">
        <v>232</v>
      </c>
      <c r="R278" s="162" t="s">
        <v>6</v>
      </c>
      <c r="S278" s="162" t="s">
        <v>10</v>
      </c>
      <c r="T278" s="162" t="s">
        <v>23</v>
      </c>
      <c r="U278" s="162" t="s">
        <v>1585</v>
      </c>
      <c r="V278" s="162" t="s">
        <v>0</v>
      </c>
      <c r="W278" s="162" t="s">
        <v>2285</v>
      </c>
      <c r="X278" s="162" t="s">
        <v>446</v>
      </c>
      <c r="Y278" s="162" t="s">
        <v>8</v>
      </c>
      <c r="Z278" s="162" t="s">
        <v>2292</v>
      </c>
      <c r="AA278" s="162" t="s">
        <v>9</v>
      </c>
      <c r="AB278" s="162" t="s">
        <v>2293</v>
      </c>
      <c r="AC278" s="162" t="s">
        <v>11</v>
      </c>
      <c r="AD278" s="162" t="s">
        <v>30</v>
      </c>
      <c r="AE278" s="162" t="s">
        <v>16</v>
      </c>
      <c r="AF278" s="162" t="s">
        <v>34</v>
      </c>
      <c r="AG278" s="162"/>
      <c r="AH278" s="162"/>
      <c r="AI278" s="162"/>
    </row>
    <row r="279" spans="7:36" s="14" customFormat="1" ht="15" customHeight="1">
      <c r="G279" s="162" t="s">
        <v>169</v>
      </c>
      <c r="H279" s="162"/>
      <c r="I279" s="162" t="s">
        <v>1729</v>
      </c>
      <c r="J279" s="162" t="s">
        <v>1730</v>
      </c>
      <c r="K279" s="162" t="s">
        <v>1748</v>
      </c>
      <c r="L279" s="162" t="s">
        <v>259</v>
      </c>
      <c r="M279" s="162" t="s">
        <v>260</v>
      </c>
      <c r="N279" s="162" t="s">
        <v>147</v>
      </c>
      <c r="O279" s="162" t="s">
        <v>1729</v>
      </c>
      <c r="P279" s="162" t="s">
        <v>1730</v>
      </c>
      <c r="Q279" s="162" t="s">
        <v>1748</v>
      </c>
      <c r="R279" s="162" t="s">
        <v>1786</v>
      </c>
      <c r="S279" s="162" t="s">
        <v>261</v>
      </c>
      <c r="T279" s="162" t="s">
        <v>1787</v>
      </c>
      <c r="U279" s="162" t="s">
        <v>262</v>
      </c>
      <c r="V279" s="162" t="s">
        <v>263</v>
      </c>
      <c r="W279" s="162" t="s">
        <v>1729</v>
      </c>
      <c r="X279" s="162" t="s">
        <v>1730</v>
      </c>
      <c r="Y279" s="162" t="s">
        <v>1748</v>
      </c>
      <c r="Z279" s="162" t="s">
        <v>156</v>
      </c>
      <c r="AA279" s="162" t="s">
        <v>1729</v>
      </c>
      <c r="AB279" s="162" t="s">
        <v>1730</v>
      </c>
      <c r="AC279" s="162" t="s">
        <v>1748</v>
      </c>
      <c r="AD279" s="162" t="s">
        <v>1788</v>
      </c>
      <c r="AE279" s="162" t="s">
        <v>117</v>
      </c>
      <c r="AF279" s="162" t="s">
        <v>1495</v>
      </c>
      <c r="AG279" s="162" t="s">
        <v>264</v>
      </c>
      <c r="AH279" s="162" t="s">
        <v>265</v>
      </c>
      <c r="AI279" s="162" t="s">
        <v>266</v>
      </c>
      <c r="AJ279" s="14" t="s">
        <v>267</v>
      </c>
    </row>
    <row r="280" spans="7:35" s="14" customFormat="1" ht="15" customHeight="1">
      <c r="G280" s="162"/>
      <c r="H280" s="162" t="s">
        <v>268</v>
      </c>
      <c r="I280" s="162" t="s">
        <v>269</v>
      </c>
      <c r="J280" s="162"/>
      <c r="K280" s="162"/>
      <c r="L280" s="162"/>
      <c r="M280" s="162"/>
      <c r="N280" s="162"/>
      <c r="O280" s="162"/>
      <c r="P280" s="162"/>
      <c r="Q280" s="162"/>
      <c r="R280" s="162"/>
      <c r="S280" s="162"/>
      <c r="T280" s="162"/>
      <c r="U280" s="162"/>
      <c r="V280" s="162"/>
      <c r="W280" s="162"/>
      <c r="X280" s="162"/>
      <c r="Y280" s="162"/>
      <c r="Z280" s="162"/>
      <c r="AA280" s="162"/>
      <c r="AB280" s="162"/>
      <c r="AC280" s="162"/>
      <c r="AD280" s="162"/>
      <c r="AE280" s="162"/>
      <c r="AF280" s="162"/>
      <c r="AG280" s="162"/>
      <c r="AH280" s="162"/>
      <c r="AI280" s="162"/>
    </row>
    <row r="281" spans="7:36" s="14" customFormat="1" ht="15" customHeight="1">
      <c r="G281" s="162" t="s">
        <v>144</v>
      </c>
      <c r="H281" s="162"/>
      <c r="I281" s="162" t="s">
        <v>1729</v>
      </c>
      <c r="J281" s="162" t="s">
        <v>1731</v>
      </c>
      <c r="K281" s="162" t="s">
        <v>1748</v>
      </c>
      <c r="L281" s="162" t="s">
        <v>259</v>
      </c>
      <c r="M281" s="162" t="s">
        <v>260</v>
      </c>
      <c r="N281" s="162" t="s">
        <v>147</v>
      </c>
      <c r="O281" s="162" t="s">
        <v>1481</v>
      </c>
      <c r="P281" s="162" t="s">
        <v>1479</v>
      </c>
      <c r="Q281" s="162" t="s">
        <v>1731</v>
      </c>
      <c r="R281" s="162" t="s">
        <v>1773</v>
      </c>
      <c r="S281" s="162" t="s">
        <v>1639</v>
      </c>
      <c r="T281" s="162" t="s">
        <v>1789</v>
      </c>
      <c r="U281" s="162" t="s">
        <v>1790</v>
      </c>
      <c r="V281" s="162" t="s">
        <v>1791</v>
      </c>
      <c r="W281" s="162" t="s">
        <v>1786</v>
      </c>
      <c r="X281" s="162" t="s">
        <v>261</v>
      </c>
      <c r="Y281" s="162" t="s">
        <v>1787</v>
      </c>
      <c r="Z281" s="162" t="s">
        <v>262</v>
      </c>
      <c r="AA281" s="162" t="s">
        <v>263</v>
      </c>
      <c r="AB281" s="162" t="s">
        <v>1729</v>
      </c>
      <c r="AC281" s="162" t="s">
        <v>1731</v>
      </c>
      <c r="AD281" s="162" t="s">
        <v>1748</v>
      </c>
      <c r="AE281" s="162" t="s">
        <v>156</v>
      </c>
      <c r="AF281" s="162" t="s">
        <v>1729</v>
      </c>
      <c r="AG281" s="162" t="s">
        <v>1731</v>
      </c>
      <c r="AH281" s="162" t="s">
        <v>1748</v>
      </c>
      <c r="AI281" s="162" t="s">
        <v>1788</v>
      </c>
      <c r="AJ281" s="14" t="s">
        <v>117</v>
      </c>
    </row>
    <row r="282" spans="7:35" s="14" customFormat="1" ht="15" customHeight="1">
      <c r="G282" s="162"/>
      <c r="H282" s="162" t="s">
        <v>1495</v>
      </c>
      <c r="I282" s="162" t="s">
        <v>264</v>
      </c>
      <c r="J282" s="162" t="s">
        <v>265</v>
      </c>
      <c r="K282" s="162" t="s">
        <v>266</v>
      </c>
      <c r="L282" s="162" t="s">
        <v>267</v>
      </c>
      <c r="M282" s="162" t="s">
        <v>268</v>
      </c>
      <c r="N282" s="162" t="s">
        <v>269</v>
      </c>
      <c r="O282" s="162"/>
      <c r="P282" s="162"/>
      <c r="Q282" s="162"/>
      <c r="R282" s="162"/>
      <c r="S282" s="162"/>
      <c r="T282" s="162"/>
      <c r="U282" s="162"/>
      <c r="V282" s="162"/>
      <c r="W282" s="162"/>
      <c r="X282" s="162"/>
      <c r="Y282" s="162"/>
      <c r="Z282" s="162"/>
      <c r="AA282" s="162"/>
      <c r="AB282" s="162"/>
      <c r="AC282" s="162"/>
      <c r="AD282" s="162"/>
      <c r="AE282" s="162"/>
      <c r="AF282" s="162"/>
      <c r="AG282" s="162"/>
      <c r="AH282" s="162"/>
      <c r="AI282" s="162"/>
    </row>
    <row r="283" spans="7:36" s="14" customFormat="1" ht="15" customHeight="1">
      <c r="G283" s="162" t="s">
        <v>274</v>
      </c>
      <c r="H283" s="162"/>
      <c r="I283" s="162" t="s">
        <v>1478</v>
      </c>
      <c r="J283" s="162" t="s">
        <v>1479</v>
      </c>
      <c r="K283" s="162" t="s">
        <v>1729</v>
      </c>
      <c r="L283" s="162" t="s">
        <v>1748</v>
      </c>
      <c r="M283" s="162" t="s">
        <v>259</v>
      </c>
      <c r="N283" s="162" t="s">
        <v>260</v>
      </c>
      <c r="O283" s="162" t="s">
        <v>147</v>
      </c>
      <c r="P283" s="162" t="s">
        <v>156</v>
      </c>
      <c r="Q283" s="162" t="s">
        <v>1492</v>
      </c>
      <c r="R283" s="162" t="s">
        <v>146</v>
      </c>
      <c r="S283" s="162" t="s">
        <v>1689</v>
      </c>
      <c r="T283" s="162" t="s">
        <v>1692</v>
      </c>
      <c r="U283" s="162" t="s">
        <v>1754</v>
      </c>
      <c r="V283" s="162" t="s">
        <v>1478</v>
      </c>
      <c r="W283" s="162" t="s">
        <v>1729</v>
      </c>
      <c r="X283" s="162" t="s">
        <v>1730</v>
      </c>
      <c r="Y283" s="162" t="s">
        <v>1792</v>
      </c>
      <c r="Z283" s="162" t="s">
        <v>1499</v>
      </c>
      <c r="AA283" s="162" t="s">
        <v>270</v>
      </c>
      <c r="AB283" s="162" t="s">
        <v>1508</v>
      </c>
      <c r="AC283" s="162" t="s">
        <v>1575</v>
      </c>
      <c r="AD283" s="162" t="s">
        <v>271</v>
      </c>
      <c r="AE283" s="162" t="s">
        <v>272</v>
      </c>
      <c r="AF283" s="162" t="s">
        <v>1478</v>
      </c>
      <c r="AG283" s="162" t="s">
        <v>1479</v>
      </c>
      <c r="AH283" s="162" t="s">
        <v>1729</v>
      </c>
      <c r="AI283" s="162" t="s">
        <v>1730</v>
      </c>
      <c r="AJ283" s="14" t="s">
        <v>1748</v>
      </c>
    </row>
    <row r="284" spans="7:35" s="14" customFormat="1" ht="15" customHeight="1">
      <c r="G284" s="162"/>
      <c r="H284" s="162" t="s">
        <v>259</v>
      </c>
      <c r="I284" s="162" t="s">
        <v>101</v>
      </c>
      <c r="J284" s="162" t="s">
        <v>102</v>
      </c>
      <c r="K284" s="162" t="s">
        <v>273</v>
      </c>
      <c r="L284" s="162"/>
      <c r="M284" s="162"/>
      <c r="N284" s="162"/>
      <c r="O284" s="162"/>
      <c r="P284" s="162"/>
      <c r="Q284" s="162"/>
      <c r="R284" s="162"/>
      <c r="S284" s="162"/>
      <c r="T284" s="162"/>
      <c r="U284" s="162"/>
      <c r="V284" s="162"/>
      <c r="W284" s="162"/>
      <c r="X284" s="162"/>
      <c r="Y284" s="162"/>
      <c r="Z284" s="162"/>
      <c r="AA284" s="162"/>
      <c r="AB284" s="162"/>
      <c r="AC284" s="162"/>
      <c r="AD284" s="162"/>
      <c r="AE284" s="162"/>
      <c r="AF284" s="162"/>
      <c r="AG284" s="162"/>
      <c r="AH284" s="162"/>
      <c r="AI284" s="162"/>
    </row>
    <row r="285" spans="7:36" s="14" customFormat="1" ht="15" customHeight="1">
      <c r="G285" s="162" t="s">
        <v>80</v>
      </c>
      <c r="H285" s="162"/>
      <c r="I285" s="162" t="s">
        <v>179</v>
      </c>
      <c r="J285" s="162" t="s">
        <v>136</v>
      </c>
      <c r="K285" s="162" t="s">
        <v>1561</v>
      </c>
      <c r="L285" s="162" t="s">
        <v>275</v>
      </c>
      <c r="M285" s="162" t="s">
        <v>58</v>
      </c>
      <c r="N285" s="162" t="s">
        <v>59</v>
      </c>
      <c r="O285" s="162" t="s">
        <v>1478</v>
      </c>
      <c r="P285" s="162" t="s">
        <v>1623</v>
      </c>
      <c r="Q285" s="162" t="s">
        <v>1794</v>
      </c>
      <c r="R285" s="162" t="s">
        <v>1754</v>
      </c>
      <c r="S285" s="162" t="s">
        <v>1478</v>
      </c>
      <c r="T285" s="162" t="s">
        <v>1729</v>
      </c>
      <c r="U285" s="162" t="s">
        <v>1730</v>
      </c>
      <c r="V285" s="162" t="s">
        <v>1795</v>
      </c>
      <c r="W285" s="162" t="s">
        <v>1596</v>
      </c>
      <c r="X285" s="162" t="s">
        <v>1756</v>
      </c>
      <c r="Y285" s="162" t="s">
        <v>1757</v>
      </c>
      <c r="Z285" s="162" t="s">
        <v>1779</v>
      </c>
      <c r="AA285" s="162" t="s">
        <v>276</v>
      </c>
      <c r="AB285" s="162" t="s">
        <v>1568</v>
      </c>
      <c r="AC285" s="162" t="s">
        <v>277</v>
      </c>
      <c r="AD285" s="162" t="s">
        <v>1754</v>
      </c>
      <c r="AE285" s="162" t="s">
        <v>1478</v>
      </c>
      <c r="AF285" s="162" t="s">
        <v>278</v>
      </c>
      <c r="AG285" s="162" t="s">
        <v>1478</v>
      </c>
      <c r="AH285" s="162" t="s">
        <v>1479</v>
      </c>
      <c r="AI285" s="162" t="s">
        <v>1729</v>
      </c>
      <c r="AJ285" s="14" t="s">
        <v>1730</v>
      </c>
    </row>
    <row r="286" spans="7:36" s="14" customFormat="1" ht="15" customHeight="1">
      <c r="G286" s="162"/>
      <c r="H286" s="162" t="s">
        <v>1756</v>
      </c>
      <c r="I286" s="162" t="s">
        <v>1757</v>
      </c>
      <c r="J286" s="162" t="s">
        <v>270</v>
      </c>
      <c r="K286" s="162" t="s">
        <v>1757</v>
      </c>
      <c r="L286" s="162" t="s">
        <v>1758</v>
      </c>
      <c r="M286" s="162" t="s">
        <v>1550</v>
      </c>
      <c r="N286" s="162" t="s">
        <v>279</v>
      </c>
      <c r="O286" s="162" t="s">
        <v>1796</v>
      </c>
      <c r="P286" s="162" t="s">
        <v>1638</v>
      </c>
      <c r="Q286" s="162" t="s">
        <v>1797</v>
      </c>
      <c r="R286" s="162" t="s">
        <v>1666</v>
      </c>
      <c r="S286" s="162" t="s">
        <v>1798</v>
      </c>
      <c r="T286" s="162" t="s">
        <v>1580</v>
      </c>
      <c r="U286" s="162" t="s">
        <v>280</v>
      </c>
      <c r="V286" s="162" t="s">
        <v>1508</v>
      </c>
      <c r="W286" s="162" t="s">
        <v>1575</v>
      </c>
      <c r="X286" s="162" t="s">
        <v>281</v>
      </c>
      <c r="Y286" s="162" t="s">
        <v>38</v>
      </c>
      <c r="Z286" s="162" t="s">
        <v>1787</v>
      </c>
      <c r="AA286" s="162" t="s">
        <v>1799</v>
      </c>
      <c r="AB286" s="162" t="s">
        <v>1478</v>
      </c>
      <c r="AC286" s="162" t="s">
        <v>1479</v>
      </c>
      <c r="AD286" s="162" t="s">
        <v>1635</v>
      </c>
      <c r="AE286" s="162" t="s">
        <v>1479</v>
      </c>
      <c r="AF286" s="162" t="s">
        <v>1748</v>
      </c>
      <c r="AG286" s="162" t="s">
        <v>156</v>
      </c>
      <c r="AH286" s="162" t="s">
        <v>282</v>
      </c>
      <c r="AI286" s="162" t="s">
        <v>153</v>
      </c>
      <c r="AJ286" s="14" t="s">
        <v>154</v>
      </c>
    </row>
    <row r="287" spans="7:36" s="14" customFormat="1" ht="15" customHeight="1">
      <c r="G287" s="162"/>
      <c r="H287" s="162" t="s">
        <v>283</v>
      </c>
      <c r="I287" s="162" t="s">
        <v>284</v>
      </c>
      <c r="J287" s="162" t="s">
        <v>285</v>
      </c>
      <c r="K287" s="162" t="s">
        <v>151</v>
      </c>
      <c r="L287" s="162" t="s">
        <v>286</v>
      </c>
      <c r="M287" s="162" t="s">
        <v>154</v>
      </c>
      <c r="N287" s="162" t="s">
        <v>146</v>
      </c>
      <c r="O287" s="162" t="s">
        <v>147</v>
      </c>
      <c r="P287" s="162" t="s">
        <v>1478</v>
      </c>
      <c r="Q287" s="162" t="s">
        <v>1479</v>
      </c>
      <c r="R287" s="162" t="s">
        <v>1729</v>
      </c>
      <c r="S287" s="162" t="s">
        <v>1731</v>
      </c>
      <c r="T287" s="162" t="s">
        <v>1635</v>
      </c>
      <c r="U287" s="162" t="s">
        <v>1479</v>
      </c>
      <c r="V287" s="162" t="s">
        <v>1748</v>
      </c>
      <c r="W287" s="162" t="s">
        <v>156</v>
      </c>
      <c r="X287" s="162" t="s">
        <v>282</v>
      </c>
      <c r="Y287" s="162" t="s">
        <v>153</v>
      </c>
      <c r="Z287" s="162" t="s">
        <v>154</v>
      </c>
      <c r="AA287" s="162" t="s">
        <v>283</v>
      </c>
      <c r="AB287" s="162" t="s">
        <v>287</v>
      </c>
      <c r="AC287" s="162" t="s">
        <v>154</v>
      </c>
      <c r="AD287" s="162" t="s">
        <v>288</v>
      </c>
      <c r="AE287" s="162" t="s">
        <v>154</v>
      </c>
      <c r="AF287" s="162" t="s">
        <v>146</v>
      </c>
      <c r="AG287" s="162" t="s">
        <v>179</v>
      </c>
      <c r="AH287" s="162" t="s">
        <v>136</v>
      </c>
      <c r="AI287" s="162" t="s">
        <v>1561</v>
      </c>
      <c r="AJ287" s="14" t="s">
        <v>1478</v>
      </c>
    </row>
    <row r="288" spans="7:36" s="14" customFormat="1" ht="15" customHeight="1">
      <c r="G288" s="162"/>
      <c r="H288" s="162" t="s">
        <v>1479</v>
      </c>
      <c r="I288" s="162" t="s">
        <v>1635</v>
      </c>
      <c r="J288" s="162" t="s">
        <v>1479</v>
      </c>
      <c r="K288" s="162" t="s">
        <v>1748</v>
      </c>
      <c r="L288" s="162" t="s">
        <v>136</v>
      </c>
      <c r="M288" s="162" t="s">
        <v>289</v>
      </c>
      <c r="N288" s="162" t="s">
        <v>290</v>
      </c>
      <c r="O288" s="162" t="s">
        <v>147</v>
      </c>
      <c r="P288" s="162" t="s">
        <v>1622</v>
      </c>
      <c r="Q288" s="162" t="s">
        <v>1691</v>
      </c>
      <c r="R288" s="162" t="s">
        <v>1746</v>
      </c>
      <c r="S288" s="162" t="s">
        <v>1550</v>
      </c>
      <c r="T288" s="162" t="s">
        <v>1479</v>
      </c>
      <c r="U288" s="162" t="s">
        <v>1717</v>
      </c>
      <c r="V288" s="162" t="s">
        <v>291</v>
      </c>
      <c r="W288" s="162" t="s">
        <v>1616</v>
      </c>
      <c r="X288" s="162" t="s">
        <v>292</v>
      </c>
      <c r="Y288" s="162" t="s">
        <v>1691</v>
      </c>
      <c r="Z288" s="162" t="s">
        <v>1746</v>
      </c>
      <c r="AA288" s="162" t="s">
        <v>193</v>
      </c>
      <c r="AB288" s="162" t="s">
        <v>1622</v>
      </c>
      <c r="AC288" s="162" t="s">
        <v>101</v>
      </c>
      <c r="AD288" s="162" t="s">
        <v>102</v>
      </c>
      <c r="AE288" s="162" t="s">
        <v>1550</v>
      </c>
      <c r="AF288" s="162" t="s">
        <v>156</v>
      </c>
      <c r="AG288" s="162" t="s">
        <v>1545</v>
      </c>
      <c r="AH288" s="162" t="s">
        <v>1546</v>
      </c>
      <c r="AI288" s="162" t="s">
        <v>1547</v>
      </c>
      <c r="AJ288" s="14" t="s">
        <v>1548</v>
      </c>
    </row>
    <row r="289" spans="7:35" s="14" customFormat="1" ht="15" customHeight="1">
      <c r="G289" s="162"/>
      <c r="H289" s="162" t="s">
        <v>1</v>
      </c>
      <c r="I289" s="162" t="s">
        <v>1562</v>
      </c>
      <c r="J289" s="162" t="s">
        <v>1563</v>
      </c>
      <c r="K289" s="162" t="s">
        <v>2</v>
      </c>
      <c r="L289" s="162" t="s">
        <v>1616</v>
      </c>
      <c r="M289" s="162" t="s">
        <v>293</v>
      </c>
      <c r="N289" s="162" t="s">
        <v>1691</v>
      </c>
      <c r="O289" s="162" t="s">
        <v>1746</v>
      </c>
      <c r="P289" s="162" t="s">
        <v>1550</v>
      </c>
      <c r="Q289" s="162" t="s">
        <v>193</v>
      </c>
      <c r="R289" s="162" t="s">
        <v>1800</v>
      </c>
      <c r="S289" s="162" t="s">
        <v>263</v>
      </c>
      <c r="T289" s="162" t="s">
        <v>294</v>
      </c>
      <c r="U289" s="162" t="s">
        <v>2271</v>
      </c>
      <c r="V289" s="162" t="s">
        <v>259</v>
      </c>
      <c r="W289" s="162" t="s">
        <v>101</v>
      </c>
      <c r="X289" s="162" t="s">
        <v>102</v>
      </c>
      <c r="Y289" s="162" t="s">
        <v>273</v>
      </c>
      <c r="Z289" s="162"/>
      <c r="AA289" s="162"/>
      <c r="AB289" s="162"/>
      <c r="AC289" s="162"/>
      <c r="AD289" s="162"/>
      <c r="AE289" s="162"/>
      <c r="AF289" s="162"/>
      <c r="AG289" s="162"/>
      <c r="AH289" s="162"/>
      <c r="AI289" s="162"/>
    </row>
    <row r="290" spans="6:36" s="14" customFormat="1" ht="15" customHeight="1">
      <c r="F290" s="14" t="s">
        <v>295</v>
      </c>
      <c r="H290" s="14" t="s">
        <v>1682</v>
      </c>
      <c r="I290" s="14" t="s">
        <v>1626</v>
      </c>
      <c r="J290" s="14" t="s">
        <v>261</v>
      </c>
      <c r="K290" s="14" t="s">
        <v>260</v>
      </c>
      <c r="L290" s="14" t="s">
        <v>147</v>
      </c>
      <c r="M290" s="14" t="s">
        <v>1564</v>
      </c>
      <c r="N290" s="14" t="s">
        <v>1565</v>
      </c>
      <c r="O290" s="14" t="s">
        <v>136</v>
      </c>
      <c r="P290" s="14" t="s">
        <v>1508</v>
      </c>
      <c r="Q290" s="14" t="s">
        <v>1575</v>
      </c>
      <c r="R290" s="14" t="s">
        <v>193</v>
      </c>
      <c r="S290" s="14" t="s">
        <v>1610</v>
      </c>
      <c r="T290" s="14" t="s">
        <v>26</v>
      </c>
      <c r="U290" s="14" t="s">
        <v>27</v>
      </c>
      <c r="V290" s="14" t="s">
        <v>28</v>
      </c>
      <c r="W290" s="14" t="s">
        <v>29</v>
      </c>
      <c r="X290" s="14" t="s">
        <v>30</v>
      </c>
      <c r="Y290" s="14" t="s">
        <v>31</v>
      </c>
      <c r="Z290" s="14" t="s">
        <v>1612</v>
      </c>
      <c r="AA290" s="14" t="s">
        <v>32</v>
      </c>
      <c r="AB290" s="14" t="s">
        <v>1613</v>
      </c>
      <c r="AC290" s="14" t="s">
        <v>1584</v>
      </c>
      <c r="AD290" s="14" t="s">
        <v>32</v>
      </c>
      <c r="AE290" s="14" t="s">
        <v>1549</v>
      </c>
      <c r="AF290" s="14" t="s">
        <v>1622</v>
      </c>
      <c r="AG290" s="14" t="s">
        <v>1682</v>
      </c>
      <c r="AH290" s="14" t="s">
        <v>1801</v>
      </c>
      <c r="AI290" s="14" t="s">
        <v>296</v>
      </c>
      <c r="AJ290" s="14" t="s">
        <v>1496</v>
      </c>
    </row>
    <row r="291" spans="7:12" s="14" customFormat="1" ht="15" customHeight="1">
      <c r="G291" s="14" t="s">
        <v>1359</v>
      </c>
      <c r="H291" s="14" t="s">
        <v>1857</v>
      </c>
      <c r="I291" s="14" t="s">
        <v>1858</v>
      </c>
      <c r="J291" s="14" t="s">
        <v>1859</v>
      </c>
      <c r="K291" s="14" t="s">
        <v>1860</v>
      </c>
      <c r="L291" s="14" t="s">
        <v>1861</v>
      </c>
    </row>
    <row r="293" s="188" customFormat="1" ht="6" customHeight="1"/>
    <row r="294" spans="3:12" ht="15" customHeight="1">
      <c r="C294" s="192" t="s">
        <v>2532</v>
      </c>
      <c r="E294" s="1" t="s">
        <v>297</v>
      </c>
      <c r="F294" s="1" t="s">
        <v>298</v>
      </c>
      <c r="G294" s="1" t="s">
        <v>1654</v>
      </c>
      <c r="H294" s="1" t="s">
        <v>1489</v>
      </c>
      <c r="I294" s="1" t="s">
        <v>299</v>
      </c>
      <c r="J294" s="1" t="s">
        <v>297</v>
      </c>
      <c r="K294" s="1" t="s">
        <v>1459</v>
      </c>
      <c r="L294" s="1" t="s">
        <v>1460</v>
      </c>
    </row>
    <row r="295" spans="5:36" ht="15" customHeight="1">
      <c r="E295" s="311" t="s">
        <v>300</v>
      </c>
      <c r="F295" s="312"/>
      <c r="G295" s="312"/>
      <c r="H295" s="312"/>
      <c r="I295" s="312"/>
      <c r="J295" s="312"/>
      <c r="K295" s="313"/>
      <c r="L295" s="222" t="s">
        <v>301</v>
      </c>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4"/>
    </row>
    <row r="296" spans="5:36" ht="15" customHeight="1">
      <c r="E296" s="484"/>
      <c r="F296" s="484"/>
      <c r="G296" s="484"/>
      <c r="H296" s="484"/>
      <c r="I296" s="484"/>
      <c r="J296" s="484"/>
      <c r="K296" s="484"/>
      <c r="L296" s="485"/>
      <c r="M296" s="485"/>
      <c r="N296" s="485"/>
      <c r="O296" s="485"/>
      <c r="P296" s="485"/>
      <c r="Q296" s="485"/>
      <c r="R296" s="485"/>
      <c r="S296" s="485"/>
      <c r="T296" s="485"/>
      <c r="U296" s="485"/>
      <c r="V296" s="485"/>
      <c r="W296" s="485"/>
      <c r="X296" s="485"/>
      <c r="Y296" s="485"/>
      <c r="Z296" s="485"/>
      <c r="AA296" s="485"/>
      <c r="AB296" s="485"/>
      <c r="AC296" s="485"/>
      <c r="AD296" s="485"/>
      <c r="AE296" s="485"/>
      <c r="AF296" s="485"/>
      <c r="AG296" s="485"/>
      <c r="AH296" s="485"/>
      <c r="AI296" s="485"/>
      <c r="AJ296" s="485"/>
    </row>
    <row r="297" spans="5:36" ht="15" customHeight="1">
      <c r="E297" s="484"/>
      <c r="F297" s="484"/>
      <c r="G297" s="484"/>
      <c r="H297" s="484"/>
      <c r="I297" s="484"/>
      <c r="J297" s="484"/>
      <c r="K297" s="484"/>
      <c r="L297" s="485"/>
      <c r="M297" s="485"/>
      <c r="N297" s="485"/>
      <c r="O297" s="485"/>
      <c r="P297" s="485"/>
      <c r="Q297" s="485"/>
      <c r="R297" s="485"/>
      <c r="S297" s="485"/>
      <c r="T297" s="485"/>
      <c r="U297" s="485"/>
      <c r="V297" s="485"/>
      <c r="W297" s="485"/>
      <c r="X297" s="485"/>
      <c r="Y297" s="485"/>
      <c r="Z297" s="485"/>
      <c r="AA297" s="485"/>
      <c r="AB297" s="485"/>
      <c r="AC297" s="485"/>
      <c r="AD297" s="485"/>
      <c r="AE297" s="485"/>
      <c r="AF297" s="485"/>
      <c r="AG297" s="485"/>
      <c r="AH297" s="485"/>
      <c r="AI297" s="485"/>
      <c r="AJ297" s="485"/>
    </row>
    <row r="298" spans="5:36" ht="15" customHeight="1">
      <c r="E298" s="484"/>
      <c r="F298" s="484"/>
      <c r="G298" s="484"/>
      <c r="H298" s="484"/>
      <c r="I298" s="484"/>
      <c r="J298" s="484"/>
      <c r="K298" s="484"/>
      <c r="L298" s="485"/>
      <c r="M298" s="485"/>
      <c r="N298" s="485"/>
      <c r="O298" s="485"/>
      <c r="P298" s="485"/>
      <c r="Q298" s="485"/>
      <c r="R298" s="485"/>
      <c r="S298" s="485"/>
      <c r="T298" s="485"/>
      <c r="U298" s="485"/>
      <c r="V298" s="485"/>
      <c r="W298" s="485"/>
      <c r="X298" s="485"/>
      <c r="Y298" s="485"/>
      <c r="Z298" s="485"/>
      <c r="AA298" s="485"/>
      <c r="AB298" s="485"/>
      <c r="AC298" s="485"/>
      <c r="AD298" s="485"/>
      <c r="AE298" s="485"/>
      <c r="AF298" s="485"/>
      <c r="AG298" s="485"/>
      <c r="AH298" s="485"/>
      <c r="AI298" s="485"/>
      <c r="AJ298" s="485"/>
    </row>
    <row r="299" spans="5:10" ht="15" customHeight="1">
      <c r="E299" s="1" t="s">
        <v>1293</v>
      </c>
      <c r="F299" s="1" t="s">
        <v>1319</v>
      </c>
      <c r="G299" s="1" t="s">
        <v>1359</v>
      </c>
      <c r="H299" s="1" t="s">
        <v>1256</v>
      </c>
      <c r="I299" s="1" t="s">
        <v>1360</v>
      </c>
      <c r="J299" s="1" t="s">
        <v>1294</v>
      </c>
    </row>
    <row r="300" spans="5:34" ht="15" customHeight="1">
      <c r="E300" s="14"/>
      <c r="F300" s="14" t="s">
        <v>1596</v>
      </c>
      <c r="G300" s="14" t="s">
        <v>302</v>
      </c>
      <c r="H300" s="14" t="s">
        <v>1751</v>
      </c>
      <c r="I300" s="14" t="s">
        <v>1580</v>
      </c>
      <c r="J300" s="14" t="s">
        <v>1479</v>
      </c>
      <c r="K300" s="14" t="s">
        <v>1975</v>
      </c>
      <c r="L300" s="14" t="s">
        <v>1792</v>
      </c>
      <c r="M300" s="14" t="s">
        <v>1479</v>
      </c>
      <c r="N300" s="14" t="s">
        <v>1654</v>
      </c>
      <c r="O300" s="14" t="s">
        <v>1485</v>
      </c>
      <c r="P300" s="14" t="s">
        <v>1998</v>
      </c>
      <c r="Q300" s="14" t="s">
        <v>1581</v>
      </c>
      <c r="R300" s="14" t="s">
        <v>1668</v>
      </c>
      <c r="S300" s="14" t="s">
        <v>194</v>
      </c>
      <c r="T300" s="14" t="s">
        <v>252</v>
      </c>
      <c r="U300" s="14" t="s">
        <v>1554</v>
      </c>
      <c r="V300" s="14" t="s">
        <v>1576</v>
      </c>
      <c r="W300" s="14" t="s">
        <v>19</v>
      </c>
      <c r="X300" s="14" t="s">
        <v>20</v>
      </c>
      <c r="Y300" s="14" t="s">
        <v>21</v>
      </c>
      <c r="Z300" s="14" t="s">
        <v>1496</v>
      </c>
      <c r="AA300" s="14" t="s">
        <v>1533</v>
      </c>
      <c r="AB300" s="14" t="s">
        <v>1857</v>
      </c>
      <c r="AC300" s="14" t="s">
        <v>1858</v>
      </c>
      <c r="AD300" s="14" t="s">
        <v>1859</v>
      </c>
      <c r="AE300" s="14" t="s">
        <v>1860</v>
      </c>
      <c r="AF300" s="14" t="s">
        <v>1861</v>
      </c>
      <c r="AG300" s="14"/>
      <c r="AH300" s="14"/>
    </row>
    <row r="301" s="188" customFormat="1" ht="6" customHeight="1"/>
    <row r="302" spans="3:11" ht="15" customHeight="1">
      <c r="C302" s="192" t="s">
        <v>2533</v>
      </c>
      <c r="E302" s="1" t="s">
        <v>1691</v>
      </c>
      <c r="F302" s="1" t="s">
        <v>1692</v>
      </c>
      <c r="G302" s="1" t="s">
        <v>1727</v>
      </c>
      <c r="H302" s="1" t="s">
        <v>1673</v>
      </c>
      <c r="I302" s="1" t="s">
        <v>303</v>
      </c>
      <c r="J302" s="1" t="s">
        <v>304</v>
      </c>
      <c r="K302" s="1" t="s">
        <v>1485</v>
      </c>
    </row>
    <row r="303" spans="4:9" ht="15" customHeight="1">
      <c r="D303" s="13" t="s">
        <v>1370</v>
      </c>
      <c r="F303" s="1" t="s">
        <v>305</v>
      </c>
      <c r="G303" s="1" t="s">
        <v>1717</v>
      </c>
      <c r="H303" s="1" t="s">
        <v>306</v>
      </c>
      <c r="I303" s="1" t="s">
        <v>307</v>
      </c>
    </row>
    <row r="304" spans="6:36" ht="15" customHeight="1">
      <c r="F304" s="1" t="s">
        <v>1564</v>
      </c>
      <c r="G304" s="1" t="s">
        <v>1565</v>
      </c>
      <c r="H304" s="1" t="s">
        <v>1489</v>
      </c>
      <c r="I304" s="1" t="s">
        <v>1508</v>
      </c>
      <c r="J304" s="1" t="s">
        <v>1575</v>
      </c>
      <c r="K304" s="1" t="s">
        <v>1472</v>
      </c>
      <c r="L304" s="1" t="s">
        <v>1610</v>
      </c>
      <c r="M304" s="1" t="s">
        <v>1611</v>
      </c>
      <c r="N304" s="1" t="s">
        <v>1572</v>
      </c>
      <c r="O304" s="1" t="s">
        <v>1569</v>
      </c>
      <c r="P304" s="1" t="s">
        <v>1476</v>
      </c>
      <c r="Q304" s="1" t="s">
        <v>1473</v>
      </c>
      <c r="R304" s="1" t="s">
        <v>1474</v>
      </c>
      <c r="S304" s="1" t="s">
        <v>308</v>
      </c>
      <c r="T304" s="1" t="s">
        <v>1536</v>
      </c>
      <c r="U304" s="1" t="s">
        <v>1498</v>
      </c>
      <c r="V304" s="1" t="s">
        <v>1490</v>
      </c>
      <c r="W304" s="1" t="s">
        <v>1584</v>
      </c>
      <c r="X304" s="1" t="s">
        <v>1489</v>
      </c>
      <c r="Y304" s="1" t="s">
        <v>309</v>
      </c>
      <c r="Z304" s="1" t="s">
        <v>310</v>
      </c>
      <c r="AA304" s="1" t="s">
        <v>1722</v>
      </c>
      <c r="AB304" s="1" t="s">
        <v>311</v>
      </c>
      <c r="AC304" s="1" t="s">
        <v>307</v>
      </c>
      <c r="AD304" s="1" t="s">
        <v>1727</v>
      </c>
      <c r="AE304" s="1" t="s">
        <v>1673</v>
      </c>
      <c r="AF304" s="1" t="s">
        <v>312</v>
      </c>
      <c r="AG304" s="1" t="s">
        <v>313</v>
      </c>
      <c r="AH304" s="1" t="s">
        <v>1564</v>
      </c>
      <c r="AI304" s="1" t="s">
        <v>1539</v>
      </c>
      <c r="AJ304" s="1" t="s">
        <v>1509</v>
      </c>
    </row>
    <row r="305" spans="5:36" ht="15" customHeight="1">
      <c r="E305" s="1" t="s">
        <v>1472</v>
      </c>
      <c r="F305" s="192" t="s">
        <v>1511</v>
      </c>
      <c r="G305" s="192" t="s">
        <v>1512</v>
      </c>
      <c r="H305" s="192" t="s">
        <v>1473</v>
      </c>
      <c r="I305" s="192" t="s">
        <v>1474</v>
      </c>
      <c r="J305" s="192" t="s">
        <v>1475</v>
      </c>
      <c r="K305" s="192" t="s">
        <v>1476</v>
      </c>
      <c r="L305" s="192" t="s">
        <v>1477</v>
      </c>
      <c r="M305" s="192" t="s">
        <v>13</v>
      </c>
      <c r="N305" s="192" t="s">
        <v>385</v>
      </c>
      <c r="O305" s="192" t="s">
        <v>12</v>
      </c>
      <c r="P305" s="192" t="s">
        <v>6</v>
      </c>
      <c r="Q305" s="192" t="s">
        <v>308</v>
      </c>
      <c r="R305" s="192" t="s">
        <v>1536</v>
      </c>
      <c r="S305" s="192" t="s">
        <v>7</v>
      </c>
      <c r="T305" s="192" t="s">
        <v>15</v>
      </c>
      <c r="U305" s="192" t="s">
        <v>1584</v>
      </c>
      <c r="V305" s="192" t="s">
        <v>0</v>
      </c>
      <c r="W305" s="192" t="s">
        <v>305</v>
      </c>
      <c r="X305" s="192" t="s">
        <v>1717</v>
      </c>
      <c r="Y305" s="192" t="s">
        <v>306</v>
      </c>
      <c r="Z305" s="192" t="s">
        <v>307</v>
      </c>
      <c r="AA305" s="192" t="s">
        <v>14</v>
      </c>
      <c r="AB305" s="192" t="s">
        <v>96</v>
      </c>
      <c r="AC305" s="192" t="s">
        <v>4</v>
      </c>
      <c r="AD305" s="192" t="s">
        <v>1554</v>
      </c>
      <c r="AE305" s="192" t="s">
        <v>1576</v>
      </c>
      <c r="AF305" s="192" t="s">
        <v>20</v>
      </c>
      <c r="AG305" s="192" t="s">
        <v>6</v>
      </c>
      <c r="AH305" s="192" t="s">
        <v>1511</v>
      </c>
      <c r="AI305" s="192" t="s">
        <v>1512</v>
      </c>
      <c r="AJ305" s="192" t="s">
        <v>2295</v>
      </c>
    </row>
    <row r="306" spans="5:36" s="154" customFormat="1" ht="15" customHeight="1">
      <c r="E306" s="192" t="s">
        <v>1731</v>
      </c>
      <c r="F306" s="192" t="s">
        <v>96</v>
      </c>
      <c r="G306" s="192" t="s">
        <v>1584</v>
      </c>
      <c r="H306" s="192" t="s">
        <v>2296</v>
      </c>
      <c r="I306" s="192" t="s">
        <v>1727</v>
      </c>
      <c r="J306" s="192" t="s">
        <v>116</v>
      </c>
      <c r="K306" s="192" t="s">
        <v>2295</v>
      </c>
      <c r="L306" s="192" t="s">
        <v>1731</v>
      </c>
      <c r="M306" s="192" t="s">
        <v>96</v>
      </c>
      <c r="N306" s="192" t="s">
        <v>2297</v>
      </c>
      <c r="O306" s="192" t="s">
        <v>1602</v>
      </c>
      <c r="P306" s="192" t="s">
        <v>2298</v>
      </c>
      <c r="Q306" s="192" t="s">
        <v>1539</v>
      </c>
      <c r="R306" s="192" t="s">
        <v>307</v>
      </c>
      <c r="S306" s="192" t="s">
        <v>1485</v>
      </c>
      <c r="T306" s="192" t="s">
        <v>8</v>
      </c>
      <c r="U306" s="192" t="s">
        <v>1511</v>
      </c>
      <c r="V306" s="192" t="s">
        <v>1512</v>
      </c>
      <c r="W306" s="192" t="s">
        <v>30</v>
      </c>
      <c r="X306" s="192" t="s">
        <v>16</v>
      </c>
      <c r="Y306" s="192" t="s">
        <v>39</v>
      </c>
      <c r="Z306" s="192" t="s">
        <v>0</v>
      </c>
      <c r="AA306" s="192" t="s">
        <v>11</v>
      </c>
      <c r="AB306" s="192" t="s">
        <v>30</v>
      </c>
      <c r="AC306" s="192" t="s">
        <v>16</v>
      </c>
      <c r="AD306" s="192" t="s">
        <v>34</v>
      </c>
      <c r="AE306" s="192"/>
      <c r="AF306" s="192"/>
      <c r="AG306" s="192"/>
      <c r="AH306" s="192"/>
      <c r="AI306" s="192"/>
      <c r="AJ306" s="192"/>
    </row>
    <row r="307" ht="6" customHeight="1"/>
    <row r="308" spans="4:11" ht="15" customHeight="1">
      <c r="D308" s="13" t="s">
        <v>1374</v>
      </c>
      <c r="F308" s="1" t="s">
        <v>1691</v>
      </c>
      <c r="G308" s="1" t="s">
        <v>1482</v>
      </c>
      <c r="H308" s="1" t="s">
        <v>314</v>
      </c>
      <c r="I308" s="1" t="s">
        <v>1517</v>
      </c>
      <c r="J308" s="1" t="s">
        <v>1774</v>
      </c>
      <c r="K308" s="1" t="s">
        <v>1786</v>
      </c>
    </row>
    <row r="309" spans="5:36" ht="15" customHeight="1">
      <c r="E309" s="234" t="s">
        <v>1735</v>
      </c>
      <c r="F309" s="234"/>
      <c r="G309" s="234"/>
      <c r="H309" s="234"/>
      <c r="I309" s="234"/>
      <c r="J309" s="234"/>
      <c r="K309" s="234"/>
      <c r="L309" s="234"/>
      <c r="M309" s="222" t="s">
        <v>320</v>
      </c>
      <c r="N309" s="351"/>
      <c r="O309" s="351"/>
      <c r="P309" s="351"/>
      <c r="Q309" s="351"/>
      <c r="R309" s="351"/>
      <c r="S309" s="352"/>
      <c r="T309" s="222" t="s">
        <v>321</v>
      </c>
      <c r="U309" s="351"/>
      <c r="V309" s="351"/>
      <c r="W309" s="351"/>
      <c r="X309" s="351"/>
      <c r="Y309" s="351"/>
      <c r="Z309" s="351"/>
      <c r="AA309" s="351"/>
      <c r="AB309" s="351"/>
      <c r="AC309" s="351"/>
      <c r="AD309" s="351"/>
      <c r="AE309" s="351"/>
      <c r="AF309" s="351"/>
      <c r="AG309" s="351"/>
      <c r="AH309" s="351"/>
      <c r="AI309" s="351"/>
      <c r="AJ309" s="352"/>
    </row>
    <row r="310" spans="5:36" ht="15" customHeight="1">
      <c r="E310" s="329" t="s">
        <v>315</v>
      </c>
      <c r="F310" s="329"/>
      <c r="G310" s="329"/>
      <c r="H310" s="329"/>
      <c r="I310" s="329"/>
      <c r="J310" s="329"/>
      <c r="K310" s="329"/>
      <c r="L310" s="329"/>
      <c r="M310" s="265"/>
      <c r="N310" s="266"/>
      <c r="O310" s="266"/>
      <c r="P310" s="266"/>
      <c r="Q310" s="266"/>
      <c r="R310" s="76" t="s">
        <v>326</v>
      </c>
      <c r="S310" s="34"/>
      <c r="T310" s="492"/>
      <c r="U310" s="492"/>
      <c r="V310" s="492"/>
      <c r="W310" s="492"/>
      <c r="X310" s="492"/>
      <c r="Y310" s="492"/>
      <c r="Z310" s="492"/>
      <c r="AA310" s="492"/>
      <c r="AB310" s="492"/>
      <c r="AC310" s="492"/>
      <c r="AD310" s="492"/>
      <c r="AE310" s="492"/>
      <c r="AF310" s="492"/>
      <c r="AG310" s="492"/>
      <c r="AH310" s="492"/>
      <c r="AI310" s="492"/>
      <c r="AJ310" s="492"/>
    </row>
    <row r="311" spans="5:36" ht="15" customHeight="1">
      <c r="E311" s="329" t="s">
        <v>316</v>
      </c>
      <c r="F311" s="329"/>
      <c r="G311" s="329"/>
      <c r="H311" s="329" t="s">
        <v>318</v>
      </c>
      <c r="I311" s="329"/>
      <c r="J311" s="329"/>
      <c r="K311" s="329"/>
      <c r="L311" s="329"/>
      <c r="M311" s="265"/>
      <c r="N311" s="266"/>
      <c r="O311" s="266"/>
      <c r="P311" s="266"/>
      <c r="Q311" s="266"/>
      <c r="R311" s="76" t="s">
        <v>326</v>
      </c>
      <c r="S311" s="34"/>
      <c r="T311" s="492"/>
      <c r="U311" s="492"/>
      <c r="V311" s="492"/>
      <c r="W311" s="492"/>
      <c r="X311" s="492"/>
      <c r="Y311" s="492"/>
      <c r="Z311" s="492"/>
      <c r="AA311" s="492"/>
      <c r="AB311" s="492"/>
      <c r="AC311" s="492"/>
      <c r="AD311" s="492"/>
      <c r="AE311" s="492"/>
      <c r="AF311" s="492"/>
      <c r="AG311" s="492"/>
      <c r="AH311" s="492"/>
      <c r="AI311" s="492"/>
      <c r="AJ311" s="492"/>
    </row>
    <row r="312" spans="5:36" ht="15" customHeight="1">
      <c r="E312" s="329"/>
      <c r="F312" s="329"/>
      <c r="G312" s="329"/>
      <c r="H312" s="256" t="s">
        <v>319</v>
      </c>
      <c r="I312" s="256"/>
      <c r="J312" s="256"/>
      <c r="K312" s="256"/>
      <c r="L312" s="256"/>
      <c r="M312" s="265"/>
      <c r="N312" s="266"/>
      <c r="O312" s="266"/>
      <c r="P312" s="266"/>
      <c r="Q312" s="266"/>
      <c r="R312" s="76" t="s">
        <v>326</v>
      </c>
      <c r="S312" s="34"/>
      <c r="T312" s="492"/>
      <c r="U312" s="492"/>
      <c r="V312" s="492"/>
      <c r="W312" s="492"/>
      <c r="X312" s="492"/>
      <c r="Y312" s="492"/>
      <c r="Z312" s="492"/>
      <c r="AA312" s="492"/>
      <c r="AB312" s="492"/>
      <c r="AC312" s="492"/>
      <c r="AD312" s="492"/>
      <c r="AE312" s="492"/>
      <c r="AF312" s="492"/>
      <c r="AG312" s="492"/>
      <c r="AH312" s="492"/>
      <c r="AI312" s="492"/>
      <c r="AJ312" s="492"/>
    </row>
    <row r="313" spans="5:36" ht="15" customHeight="1">
      <c r="E313" s="329" t="s">
        <v>317</v>
      </c>
      <c r="F313" s="329"/>
      <c r="G313" s="329"/>
      <c r="H313" s="329"/>
      <c r="I313" s="329"/>
      <c r="J313" s="329"/>
      <c r="K313" s="329"/>
      <c r="L313" s="329"/>
      <c r="M313" s="265"/>
      <c r="N313" s="266"/>
      <c r="O313" s="266"/>
      <c r="P313" s="266"/>
      <c r="Q313" s="266"/>
      <c r="R313" s="76" t="s">
        <v>326</v>
      </c>
      <c r="S313" s="34"/>
      <c r="T313" s="492"/>
      <c r="U313" s="492"/>
      <c r="V313" s="492"/>
      <c r="W313" s="492"/>
      <c r="X313" s="492"/>
      <c r="Y313" s="492"/>
      <c r="Z313" s="492"/>
      <c r="AA313" s="492"/>
      <c r="AB313" s="492"/>
      <c r="AC313" s="492"/>
      <c r="AD313" s="492"/>
      <c r="AE313" s="492"/>
      <c r="AF313" s="492"/>
      <c r="AG313" s="492"/>
      <c r="AH313" s="492"/>
      <c r="AI313" s="492"/>
      <c r="AJ313" s="492"/>
    </row>
    <row r="314" spans="5:10" ht="15" customHeight="1">
      <c r="E314" s="1" t="s">
        <v>1293</v>
      </c>
      <c r="F314" s="1" t="s">
        <v>1319</v>
      </c>
      <c r="G314" s="1" t="s">
        <v>1359</v>
      </c>
      <c r="H314" s="1" t="s">
        <v>1256</v>
      </c>
      <c r="I314" s="1" t="s">
        <v>1360</v>
      </c>
      <c r="J314" s="1" t="s">
        <v>1294</v>
      </c>
    </row>
    <row r="315" spans="6:35" s="14" customFormat="1" ht="15" customHeight="1">
      <c r="F315" s="14" t="s">
        <v>1493</v>
      </c>
      <c r="G315" s="14" t="s">
        <v>1494</v>
      </c>
      <c r="H315" s="14" t="s">
        <v>1691</v>
      </c>
      <c r="I315" s="14" t="s">
        <v>1482</v>
      </c>
      <c r="J315" s="14" t="s">
        <v>261</v>
      </c>
      <c r="K315" s="14" t="s">
        <v>323</v>
      </c>
      <c r="L315" s="14" t="s">
        <v>324</v>
      </c>
      <c r="M315" s="14" t="s">
        <v>325</v>
      </c>
      <c r="N315" s="14" t="s">
        <v>260</v>
      </c>
      <c r="O315" s="14" t="s">
        <v>147</v>
      </c>
      <c r="P315" s="14" t="s">
        <v>1725</v>
      </c>
      <c r="Q315" s="14" t="s">
        <v>1546</v>
      </c>
      <c r="R315" s="14" t="s">
        <v>1691</v>
      </c>
      <c r="S315" s="14" t="s">
        <v>1482</v>
      </c>
      <c r="T315" s="14" t="s">
        <v>322</v>
      </c>
      <c r="U315" s="14" t="s">
        <v>147</v>
      </c>
      <c r="V315" s="14" t="s">
        <v>1725</v>
      </c>
      <c r="W315" s="14" t="s">
        <v>1546</v>
      </c>
      <c r="X315" s="14" t="s">
        <v>1580</v>
      </c>
      <c r="Y315" s="14" t="s">
        <v>1479</v>
      </c>
      <c r="Z315" s="14" t="s">
        <v>1779</v>
      </c>
      <c r="AA315" s="14" t="s">
        <v>322</v>
      </c>
      <c r="AB315" s="14" t="s">
        <v>36</v>
      </c>
      <c r="AC315" s="14" t="s">
        <v>1496</v>
      </c>
      <c r="AD315" s="14" t="s">
        <v>1533</v>
      </c>
      <c r="AE315" s="14" t="s">
        <v>1857</v>
      </c>
      <c r="AF315" s="14" t="s">
        <v>1858</v>
      </c>
      <c r="AG315" s="14" t="s">
        <v>1859</v>
      </c>
      <c r="AH315" s="14" t="s">
        <v>1860</v>
      </c>
      <c r="AI315" s="14" t="s">
        <v>1861</v>
      </c>
    </row>
    <row r="317" spans="1:17" ht="15" customHeight="1">
      <c r="A317" s="192" t="s">
        <v>891</v>
      </c>
      <c r="C317" s="1" t="s">
        <v>1236</v>
      </c>
      <c r="D317" s="1" t="s">
        <v>1233</v>
      </c>
      <c r="E317" s="1" t="s">
        <v>1566</v>
      </c>
      <c r="F317" s="1" t="s">
        <v>1567</v>
      </c>
      <c r="G317" s="1" t="s">
        <v>1489</v>
      </c>
      <c r="H317" s="1" t="s">
        <v>327</v>
      </c>
      <c r="I317" s="1" t="s">
        <v>328</v>
      </c>
      <c r="J317" s="1" t="s">
        <v>1551</v>
      </c>
      <c r="K317" s="1" t="s">
        <v>1534</v>
      </c>
      <c r="L317" s="1" t="s">
        <v>1578</v>
      </c>
      <c r="M317" s="1" t="s">
        <v>1551</v>
      </c>
      <c r="N317" s="1" t="s">
        <v>1581</v>
      </c>
      <c r="O317" s="1" t="s">
        <v>1668</v>
      </c>
      <c r="P317" s="1" t="s">
        <v>1552</v>
      </c>
      <c r="Q317" s="1" t="s">
        <v>1583</v>
      </c>
    </row>
    <row r="318" spans="2:12" ht="15" customHeight="1">
      <c r="B318" s="13" t="s">
        <v>1353</v>
      </c>
      <c r="D318" s="1" t="s">
        <v>1236</v>
      </c>
      <c r="E318" s="1" t="s">
        <v>1233</v>
      </c>
      <c r="F318" s="1" t="s">
        <v>1566</v>
      </c>
      <c r="G318" s="1" t="s">
        <v>1567</v>
      </c>
      <c r="H318" s="1" t="s">
        <v>1489</v>
      </c>
      <c r="I318" s="1" t="s">
        <v>329</v>
      </c>
      <c r="J318" s="1" t="s">
        <v>1692</v>
      </c>
      <c r="K318" s="1" t="s">
        <v>330</v>
      </c>
      <c r="L318" s="1" t="s">
        <v>1775</v>
      </c>
    </row>
    <row r="319" spans="5:36" ht="15" customHeight="1">
      <c r="E319" s="65" t="s">
        <v>1581</v>
      </c>
      <c r="F319" s="50" t="s">
        <v>1668</v>
      </c>
      <c r="G319" s="50" t="s">
        <v>1583</v>
      </c>
      <c r="H319" s="50" t="s">
        <v>1553</v>
      </c>
      <c r="I319" s="50" t="s">
        <v>1527</v>
      </c>
      <c r="J319" s="257"/>
      <c r="K319" s="257"/>
      <c r="L319" s="257"/>
      <c r="M319" s="257"/>
      <c r="N319" s="257"/>
      <c r="O319" s="257"/>
      <c r="P319" s="257"/>
      <c r="Q319" s="50" t="s">
        <v>1490</v>
      </c>
      <c r="R319" s="61" t="s">
        <v>1585</v>
      </c>
      <c r="S319" s="257"/>
      <c r="T319" s="257"/>
      <c r="U319" s="257"/>
      <c r="V319" s="257"/>
      <c r="W319" s="257"/>
      <c r="X319" s="257"/>
      <c r="Y319" s="257"/>
      <c r="Z319" s="50" t="s">
        <v>1528</v>
      </c>
      <c r="AA319" s="17"/>
      <c r="AB319" s="17"/>
      <c r="AC319" s="17"/>
      <c r="AD319" s="17"/>
      <c r="AE319" s="17"/>
      <c r="AF319" s="17"/>
      <c r="AG319" s="17"/>
      <c r="AH319" s="17"/>
      <c r="AI319" s="17"/>
      <c r="AJ319" s="18"/>
    </row>
    <row r="320" spans="4:36" ht="60" customHeight="1">
      <c r="D320" s="77"/>
      <c r="E320" s="370" t="s">
        <v>331</v>
      </c>
      <c r="F320" s="370"/>
      <c r="G320" s="370"/>
      <c r="H320" s="370"/>
      <c r="I320" s="370"/>
      <c r="J320" s="245"/>
      <c r="K320" s="246"/>
      <c r="L320" s="246"/>
      <c r="M320" s="246"/>
      <c r="N320" s="246"/>
      <c r="O320" s="246"/>
      <c r="P320" s="246"/>
      <c r="Q320" s="246"/>
      <c r="R320" s="246"/>
      <c r="S320" s="246"/>
      <c r="T320" s="246"/>
      <c r="U320" s="246"/>
      <c r="V320" s="246"/>
      <c r="W320" s="246"/>
      <c r="X320" s="246"/>
      <c r="Y320" s="246"/>
      <c r="Z320" s="246"/>
      <c r="AA320" s="246"/>
      <c r="AB320" s="246"/>
      <c r="AC320" s="246"/>
      <c r="AD320" s="246"/>
      <c r="AE320" s="246"/>
      <c r="AF320" s="246"/>
      <c r="AG320" s="246"/>
      <c r="AH320" s="246"/>
      <c r="AI320" s="246"/>
      <c r="AJ320" s="247"/>
    </row>
    <row r="321" spans="4:36" ht="60" customHeight="1">
      <c r="D321" s="77"/>
      <c r="E321" s="370" t="s">
        <v>332</v>
      </c>
      <c r="F321" s="370"/>
      <c r="G321" s="370"/>
      <c r="H321" s="370"/>
      <c r="I321" s="370"/>
      <c r="J321" s="245"/>
      <c r="K321" s="246"/>
      <c r="L321" s="246"/>
      <c r="M321" s="246"/>
      <c r="N321" s="246"/>
      <c r="O321" s="246"/>
      <c r="P321" s="246"/>
      <c r="Q321" s="246"/>
      <c r="R321" s="246"/>
      <c r="S321" s="246"/>
      <c r="T321" s="246"/>
      <c r="U321" s="246"/>
      <c r="V321" s="246"/>
      <c r="W321" s="246"/>
      <c r="X321" s="246"/>
      <c r="Y321" s="246"/>
      <c r="Z321" s="246"/>
      <c r="AA321" s="246"/>
      <c r="AB321" s="246"/>
      <c r="AC321" s="246"/>
      <c r="AD321" s="246"/>
      <c r="AE321" s="246"/>
      <c r="AF321" s="246"/>
      <c r="AG321" s="246"/>
      <c r="AH321" s="246"/>
      <c r="AI321" s="246"/>
      <c r="AJ321" s="247"/>
    </row>
    <row r="322" spans="2:12" ht="15" customHeight="1">
      <c r="B322" s="13"/>
      <c r="D322" s="1"/>
      <c r="E322" s="1"/>
      <c r="F322" s="1"/>
      <c r="G322" s="1"/>
      <c r="H322" s="1"/>
      <c r="I322" s="1"/>
      <c r="J322" s="1"/>
      <c r="K322" s="1"/>
      <c r="L322" s="1"/>
    </row>
    <row r="323" spans="2:12" ht="15" customHeight="1">
      <c r="B323" s="13" t="s">
        <v>333</v>
      </c>
      <c r="D323" s="3" t="s">
        <v>1562</v>
      </c>
      <c r="E323" s="1" t="s">
        <v>1233</v>
      </c>
      <c r="F323" s="1" t="s">
        <v>1566</v>
      </c>
      <c r="G323" s="1" t="s">
        <v>1567</v>
      </c>
      <c r="H323" s="1" t="s">
        <v>1489</v>
      </c>
      <c r="I323" s="1" t="s">
        <v>1581</v>
      </c>
      <c r="J323" s="1" t="s">
        <v>1668</v>
      </c>
      <c r="K323" s="1" t="s">
        <v>334</v>
      </c>
      <c r="L323" s="1" t="s">
        <v>327</v>
      </c>
    </row>
    <row r="324" spans="4:36" ht="15" customHeight="1">
      <c r="D324" s="9"/>
      <c r="E324" s="234" t="s">
        <v>335</v>
      </c>
      <c r="F324" s="234"/>
      <c r="G324" s="234"/>
      <c r="H324" s="234"/>
      <c r="I324" s="234"/>
      <c r="J324" s="234"/>
      <c r="K324" s="234"/>
      <c r="L324" s="234"/>
      <c r="M324" s="234"/>
      <c r="N324" s="234"/>
      <c r="O324" s="234"/>
      <c r="P324" s="234"/>
      <c r="Q324" s="234"/>
      <c r="R324" s="234"/>
      <c r="S324" s="234"/>
      <c r="T324" s="234"/>
      <c r="U324" s="222" t="s">
        <v>336</v>
      </c>
      <c r="V324" s="223"/>
      <c r="W324" s="223"/>
      <c r="X324" s="223"/>
      <c r="Y324" s="223"/>
      <c r="Z324" s="223"/>
      <c r="AA324" s="223"/>
      <c r="AB324" s="223"/>
      <c r="AC324" s="223"/>
      <c r="AD324" s="223"/>
      <c r="AE324" s="223"/>
      <c r="AF324" s="223"/>
      <c r="AG324" s="223"/>
      <c r="AH324" s="223"/>
      <c r="AI324" s="223"/>
      <c r="AJ324" s="224"/>
    </row>
    <row r="325" spans="4:36" ht="15" customHeight="1">
      <c r="D325" s="9"/>
      <c r="E325" s="256" t="s">
        <v>337</v>
      </c>
      <c r="F325" s="256"/>
      <c r="G325" s="256"/>
      <c r="H325" s="256"/>
      <c r="I325" s="256"/>
      <c r="J325" s="256"/>
      <c r="K325" s="256"/>
      <c r="L325" s="256"/>
      <c r="M325" s="256"/>
      <c r="N325" s="256"/>
      <c r="O325" s="256"/>
      <c r="P325" s="256"/>
      <c r="Q325" s="256"/>
      <c r="R325" s="248"/>
      <c r="S325" s="249"/>
      <c r="T325" s="250"/>
      <c r="U325" s="256" t="s">
        <v>342</v>
      </c>
      <c r="V325" s="256"/>
      <c r="W325" s="256"/>
      <c r="X325" s="256"/>
      <c r="Y325" s="256"/>
      <c r="Z325" s="256"/>
      <c r="AA325" s="256"/>
      <c r="AB325" s="256"/>
      <c r="AC325" s="256"/>
      <c r="AD325" s="256"/>
      <c r="AE325" s="256"/>
      <c r="AF325" s="256"/>
      <c r="AG325" s="256"/>
      <c r="AH325" s="248"/>
      <c r="AI325" s="249"/>
      <c r="AJ325" s="250"/>
    </row>
    <row r="326" spans="4:36" ht="15" customHeight="1">
      <c r="D326" s="9"/>
      <c r="E326" s="256" t="s">
        <v>338</v>
      </c>
      <c r="F326" s="256"/>
      <c r="G326" s="256"/>
      <c r="H326" s="256"/>
      <c r="I326" s="256"/>
      <c r="J326" s="256"/>
      <c r="K326" s="256"/>
      <c r="L326" s="256"/>
      <c r="M326" s="256"/>
      <c r="N326" s="256"/>
      <c r="O326" s="256"/>
      <c r="P326" s="256"/>
      <c r="Q326" s="256"/>
      <c r="R326" s="248"/>
      <c r="S326" s="249"/>
      <c r="T326" s="250"/>
      <c r="U326" s="256" t="s">
        <v>343</v>
      </c>
      <c r="V326" s="256"/>
      <c r="W326" s="256"/>
      <c r="X326" s="256"/>
      <c r="Y326" s="256"/>
      <c r="Z326" s="256"/>
      <c r="AA326" s="256"/>
      <c r="AB326" s="256"/>
      <c r="AC326" s="256"/>
      <c r="AD326" s="256"/>
      <c r="AE326" s="256"/>
      <c r="AF326" s="256"/>
      <c r="AG326" s="256"/>
      <c r="AH326" s="248"/>
      <c r="AI326" s="249"/>
      <c r="AJ326" s="250"/>
    </row>
    <row r="327" spans="4:36" ht="15" customHeight="1">
      <c r="D327" s="9"/>
      <c r="E327" s="235" t="s">
        <v>2299</v>
      </c>
      <c r="F327" s="236"/>
      <c r="G327" s="236"/>
      <c r="H327" s="236"/>
      <c r="I327" s="236"/>
      <c r="J327" s="236"/>
      <c r="K327" s="236"/>
      <c r="L327" s="236"/>
      <c r="M327" s="236"/>
      <c r="N327" s="236"/>
      <c r="O327" s="236"/>
      <c r="P327" s="236"/>
      <c r="Q327" s="237"/>
      <c r="R327" s="248"/>
      <c r="S327" s="249"/>
      <c r="T327" s="250"/>
      <c r="U327" s="235" t="s">
        <v>2301</v>
      </c>
      <c r="V327" s="236"/>
      <c r="W327" s="236"/>
      <c r="X327" s="236"/>
      <c r="Y327" s="236"/>
      <c r="Z327" s="236"/>
      <c r="AA327" s="236"/>
      <c r="AB327" s="236"/>
      <c r="AC327" s="236"/>
      <c r="AD327" s="236"/>
      <c r="AE327" s="236"/>
      <c r="AF327" s="236"/>
      <c r="AG327" s="237"/>
      <c r="AH327" s="248"/>
      <c r="AI327" s="249"/>
      <c r="AJ327" s="250"/>
    </row>
    <row r="328" spans="4:36" s="154" customFormat="1" ht="15" customHeight="1">
      <c r="D328" s="9"/>
      <c r="E328" s="235" t="s">
        <v>339</v>
      </c>
      <c r="F328" s="236"/>
      <c r="G328" s="236"/>
      <c r="H328" s="236"/>
      <c r="I328" s="236"/>
      <c r="J328" s="236"/>
      <c r="K328" s="236"/>
      <c r="L328" s="236"/>
      <c r="M328" s="236"/>
      <c r="N328" s="236"/>
      <c r="O328" s="236"/>
      <c r="P328" s="236"/>
      <c r="Q328" s="237"/>
      <c r="R328" s="151"/>
      <c r="S328" s="147"/>
      <c r="T328" s="148"/>
      <c r="U328" s="372" t="s">
        <v>2550</v>
      </c>
      <c r="V328" s="373"/>
      <c r="W328" s="373"/>
      <c r="X328" s="373"/>
      <c r="Y328" s="373"/>
      <c r="Z328" s="373"/>
      <c r="AA328" s="373"/>
      <c r="AB328" s="373"/>
      <c r="AC328" s="373"/>
      <c r="AD328" s="373"/>
      <c r="AE328" s="373"/>
      <c r="AF328" s="373"/>
      <c r="AG328" s="374"/>
      <c r="AH328" s="238"/>
      <c r="AI328" s="239"/>
      <c r="AJ328" s="240"/>
    </row>
    <row r="329" spans="4:36" ht="15" customHeight="1">
      <c r="D329" s="9"/>
      <c r="E329" s="256" t="s">
        <v>340</v>
      </c>
      <c r="F329" s="256"/>
      <c r="G329" s="256"/>
      <c r="H329" s="256"/>
      <c r="I329" s="256"/>
      <c r="J329" s="256"/>
      <c r="K329" s="256"/>
      <c r="L329" s="256"/>
      <c r="M329" s="256"/>
      <c r="N329" s="256"/>
      <c r="O329" s="256"/>
      <c r="P329" s="256"/>
      <c r="Q329" s="256"/>
      <c r="R329" s="248"/>
      <c r="S329" s="249"/>
      <c r="T329" s="250"/>
      <c r="U329" s="375"/>
      <c r="V329" s="376"/>
      <c r="W329" s="376"/>
      <c r="X329" s="376"/>
      <c r="Y329" s="376"/>
      <c r="Z329" s="376"/>
      <c r="AA329" s="376"/>
      <c r="AB329" s="376"/>
      <c r="AC329" s="376"/>
      <c r="AD329" s="376"/>
      <c r="AE329" s="376"/>
      <c r="AF329" s="376"/>
      <c r="AG329" s="377"/>
      <c r="AH329" s="387"/>
      <c r="AI329" s="388"/>
      <c r="AJ329" s="389"/>
    </row>
    <row r="330" spans="4:36" s="154" customFormat="1" ht="15" customHeight="1">
      <c r="D330" s="9"/>
      <c r="E330" s="235" t="s">
        <v>2300</v>
      </c>
      <c r="F330" s="236"/>
      <c r="G330" s="236"/>
      <c r="H330" s="236"/>
      <c r="I330" s="236"/>
      <c r="J330" s="236"/>
      <c r="K330" s="236"/>
      <c r="L330" s="236"/>
      <c r="M330" s="236"/>
      <c r="N330" s="236"/>
      <c r="O330" s="236"/>
      <c r="P330" s="236"/>
      <c r="Q330" s="237"/>
      <c r="R330" s="151"/>
      <c r="S330" s="147"/>
      <c r="T330" s="148"/>
      <c r="U330" s="256" t="s">
        <v>344</v>
      </c>
      <c r="V330" s="256"/>
      <c r="W330" s="256"/>
      <c r="X330" s="256"/>
      <c r="Y330" s="256"/>
      <c r="Z330" s="256"/>
      <c r="AA330" s="256"/>
      <c r="AB330" s="256"/>
      <c r="AC330" s="256"/>
      <c r="AD330" s="256"/>
      <c r="AE330" s="256"/>
      <c r="AF330" s="256"/>
      <c r="AG330" s="256"/>
      <c r="AH330" s="152"/>
      <c r="AI330" s="149"/>
      <c r="AJ330" s="150"/>
    </row>
    <row r="331" spans="4:36" ht="15" customHeight="1">
      <c r="D331" s="9"/>
      <c r="E331" s="256" t="s">
        <v>341</v>
      </c>
      <c r="F331" s="256"/>
      <c r="G331" s="256"/>
      <c r="H331" s="256"/>
      <c r="I331" s="256"/>
      <c r="J331" s="256"/>
      <c r="K331" s="256"/>
      <c r="L331" s="256"/>
      <c r="M331" s="256"/>
      <c r="N331" s="256"/>
      <c r="O331" s="256"/>
      <c r="P331" s="256"/>
      <c r="Q331" s="256"/>
      <c r="R331" s="248"/>
      <c r="S331" s="249"/>
      <c r="T331" s="250"/>
      <c r="U331" s="256" t="s">
        <v>344</v>
      </c>
      <c r="V331" s="256"/>
      <c r="W331" s="256"/>
      <c r="X331" s="256"/>
      <c r="Y331" s="256"/>
      <c r="Z331" s="256"/>
      <c r="AA331" s="256"/>
      <c r="AB331" s="256"/>
      <c r="AC331" s="256"/>
      <c r="AD331" s="256"/>
      <c r="AE331" s="256"/>
      <c r="AF331" s="256"/>
      <c r="AG331" s="256"/>
      <c r="AH331" s="378"/>
      <c r="AI331" s="359"/>
      <c r="AJ331" s="360"/>
    </row>
    <row r="332" spans="4:36" s="161" customFormat="1" ht="15" customHeight="1">
      <c r="D332" s="9"/>
      <c r="E332" s="235" t="s">
        <v>2312</v>
      </c>
      <c r="F332" s="236"/>
      <c r="G332" s="236"/>
      <c r="H332" s="236"/>
      <c r="I332" s="236"/>
      <c r="J332" s="236"/>
      <c r="K332" s="236"/>
      <c r="L332" s="236"/>
      <c r="M332" s="236"/>
      <c r="N332" s="236"/>
      <c r="O332" s="236"/>
      <c r="P332" s="236"/>
      <c r="Q332" s="237"/>
      <c r="R332" s="155"/>
      <c r="S332" s="156"/>
      <c r="T332" s="157"/>
      <c r="U332" s="256" t="s">
        <v>344</v>
      </c>
      <c r="V332" s="256"/>
      <c r="W332" s="256"/>
      <c r="X332" s="256"/>
      <c r="Y332" s="256"/>
      <c r="Z332" s="256"/>
      <c r="AA332" s="256"/>
      <c r="AB332" s="256"/>
      <c r="AC332" s="256"/>
      <c r="AD332" s="256"/>
      <c r="AE332" s="256"/>
      <c r="AF332" s="256"/>
      <c r="AG332" s="256"/>
      <c r="AH332" s="172"/>
      <c r="AI332" s="158"/>
      <c r="AJ332" s="159"/>
    </row>
    <row r="333" spans="4:36" ht="15" customHeight="1">
      <c r="D333" s="9"/>
      <c r="E333" s="486" t="s">
        <v>632</v>
      </c>
      <c r="F333" s="449"/>
      <c r="G333" s="449"/>
      <c r="H333" s="449"/>
      <c r="I333" s="449"/>
      <c r="J333" s="449"/>
      <c r="K333" s="449"/>
      <c r="L333" s="449"/>
      <c r="M333" s="449"/>
      <c r="N333" s="449"/>
      <c r="O333" s="449"/>
      <c r="P333" s="449"/>
      <c r="Q333" s="487"/>
      <c r="R333" s="238"/>
      <c r="S333" s="239"/>
      <c r="T333" s="240"/>
      <c r="U333" s="486" t="s">
        <v>678</v>
      </c>
      <c r="V333" s="449"/>
      <c r="W333" s="449"/>
      <c r="X333" s="449"/>
      <c r="Y333" s="449"/>
      <c r="Z333" s="449"/>
      <c r="AA333" s="449"/>
      <c r="AB333" s="449"/>
      <c r="AC333" s="449"/>
      <c r="AD333" s="449"/>
      <c r="AE333" s="449"/>
      <c r="AF333" s="449"/>
      <c r="AG333" s="487"/>
      <c r="AH333" s="238"/>
      <c r="AI333" s="239"/>
      <c r="AJ333" s="240"/>
    </row>
    <row r="334" spans="4:36" ht="15" customHeight="1">
      <c r="D334" s="9"/>
      <c r="E334" s="67" t="s">
        <v>1527</v>
      </c>
      <c r="F334" s="395"/>
      <c r="G334" s="395"/>
      <c r="H334" s="395"/>
      <c r="I334" s="395"/>
      <c r="J334" s="395"/>
      <c r="K334" s="395"/>
      <c r="L334" s="395"/>
      <c r="M334" s="395"/>
      <c r="N334" s="395"/>
      <c r="O334" s="395"/>
      <c r="P334" s="395"/>
      <c r="Q334" s="68" t="s">
        <v>1528</v>
      </c>
      <c r="R334" s="387"/>
      <c r="S334" s="388"/>
      <c r="T334" s="389"/>
      <c r="U334" s="145" t="s">
        <v>1527</v>
      </c>
      <c r="V334" s="491"/>
      <c r="W334" s="491"/>
      <c r="X334" s="491"/>
      <c r="Y334" s="491"/>
      <c r="Z334" s="491"/>
      <c r="AA334" s="491"/>
      <c r="AB334" s="491"/>
      <c r="AC334" s="491"/>
      <c r="AD334" s="491"/>
      <c r="AE334" s="491"/>
      <c r="AF334" s="491"/>
      <c r="AG334" s="146" t="s">
        <v>1528</v>
      </c>
      <c r="AH334" s="387"/>
      <c r="AI334" s="388"/>
      <c r="AJ334" s="389"/>
    </row>
    <row r="335" spans="5:10" ht="15" customHeight="1">
      <c r="E335" s="1" t="s">
        <v>1293</v>
      </c>
      <c r="F335" s="1" t="s">
        <v>1319</v>
      </c>
      <c r="G335" s="1" t="s">
        <v>1359</v>
      </c>
      <c r="H335" s="1" t="s">
        <v>1256</v>
      </c>
      <c r="I335" s="1" t="s">
        <v>1360</v>
      </c>
      <c r="J335" s="1" t="s">
        <v>1294</v>
      </c>
    </row>
    <row r="336" spans="6:36" s="14" customFormat="1" ht="15" customHeight="1">
      <c r="F336" s="14" t="s">
        <v>402</v>
      </c>
      <c r="H336" s="162" t="s">
        <v>2302</v>
      </c>
      <c r="I336" s="162" t="s">
        <v>1546</v>
      </c>
      <c r="J336" s="162" t="s">
        <v>1547</v>
      </c>
      <c r="K336" s="162" t="s">
        <v>1548</v>
      </c>
      <c r="L336" s="162" t="s">
        <v>0</v>
      </c>
      <c r="M336" s="162" t="s">
        <v>1562</v>
      </c>
      <c r="N336" s="162" t="s">
        <v>1563</v>
      </c>
      <c r="O336" s="162" t="s">
        <v>6</v>
      </c>
      <c r="P336" s="162" t="s">
        <v>1716</v>
      </c>
      <c r="Q336" s="162" t="s">
        <v>1479</v>
      </c>
      <c r="R336" s="162" t="s">
        <v>0</v>
      </c>
      <c r="S336" s="162" t="s">
        <v>1596</v>
      </c>
      <c r="T336" s="162" t="s">
        <v>1548</v>
      </c>
      <c r="U336" s="162" t="s">
        <v>1654</v>
      </c>
      <c r="V336" s="162" t="s">
        <v>0</v>
      </c>
      <c r="W336" s="162" t="s">
        <v>22</v>
      </c>
      <c r="X336" s="162" t="s">
        <v>23</v>
      </c>
      <c r="Y336" s="162" t="s">
        <v>2303</v>
      </c>
      <c r="Z336" s="162" t="s">
        <v>23</v>
      </c>
      <c r="AA336" s="162" t="s">
        <v>2</v>
      </c>
      <c r="AB336" s="162" t="s">
        <v>3</v>
      </c>
      <c r="AC336" s="162" t="s">
        <v>4</v>
      </c>
      <c r="AD336" s="162" t="s">
        <v>5</v>
      </c>
      <c r="AE336" s="162" t="s">
        <v>6</v>
      </c>
      <c r="AF336" s="14" t="s">
        <v>1581</v>
      </c>
      <c r="AG336" s="14" t="s">
        <v>1668</v>
      </c>
      <c r="AH336" s="14" t="s">
        <v>372</v>
      </c>
      <c r="AI336" s="14" t="s">
        <v>373</v>
      </c>
      <c r="AJ336" s="14" t="s">
        <v>1562</v>
      </c>
    </row>
    <row r="337" spans="7:23" s="14" customFormat="1" ht="15" customHeight="1">
      <c r="G337" s="14" t="s">
        <v>1563</v>
      </c>
      <c r="H337" s="14" t="s">
        <v>1566</v>
      </c>
      <c r="I337" s="14" t="s">
        <v>1567</v>
      </c>
      <c r="J337" s="14" t="s">
        <v>374</v>
      </c>
      <c r="K337" s="14" t="s">
        <v>334</v>
      </c>
      <c r="L337" s="14" t="s">
        <v>327</v>
      </c>
      <c r="M337" s="14" t="s">
        <v>375</v>
      </c>
      <c r="N337" s="14" t="s">
        <v>376</v>
      </c>
      <c r="O337" s="14" t="s">
        <v>1532</v>
      </c>
      <c r="P337" s="14" t="s">
        <v>377</v>
      </c>
      <c r="Q337" s="14" t="s">
        <v>1496</v>
      </c>
      <c r="R337" s="14" t="s">
        <v>1506</v>
      </c>
      <c r="S337" s="14" t="s">
        <v>378</v>
      </c>
      <c r="T337" s="14" t="s">
        <v>379</v>
      </c>
      <c r="U337" s="14" t="s">
        <v>380</v>
      </c>
      <c r="V337" s="14" t="s">
        <v>381</v>
      </c>
      <c r="W337" s="14" t="s">
        <v>382</v>
      </c>
    </row>
    <row r="338" spans="6:36" s="14" customFormat="1" ht="15" customHeight="1">
      <c r="F338" s="14" t="s">
        <v>383</v>
      </c>
      <c r="H338" s="14" t="s">
        <v>384</v>
      </c>
      <c r="I338" s="14" t="s">
        <v>385</v>
      </c>
      <c r="J338" s="14" t="s">
        <v>386</v>
      </c>
      <c r="K338" s="14" t="s">
        <v>387</v>
      </c>
      <c r="L338" s="14" t="s">
        <v>1557</v>
      </c>
      <c r="M338" s="14" t="s">
        <v>1558</v>
      </c>
      <c r="N338" s="14" t="s">
        <v>388</v>
      </c>
      <c r="O338" s="14" t="s">
        <v>1559</v>
      </c>
      <c r="P338" s="14" t="s">
        <v>1546</v>
      </c>
      <c r="Q338" s="14" t="s">
        <v>389</v>
      </c>
      <c r="R338" s="14" t="s">
        <v>1562</v>
      </c>
      <c r="S338" s="14" t="s">
        <v>1563</v>
      </c>
      <c r="T338" s="14" t="s">
        <v>1566</v>
      </c>
      <c r="U338" s="14" t="s">
        <v>1567</v>
      </c>
      <c r="V338" s="14" t="s">
        <v>375</v>
      </c>
      <c r="W338" s="14" t="s">
        <v>390</v>
      </c>
      <c r="X338" s="14" t="s">
        <v>391</v>
      </c>
      <c r="Y338" s="14" t="s">
        <v>392</v>
      </c>
      <c r="Z338" s="14" t="s">
        <v>393</v>
      </c>
      <c r="AA338" s="14" t="s">
        <v>394</v>
      </c>
      <c r="AB338" s="14" t="s">
        <v>349</v>
      </c>
      <c r="AC338" s="14" t="s">
        <v>374</v>
      </c>
      <c r="AD338" s="14" t="s">
        <v>1545</v>
      </c>
      <c r="AE338" s="14" t="s">
        <v>1546</v>
      </c>
      <c r="AF338" s="14" t="s">
        <v>1547</v>
      </c>
      <c r="AG338" s="14" t="s">
        <v>1548</v>
      </c>
      <c r="AH338" s="14" t="s">
        <v>395</v>
      </c>
      <c r="AI338" s="14" t="s">
        <v>1562</v>
      </c>
      <c r="AJ338" s="14" t="s">
        <v>1563</v>
      </c>
    </row>
    <row r="339" spans="7:21" s="14" customFormat="1" ht="15" customHeight="1">
      <c r="G339" s="14" t="s">
        <v>1566</v>
      </c>
      <c r="H339" s="14" t="s">
        <v>1567</v>
      </c>
      <c r="I339" s="14" t="s">
        <v>396</v>
      </c>
      <c r="J339" s="14" t="s">
        <v>350</v>
      </c>
      <c r="K339" s="14" t="s">
        <v>397</v>
      </c>
      <c r="L339" s="14" t="s">
        <v>1568</v>
      </c>
      <c r="M339" s="14" t="s">
        <v>398</v>
      </c>
      <c r="N339" s="14" t="s">
        <v>399</v>
      </c>
      <c r="O339" s="14" t="s">
        <v>374</v>
      </c>
      <c r="P339" s="14" t="s">
        <v>396</v>
      </c>
      <c r="Q339" s="14" t="s">
        <v>400</v>
      </c>
      <c r="R339" s="14" t="s">
        <v>401</v>
      </c>
      <c r="S339" s="14" t="s">
        <v>894</v>
      </c>
      <c r="T339" s="14" t="s">
        <v>895</v>
      </c>
      <c r="U339" s="14" t="s">
        <v>896</v>
      </c>
    </row>
    <row r="340" spans="6:36" s="14" customFormat="1" ht="15" customHeight="1">
      <c r="F340" s="162" t="s">
        <v>7</v>
      </c>
      <c r="G340" s="162"/>
      <c r="H340" s="162" t="s">
        <v>1562</v>
      </c>
      <c r="I340" s="162" t="s">
        <v>1563</v>
      </c>
      <c r="J340" s="162" t="s">
        <v>1566</v>
      </c>
      <c r="K340" s="162" t="s">
        <v>1567</v>
      </c>
      <c r="L340" s="162" t="s">
        <v>0</v>
      </c>
      <c r="M340" s="162" t="s">
        <v>1534</v>
      </c>
      <c r="N340" s="162" t="s">
        <v>2304</v>
      </c>
      <c r="O340" s="162" t="s">
        <v>2</v>
      </c>
      <c r="P340" s="162" t="s">
        <v>3</v>
      </c>
      <c r="Q340" s="162" t="s">
        <v>4</v>
      </c>
      <c r="R340" s="162" t="s">
        <v>5</v>
      </c>
      <c r="S340" s="162" t="s">
        <v>20</v>
      </c>
      <c r="T340" s="162" t="s">
        <v>6</v>
      </c>
      <c r="U340" s="162" t="s">
        <v>44</v>
      </c>
      <c r="V340" s="162" t="s">
        <v>322</v>
      </c>
      <c r="W340" s="162" t="s">
        <v>2305</v>
      </c>
      <c r="X340" s="162" t="s">
        <v>45</v>
      </c>
      <c r="Y340" s="162" t="s">
        <v>1562</v>
      </c>
      <c r="Z340" s="162" t="s">
        <v>1563</v>
      </c>
      <c r="AA340" s="162" t="s">
        <v>1566</v>
      </c>
      <c r="AB340" s="162" t="s">
        <v>1567</v>
      </c>
      <c r="AC340" s="162" t="s">
        <v>0</v>
      </c>
      <c r="AD340" s="162" t="s">
        <v>327</v>
      </c>
      <c r="AE340" s="162" t="s">
        <v>2306</v>
      </c>
      <c r="AF340" s="162" t="s">
        <v>1496</v>
      </c>
      <c r="AG340" s="162" t="s">
        <v>1533</v>
      </c>
      <c r="AH340" s="162" t="s">
        <v>1716</v>
      </c>
      <c r="AI340" s="162" t="s">
        <v>334</v>
      </c>
      <c r="AJ340" s="162" t="s">
        <v>0</v>
      </c>
    </row>
    <row r="341" spans="6:36" ht="15" customHeight="1">
      <c r="F341" s="192"/>
      <c r="G341" s="162" t="s">
        <v>2307</v>
      </c>
      <c r="H341" s="162" t="s">
        <v>44</v>
      </c>
      <c r="I341" s="162" t="s">
        <v>2308</v>
      </c>
      <c r="J341" s="162" t="s">
        <v>1661</v>
      </c>
      <c r="K341" s="162" t="s">
        <v>45</v>
      </c>
      <c r="L341" s="162" t="s">
        <v>8</v>
      </c>
      <c r="M341" s="162" t="s">
        <v>2308</v>
      </c>
      <c r="N341" s="162" t="s">
        <v>2309</v>
      </c>
      <c r="O341" s="162" t="s">
        <v>2</v>
      </c>
      <c r="P341" s="162" t="s">
        <v>1496</v>
      </c>
      <c r="Q341" s="162" t="s">
        <v>1533</v>
      </c>
      <c r="R341" s="162" t="s">
        <v>30</v>
      </c>
      <c r="S341" s="162" t="s">
        <v>16</v>
      </c>
      <c r="T341" s="162" t="s">
        <v>10</v>
      </c>
      <c r="U341" s="162" t="s">
        <v>11</v>
      </c>
      <c r="V341" s="162" t="s">
        <v>34</v>
      </c>
      <c r="W341" s="192"/>
      <c r="X341" s="192"/>
      <c r="Y341" s="192"/>
      <c r="Z341" s="192"/>
      <c r="AA341" s="192"/>
      <c r="AB341" s="192"/>
      <c r="AC341" s="192"/>
      <c r="AD341" s="192"/>
      <c r="AE341" s="192"/>
      <c r="AF341" s="192"/>
      <c r="AG341" s="192"/>
      <c r="AH341" s="192"/>
      <c r="AI341" s="192"/>
      <c r="AJ341" s="192"/>
    </row>
    <row r="343" spans="2:18" ht="15" customHeight="1">
      <c r="B343" s="13" t="s">
        <v>1422</v>
      </c>
      <c r="D343" s="1" t="s">
        <v>1562</v>
      </c>
      <c r="E343" s="1" t="s">
        <v>1563</v>
      </c>
      <c r="F343" s="1" t="s">
        <v>1566</v>
      </c>
      <c r="G343" s="1" t="s">
        <v>1567</v>
      </c>
      <c r="H343" s="1" t="s">
        <v>1489</v>
      </c>
      <c r="I343" s="1" t="s">
        <v>327</v>
      </c>
      <c r="J343" s="1" t="s">
        <v>328</v>
      </c>
      <c r="K343" s="1" t="s">
        <v>1551</v>
      </c>
      <c r="L343" s="1" t="s">
        <v>1534</v>
      </c>
      <c r="M343" s="1" t="s">
        <v>1578</v>
      </c>
      <c r="N343" s="1" t="s">
        <v>1551</v>
      </c>
      <c r="O343" s="1" t="s">
        <v>1581</v>
      </c>
      <c r="P343" s="1" t="s">
        <v>1668</v>
      </c>
      <c r="Q343" s="1" t="s">
        <v>1552</v>
      </c>
      <c r="R343" s="1" t="s">
        <v>1583</v>
      </c>
    </row>
    <row r="344" spans="3:11" ht="15" customHeight="1">
      <c r="C344" s="1" t="s">
        <v>1579</v>
      </c>
      <c r="E344" s="1" t="s">
        <v>351</v>
      </c>
      <c r="F344" s="1" t="s">
        <v>1481</v>
      </c>
      <c r="G344" s="1" t="s">
        <v>1719</v>
      </c>
      <c r="H344" s="1" t="s">
        <v>1727</v>
      </c>
      <c r="I344" s="1" t="s">
        <v>1673</v>
      </c>
      <c r="J344" s="1" t="s">
        <v>297</v>
      </c>
      <c r="K344" s="1" t="s">
        <v>298</v>
      </c>
    </row>
    <row r="345" spans="4:28" ht="15" customHeight="1">
      <c r="D345" s="13" t="s">
        <v>352</v>
      </c>
      <c r="F345" s="1" t="s">
        <v>351</v>
      </c>
      <c r="G345" s="1" t="s">
        <v>1719</v>
      </c>
      <c r="H345" s="1" t="s">
        <v>1626</v>
      </c>
      <c r="I345" s="1" t="s">
        <v>1293</v>
      </c>
      <c r="J345" s="1" t="s">
        <v>1371</v>
      </c>
      <c r="K345" s="1" t="s">
        <v>1372</v>
      </c>
      <c r="L345" s="1" t="s">
        <v>1294</v>
      </c>
      <c r="M345" s="361"/>
      <c r="N345" s="361"/>
      <c r="O345" s="361"/>
      <c r="P345" s="1" t="s">
        <v>1284</v>
      </c>
      <c r="T345" s="1" t="s">
        <v>1293</v>
      </c>
      <c r="U345" s="1" t="s">
        <v>1373</v>
      </c>
      <c r="V345" s="1" t="s">
        <v>1371</v>
      </c>
      <c r="W345" s="1" t="s">
        <v>1372</v>
      </c>
      <c r="X345" s="1" t="s">
        <v>1294</v>
      </c>
      <c r="Y345" s="361"/>
      <c r="Z345" s="361"/>
      <c r="AA345" s="361"/>
      <c r="AB345" s="1" t="s">
        <v>1284</v>
      </c>
    </row>
    <row r="346" spans="4:28" s="78" customFormat="1" ht="6" customHeight="1">
      <c r="D346" s="9"/>
      <c r="F346" s="3"/>
      <c r="G346" s="3"/>
      <c r="H346" s="3"/>
      <c r="I346" s="3"/>
      <c r="J346" s="3"/>
      <c r="K346" s="3"/>
      <c r="L346" s="3"/>
      <c r="M346" s="79"/>
      <c r="N346" s="79"/>
      <c r="O346" s="79"/>
      <c r="P346" s="3"/>
      <c r="T346" s="3"/>
      <c r="U346" s="3"/>
      <c r="V346" s="3"/>
      <c r="W346" s="3"/>
      <c r="X346" s="3"/>
      <c r="Y346" s="79"/>
      <c r="Z346" s="79"/>
      <c r="AA346" s="79"/>
      <c r="AB346" s="3"/>
    </row>
    <row r="347" spans="4:8" ht="15" customHeight="1">
      <c r="D347" s="13" t="s">
        <v>353</v>
      </c>
      <c r="F347" s="1" t="s">
        <v>1481</v>
      </c>
      <c r="G347" s="1" t="s">
        <v>1719</v>
      </c>
      <c r="H347" s="1" t="s">
        <v>1626</v>
      </c>
    </row>
    <row r="348" spans="5:36" ht="15" customHeight="1">
      <c r="E348" s="338" t="s">
        <v>1735</v>
      </c>
      <c r="F348" s="339"/>
      <c r="G348" s="339"/>
      <c r="H348" s="339"/>
      <c r="I348" s="339"/>
      <c r="J348" s="339"/>
      <c r="K348" s="339"/>
      <c r="L348" s="340"/>
      <c r="M348" s="234" t="s">
        <v>444</v>
      </c>
      <c r="N348" s="263"/>
      <c r="O348" s="263"/>
      <c r="P348" s="263"/>
      <c r="Q348" s="263"/>
      <c r="R348" s="263"/>
      <c r="S348" s="263"/>
      <c r="T348" s="263"/>
      <c r="U348" s="263"/>
      <c r="V348" s="263"/>
      <c r="W348" s="263"/>
      <c r="X348" s="263"/>
      <c r="Y348" s="263"/>
      <c r="Z348" s="263"/>
      <c r="AA348" s="263"/>
      <c r="AB348" s="263"/>
      <c r="AC348" s="263"/>
      <c r="AD348" s="263"/>
      <c r="AE348" s="263"/>
      <c r="AF348" s="343"/>
      <c r="AG348" s="332" t="s">
        <v>371</v>
      </c>
      <c r="AH348" s="333"/>
      <c r="AI348" s="333"/>
      <c r="AJ348" s="334"/>
    </row>
    <row r="349" spans="5:36" ht="15" customHeight="1">
      <c r="E349" s="231"/>
      <c r="F349" s="341"/>
      <c r="G349" s="341"/>
      <c r="H349" s="341"/>
      <c r="I349" s="341"/>
      <c r="J349" s="341"/>
      <c r="K349" s="341"/>
      <c r="L349" s="342"/>
      <c r="M349" s="234" t="s">
        <v>366</v>
      </c>
      <c r="N349" s="234"/>
      <c r="O349" s="234"/>
      <c r="P349" s="222"/>
      <c r="Q349" s="234" t="s">
        <v>367</v>
      </c>
      <c r="R349" s="234"/>
      <c r="S349" s="234"/>
      <c r="T349" s="234"/>
      <c r="U349" s="224" t="s">
        <v>368</v>
      </c>
      <c r="V349" s="234"/>
      <c r="W349" s="234"/>
      <c r="X349" s="222"/>
      <c r="Y349" s="234" t="s">
        <v>369</v>
      </c>
      <c r="Z349" s="234"/>
      <c r="AA349" s="234"/>
      <c r="AB349" s="234"/>
      <c r="AC349" s="224" t="s">
        <v>370</v>
      </c>
      <c r="AD349" s="234"/>
      <c r="AE349" s="234"/>
      <c r="AF349" s="222"/>
      <c r="AG349" s="367"/>
      <c r="AH349" s="368"/>
      <c r="AI349" s="368"/>
      <c r="AJ349" s="369"/>
    </row>
    <row r="350" spans="5:36" ht="15" customHeight="1">
      <c r="E350" s="332" t="s">
        <v>354</v>
      </c>
      <c r="F350" s="362"/>
      <c r="G350" s="20" t="s">
        <v>1371</v>
      </c>
      <c r="H350" s="80"/>
      <c r="I350" s="80"/>
      <c r="J350" s="80"/>
      <c r="K350" s="20" t="s">
        <v>1239</v>
      </c>
      <c r="L350" s="21"/>
      <c r="M350" s="357"/>
      <c r="N350" s="358"/>
      <c r="O350" s="44" t="s">
        <v>1682</v>
      </c>
      <c r="P350" s="45"/>
      <c r="Q350" s="357"/>
      <c r="R350" s="358"/>
      <c r="S350" s="44" t="s">
        <v>1682</v>
      </c>
      <c r="T350" s="45"/>
      <c r="U350" s="357"/>
      <c r="V350" s="358"/>
      <c r="W350" s="44" t="s">
        <v>1682</v>
      </c>
      <c r="X350" s="45"/>
      <c r="Y350" s="357"/>
      <c r="Z350" s="358"/>
      <c r="AA350" s="44" t="s">
        <v>1682</v>
      </c>
      <c r="AB350" s="45"/>
      <c r="AC350" s="357"/>
      <c r="AD350" s="358"/>
      <c r="AE350" s="44" t="s">
        <v>1682</v>
      </c>
      <c r="AF350" s="45"/>
      <c r="AG350" s="357"/>
      <c r="AH350" s="358"/>
      <c r="AI350" s="44" t="s">
        <v>1682</v>
      </c>
      <c r="AJ350" s="46"/>
    </row>
    <row r="351" spans="5:36" ht="15" customHeight="1">
      <c r="E351" s="363"/>
      <c r="F351" s="364"/>
      <c r="G351" s="81" t="s">
        <v>1293</v>
      </c>
      <c r="H351" s="81" t="s">
        <v>1388</v>
      </c>
      <c r="I351" s="81" t="s">
        <v>1444</v>
      </c>
      <c r="J351" s="81" t="s">
        <v>1445</v>
      </c>
      <c r="K351" s="81" t="s">
        <v>1272</v>
      </c>
      <c r="L351" s="82" t="s">
        <v>1294</v>
      </c>
      <c r="M351" s="355"/>
      <c r="N351" s="356"/>
      <c r="O351" s="83" t="s">
        <v>1682</v>
      </c>
      <c r="P351" s="84" t="s">
        <v>1528</v>
      </c>
      <c r="Q351" s="355"/>
      <c r="R351" s="356"/>
      <c r="S351" s="83" t="s">
        <v>1682</v>
      </c>
      <c r="T351" s="84" t="s">
        <v>1528</v>
      </c>
      <c r="U351" s="355"/>
      <c r="V351" s="356"/>
      <c r="W351" s="83" t="s">
        <v>1682</v>
      </c>
      <c r="X351" s="84" t="s">
        <v>1528</v>
      </c>
      <c r="Y351" s="355"/>
      <c r="Z351" s="356"/>
      <c r="AA351" s="83" t="s">
        <v>1682</v>
      </c>
      <c r="AB351" s="84" t="s">
        <v>1528</v>
      </c>
      <c r="AC351" s="355"/>
      <c r="AD351" s="356"/>
      <c r="AE351" s="83" t="s">
        <v>1682</v>
      </c>
      <c r="AF351" s="84" t="s">
        <v>1528</v>
      </c>
      <c r="AG351" s="355"/>
      <c r="AH351" s="356"/>
      <c r="AI351" s="83" t="s">
        <v>1682</v>
      </c>
      <c r="AJ351" s="84" t="s">
        <v>1528</v>
      </c>
    </row>
    <row r="352" spans="5:36" ht="15" customHeight="1">
      <c r="E352" s="363"/>
      <c r="F352" s="364"/>
      <c r="G352" s="32" t="s">
        <v>1379</v>
      </c>
      <c r="H352" s="32" t="s">
        <v>1380</v>
      </c>
      <c r="I352" s="32" t="s">
        <v>1381</v>
      </c>
      <c r="J352" s="32" t="s">
        <v>1382</v>
      </c>
      <c r="K352" s="32" t="s">
        <v>1383</v>
      </c>
      <c r="L352" s="60"/>
      <c r="M352" s="254"/>
      <c r="N352" s="255"/>
      <c r="O352" s="50" t="s">
        <v>1682</v>
      </c>
      <c r="P352" s="17"/>
      <c r="Q352" s="254"/>
      <c r="R352" s="255"/>
      <c r="S352" s="50" t="s">
        <v>1682</v>
      </c>
      <c r="T352" s="17"/>
      <c r="U352" s="254"/>
      <c r="V352" s="255"/>
      <c r="W352" s="50" t="s">
        <v>1682</v>
      </c>
      <c r="X352" s="17"/>
      <c r="Y352" s="254"/>
      <c r="Z352" s="255"/>
      <c r="AA352" s="50" t="s">
        <v>1682</v>
      </c>
      <c r="AB352" s="17"/>
      <c r="AC352" s="254"/>
      <c r="AD352" s="255"/>
      <c r="AE352" s="50" t="s">
        <v>1682</v>
      </c>
      <c r="AF352" s="17"/>
      <c r="AG352" s="254"/>
      <c r="AH352" s="255"/>
      <c r="AI352" s="50" t="s">
        <v>1682</v>
      </c>
      <c r="AJ352" s="18"/>
    </row>
    <row r="353" spans="5:36" ht="15" customHeight="1">
      <c r="E353" s="365"/>
      <c r="F353" s="366"/>
      <c r="G353" s="32" t="s">
        <v>1237</v>
      </c>
      <c r="H353" s="32"/>
      <c r="I353" s="32" t="s">
        <v>1232</v>
      </c>
      <c r="J353" s="32"/>
      <c r="K353" s="32" t="s">
        <v>1398</v>
      </c>
      <c r="L353" s="60"/>
      <c r="M353" s="254"/>
      <c r="N353" s="255"/>
      <c r="O353" s="50" t="s">
        <v>1682</v>
      </c>
      <c r="P353" s="17"/>
      <c r="Q353" s="254"/>
      <c r="R353" s="255"/>
      <c r="S353" s="50" t="s">
        <v>1682</v>
      </c>
      <c r="T353" s="17"/>
      <c r="U353" s="254"/>
      <c r="V353" s="255"/>
      <c r="W353" s="50" t="s">
        <v>1682</v>
      </c>
      <c r="X353" s="17"/>
      <c r="Y353" s="254"/>
      <c r="Z353" s="255"/>
      <c r="AA353" s="50" t="s">
        <v>1682</v>
      </c>
      <c r="AB353" s="17"/>
      <c r="AC353" s="254"/>
      <c r="AD353" s="255"/>
      <c r="AE353" s="50" t="s">
        <v>1682</v>
      </c>
      <c r="AF353" s="17"/>
      <c r="AG353" s="254"/>
      <c r="AH353" s="255"/>
      <c r="AI353" s="50" t="s">
        <v>1682</v>
      </c>
      <c r="AJ353" s="18"/>
    </row>
    <row r="354" spans="5:36" ht="15" customHeight="1">
      <c r="E354" s="305" t="s">
        <v>365</v>
      </c>
      <c r="F354" s="305"/>
      <c r="G354" s="305"/>
      <c r="H354" s="305"/>
      <c r="I354" s="305"/>
      <c r="J354" s="305"/>
      <c r="K354" s="305"/>
      <c r="L354" s="305"/>
      <c r="M354" s="353">
        <f>+IF((M350+M352+M353)=0,"",M350+M352+M353)</f>
      </c>
      <c r="N354" s="354"/>
      <c r="O354" s="74" t="s">
        <v>1682</v>
      </c>
      <c r="P354" s="85"/>
      <c r="Q354" s="353">
        <f>+IF((Q350+Q352+Q353)=0,"",Q350+Q352+Q353)</f>
      </c>
      <c r="R354" s="354"/>
      <c r="S354" s="74" t="s">
        <v>1682</v>
      </c>
      <c r="T354" s="85"/>
      <c r="U354" s="353">
        <f>+IF((U350+U352+U353)=0,"",U350+U352+U353)</f>
      </c>
      <c r="V354" s="354"/>
      <c r="W354" s="74" t="s">
        <v>1682</v>
      </c>
      <c r="X354" s="85"/>
      <c r="Y354" s="353">
        <f>+IF((Y350+Y352+Y353)=0,"",Y350+Y352+Y353)</f>
      </c>
      <c r="Z354" s="354"/>
      <c r="AA354" s="74" t="s">
        <v>1682</v>
      </c>
      <c r="AB354" s="85"/>
      <c r="AC354" s="353">
        <f>+IF((AC350+AC352+AC353)=0,"",AC350+AC352+AC353)</f>
      </c>
      <c r="AD354" s="354"/>
      <c r="AE354" s="74" t="s">
        <v>1682</v>
      </c>
      <c r="AF354" s="85"/>
      <c r="AG354" s="353">
        <f>+IF((AG350+AG352+AG353)=0,"",AG350+AG352+AG353)</f>
      </c>
      <c r="AH354" s="354"/>
      <c r="AI354" s="74" t="s">
        <v>1682</v>
      </c>
      <c r="AJ354" s="86"/>
    </row>
    <row r="355" spans="5:10" ht="15" customHeight="1">
      <c r="E355" s="1" t="s">
        <v>1293</v>
      </c>
      <c r="F355" s="1" t="s">
        <v>1319</v>
      </c>
      <c r="G355" s="1" t="s">
        <v>1359</v>
      </c>
      <c r="H355" s="1" t="s">
        <v>1256</v>
      </c>
      <c r="I355" s="1" t="s">
        <v>1360</v>
      </c>
      <c r="J355" s="1" t="s">
        <v>1294</v>
      </c>
    </row>
    <row r="356" spans="6:36" s="14" customFormat="1" ht="15" customHeight="1">
      <c r="F356" s="14" t="s">
        <v>402</v>
      </c>
      <c r="H356" s="14" t="s">
        <v>1478</v>
      </c>
      <c r="I356" s="14" t="s">
        <v>1479</v>
      </c>
      <c r="J356" s="14" t="s">
        <v>1549</v>
      </c>
      <c r="K356" s="14" t="s">
        <v>1554</v>
      </c>
      <c r="L356" s="14" t="s">
        <v>1635</v>
      </c>
      <c r="M356" s="14" t="s">
        <v>1479</v>
      </c>
      <c r="N356" s="14" t="s">
        <v>1481</v>
      </c>
      <c r="O356" s="14" t="s">
        <v>1719</v>
      </c>
      <c r="P356" s="14" t="s">
        <v>410</v>
      </c>
      <c r="Q356" s="14" t="s">
        <v>1545</v>
      </c>
      <c r="R356" s="14" t="s">
        <v>1546</v>
      </c>
      <c r="S356" s="14" t="s">
        <v>1583</v>
      </c>
      <c r="T356" s="14" t="s">
        <v>1553</v>
      </c>
      <c r="U356" s="14" t="s">
        <v>411</v>
      </c>
      <c r="V356" s="14" t="s">
        <v>1525</v>
      </c>
      <c r="W356" s="14" t="s">
        <v>1524</v>
      </c>
      <c r="X356" s="14" t="s">
        <v>412</v>
      </c>
      <c r="Y356" s="14" t="s">
        <v>413</v>
      </c>
      <c r="Z356" s="162" t="s">
        <v>7</v>
      </c>
      <c r="AA356" s="14" t="s">
        <v>415</v>
      </c>
      <c r="AB356" s="87" t="s">
        <v>416</v>
      </c>
      <c r="AD356" s="14" t="s">
        <v>415</v>
      </c>
      <c r="AE356" s="14" t="s">
        <v>417</v>
      </c>
      <c r="AF356" s="14" t="s">
        <v>415</v>
      </c>
      <c r="AG356" s="42" t="s">
        <v>418</v>
      </c>
      <c r="AI356" s="14" t="s">
        <v>1489</v>
      </c>
      <c r="AJ356" s="14" t="s">
        <v>1525</v>
      </c>
    </row>
    <row r="357" spans="7:11" s="14" customFormat="1" ht="15" customHeight="1">
      <c r="G357" s="14" t="s">
        <v>1431</v>
      </c>
      <c r="H357" s="14" t="s">
        <v>1880</v>
      </c>
      <c r="I357" s="14" t="s">
        <v>1662</v>
      </c>
      <c r="J357" s="14" t="s">
        <v>93</v>
      </c>
      <c r="K357" s="14" t="s">
        <v>1477</v>
      </c>
    </row>
    <row r="358" spans="6:35" s="14" customFormat="1" ht="15" customHeight="1">
      <c r="F358" s="14" t="s">
        <v>414</v>
      </c>
      <c r="H358" s="14" t="s">
        <v>1559</v>
      </c>
      <c r="I358" s="14" t="s">
        <v>1546</v>
      </c>
      <c r="J358" s="14" t="s">
        <v>1564</v>
      </c>
      <c r="K358" s="14" t="s">
        <v>1565</v>
      </c>
      <c r="L358" s="14" t="s">
        <v>415</v>
      </c>
      <c r="M358" s="14" t="s">
        <v>1531</v>
      </c>
      <c r="N358" s="14" t="s">
        <v>419</v>
      </c>
      <c r="O358" s="14" t="s">
        <v>412</v>
      </c>
      <c r="P358" s="14" t="s">
        <v>413</v>
      </c>
      <c r="Q358" s="14" t="s">
        <v>1530</v>
      </c>
      <c r="R358" s="14" t="s">
        <v>1529</v>
      </c>
      <c r="S358" s="14" t="s">
        <v>1584</v>
      </c>
      <c r="T358" s="14" t="s">
        <v>403</v>
      </c>
      <c r="U358" s="14" t="s">
        <v>420</v>
      </c>
      <c r="V358" s="14" t="s">
        <v>1559</v>
      </c>
      <c r="W358" s="14" t="s">
        <v>1546</v>
      </c>
      <c r="X358" s="14" t="s">
        <v>404</v>
      </c>
      <c r="Y358" s="14" t="s">
        <v>1575</v>
      </c>
      <c r="Z358" s="14" t="s">
        <v>1550</v>
      </c>
      <c r="AA358" s="14" t="s">
        <v>1626</v>
      </c>
      <c r="AB358" s="14" t="s">
        <v>421</v>
      </c>
      <c r="AC358" s="14" t="s">
        <v>1496</v>
      </c>
      <c r="AD358" s="14" t="s">
        <v>1533</v>
      </c>
      <c r="AE358" s="14" t="s">
        <v>378</v>
      </c>
      <c r="AF358" s="14" t="s">
        <v>379</v>
      </c>
      <c r="AG358" s="14" t="s">
        <v>380</v>
      </c>
      <c r="AH358" s="14" t="s">
        <v>381</v>
      </c>
      <c r="AI358" s="14" t="s">
        <v>382</v>
      </c>
    </row>
    <row r="359" spans="6:36" s="14" customFormat="1" ht="15" customHeight="1">
      <c r="F359" s="14" t="s">
        <v>422</v>
      </c>
      <c r="H359" s="14" t="s">
        <v>327</v>
      </c>
      <c r="I359" s="14" t="s">
        <v>328</v>
      </c>
      <c r="J359" s="14" t="s">
        <v>1584</v>
      </c>
      <c r="K359" s="14" t="s">
        <v>403</v>
      </c>
      <c r="L359" s="14" t="s">
        <v>420</v>
      </c>
      <c r="M359" s="14" t="s">
        <v>1481</v>
      </c>
      <c r="N359" s="14" t="s">
        <v>1719</v>
      </c>
      <c r="O359" s="14" t="s">
        <v>1626</v>
      </c>
      <c r="P359" s="14" t="s">
        <v>420</v>
      </c>
      <c r="Q359" s="14" t="s">
        <v>1531</v>
      </c>
      <c r="R359" s="14" t="s">
        <v>423</v>
      </c>
      <c r="S359" s="14" t="s">
        <v>424</v>
      </c>
      <c r="T359" s="14" t="s">
        <v>425</v>
      </c>
      <c r="U359" s="162" t="s">
        <v>7</v>
      </c>
      <c r="V359" s="14" t="s">
        <v>420</v>
      </c>
      <c r="W359" s="87" t="s">
        <v>426</v>
      </c>
      <c r="Y359" s="14" t="s">
        <v>420</v>
      </c>
      <c r="Z359" s="14" t="s">
        <v>427</v>
      </c>
      <c r="AA359" s="14" t="s">
        <v>420</v>
      </c>
      <c r="AB359" s="42" t="s">
        <v>428</v>
      </c>
      <c r="AD359" s="14" t="s">
        <v>420</v>
      </c>
      <c r="AE359" s="14" t="s">
        <v>1478</v>
      </c>
      <c r="AF359" s="14" t="s">
        <v>1479</v>
      </c>
      <c r="AG359" s="14" t="s">
        <v>1549</v>
      </c>
      <c r="AH359" s="14" t="s">
        <v>1554</v>
      </c>
      <c r="AI359" s="14" t="s">
        <v>1635</v>
      </c>
      <c r="AJ359" s="14" t="s">
        <v>1479</v>
      </c>
    </row>
    <row r="360" spans="7:36" s="14" customFormat="1" ht="15" customHeight="1">
      <c r="G360" s="14" t="s">
        <v>1481</v>
      </c>
      <c r="H360" s="14" t="s">
        <v>1719</v>
      </c>
      <c r="I360" s="14" t="s">
        <v>1626</v>
      </c>
      <c r="J360" s="14" t="s">
        <v>429</v>
      </c>
      <c r="K360" s="14" t="s">
        <v>1559</v>
      </c>
      <c r="L360" s="14" t="s">
        <v>1546</v>
      </c>
      <c r="M360" s="14" t="s">
        <v>404</v>
      </c>
      <c r="N360" s="14" t="s">
        <v>1575</v>
      </c>
      <c r="O360" s="14" t="s">
        <v>1550</v>
      </c>
      <c r="P360" s="14" t="s">
        <v>1626</v>
      </c>
      <c r="Q360" s="14" t="s">
        <v>430</v>
      </c>
      <c r="R360" s="14" t="s">
        <v>405</v>
      </c>
      <c r="S360" s="14" t="s">
        <v>431</v>
      </c>
      <c r="T360" s="14" t="s">
        <v>432</v>
      </c>
      <c r="U360" s="14" t="s">
        <v>1480</v>
      </c>
      <c r="V360" s="14" t="s">
        <v>1481</v>
      </c>
      <c r="W360" s="14" t="s">
        <v>406</v>
      </c>
      <c r="X360" s="14" t="s">
        <v>407</v>
      </c>
      <c r="Y360" s="14" t="s">
        <v>433</v>
      </c>
      <c r="Z360" s="14" t="s">
        <v>1550</v>
      </c>
      <c r="AA360" s="14" t="s">
        <v>1485</v>
      </c>
      <c r="AB360" s="14" t="s">
        <v>434</v>
      </c>
      <c r="AC360" s="14" t="s">
        <v>1682</v>
      </c>
      <c r="AD360" s="14" t="s">
        <v>1626</v>
      </c>
      <c r="AE360" s="14" t="s">
        <v>435</v>
      </c>
      <c r="AF360" s="14" t="s">
        <v>408</v>
      </c>
      <c r="AG360" s="14" t="s">
        <v>436</v>
      </c>
      <c r="AH360" s="14" t="s">
        <v>437</v>
      </c>
      <c r="AI360" s="14" t="s">
        <v>1682</v>
      </c>
      <c r="AJ360" s="14" t="s">
        <v>1626</v>
      </c>
    </row>
    <row r="361" spans="7:14" s="14" customFormat="1" ht="15" customHeight="1">
      <c r="G361" s="14" t="s">
        <v>435</v>
      </c>
      <c r="H361" s="14" t="s">
        <v>1496</v>
      </c>
      <c r="I361" s="14" t="s">
        <v>1533</v>
      </c>
      <c r="J361" s="14" t="s">
        <v>378</v>
      </c>
      <c r="K361" s="14" t="s">
        <v>379</v>
      </c>
      <c r="L361" s="14" t="s">
        <v>380</v>
      </c>
      <c r="M361" s="14" t="s">
        <v>381</v>
      </c>
      <c r="N361" s="14" t="s">
        <v>382</v>
      </c>
    </row>
    <row r="362" ht="6" customHeight="1"/>
    <row r="363" spans="4:7" ht="15" customHeight="1">
      <c r="D363" s="13" t="s">
        <v>409</v>
      </c>
      <c r="F363" s="1" t="s">
        <v>297</v>
      </c>
      <c r="G363" s="1" t="s">
        <v>298</v>
      </c>
    </row>
    <row r="364" spans="5:36" ht="15" customHeight="1">
      <c r="E364" s="234" t="s">
        <v>1735</v>
      </c>
      <c r="F364" s="234"/>
      <c r="G364" s="234"/>
      <c r="H364" s="234"/>
      <c r="I364" s="234"/>
      <c r="J364" s="234"/>
      <c r="K364" s="222" t="s">
        <v>443</v>
      </c>
      <c r="L364" s="351"/>
      <c r="M364" s="351"/>
      <c r="N364" s="351"/>
      <c r="O364" s="351"/>
      <c r="P364" s="351"/>
      <c r="Q364" s="351"/>
      <c r="R364" s="351"/>
      <c r="S364" s="351"/>
      <c r="T364" s="351"/>
      <c r="U364" s="351"/>
      <c r="V364" s="351"/>
      <c r="W364" s="351"/>
      <c r="X364" s="351"/>
      <c r="Y364" s="351"/>
      <c r="Z364" s="351"/>
      <c r="AA364" s="351"/>
      <c r="AB364" s="351"/>
      <c r="AC364" s="352"/>
      <c r="AD364" s="311" t="s">
        <v>438</v>
      </c>
      <c r="AE364" s="359"/>
      <c r="AF364" s="359"/>
      <c r="AG364" s="359"/>
      <c r="AH364" s="359"/>
      <c r="AI364" s="359"/>
      <c r="AJ364" s="360"/>
    </row>
    <row r="365" spans="5:36" ht="30" customHeight="1">
      <c r="E365" s="256" t="s">
        <v>440</v>
      </c>
      <c r="F365" s="256"/>
      <c r="G365" s="256"/>
      <c r="H365" s="256"/>
      <c r="I365" s="256"/>
      <c r="J365" s="256"/>
      <c r="K365" s="218"/>
      <c r="L365" s="219"/>
      <c r="M365" s="219"/>
      <c r="N365" s="219"/>
      <c r="O365" s="219"/>
      <c r="P365" s="219"/>
      <c r="Q365" s="219"/>
      <c r="R365" s="219"/>
      <c r="S365" s="219"/>
      <c r="T365" s="219"/>
      <c r="U365" s="219"/>
      <c r="V365" s="219"/>
      <c r="W365" s="219"/>
      <c r="X365" s="219"/>
      <c r="Y365" s="219"/>
      <c r="Z365" s="219"/>
      <c r="AA365" s="219"/>
      <c r="AB365" s="219"/>
      <c r="AC365" s="220"/>
      <c r="AD365" s="350"/>
      <c r="AE365" s="249"/>
      <c r="AF365" s="249"/>
      <c r="AG365" s="249"/>
      <c r="AH365" s="249"/>
      <c r="AI365" s="249"/>
      <c r="AJ365" s="250"/>
    </row>
    <row r="366" spans="5:36" ht="30" customHeight="1">
      <c r="E366" s="256" t="s">
        <v>441</v>
      </c>
      <c r="F366" s="256"/>
      <c r="G366" s="256"/>
      <c r="H366" s="256"/>
      <c r="I366" s="256"/>
      <c r="J366" s="256"/>
      <c r="K366" s="218"/>
      <c r="L366" s="219"/>
      <c r="M366" s="219"/>
      <c r="N366" s="219"/>
      <c r="O366" s="219"/>
      <c r="P366" s="219"/>
      <c r="Q366" s="219"/>
      <c r="R366" s="219"/>
      <c r="S366" s="219"/>
      <c r="T366" s="219"/>
      <c r="U366" s="219"/>
      <c r="V366" s="219"/>
      <c r="W366" s="219"/>
      <c r="X366" s="219"/>
      <c r="Y366" s="219"/>
      <c r="Z366" s="219"/>
      <c r="AA366" s="219"/>
      <c r="AB366" s="219"/>
      <c r="AC366" s="220"/>
      <c r="AD366" s="350"/>
      <c r="AE366" s="249"/>
      <c r="AF366" s="249"/>
      <c r="AG366" s="249"/>
      <c r="AH366" s="249"/>
      <c r="AI366" s="249"/>
      <c r="AJ366" s="250"/>
    </row>
    <row r="367" spans="5:36" ht="30" customHeight="1">
      <c r="E367" s="256" t="s">
        <v>442</v>
      </c>
      <c r="F367" s="256"/>
      <c r="G367" s="256"/>
      <c r="H367" s="256"/>
      <c r="I367" s="256"/>
      <c r="J367" s="256"/>
      <c r="K367" s="218"/>
      <c r="L367" s="219"/>
      <c r="M367" s="219"/>
      <c r="N367" s="219"/>
      <c r="O367" s="219"/>
      <c r="P367" s="219"/>
      <c r="Q367" s="219"/>
      <c r="R367" s="219"/>
      <c r="S367" s="219"/>
      <c r="T367" s="219"/>
      <c r="U367" s="219"/>
      <c r="V367" s="219"/>
      <c r="W367" s="219"/>
      <c r="X367" s="219"/>
      <c r="Y367" s="219"/>
      <c r="Z367" s="219"/>
      <c r="AA367" s="219"/>
      <c r="AB367" s="219"/>
      <c r="AC367" s="220"/>
      <c r="AD367" s="350"/>
      <c r="AE367" s="249"/>
      <c r="AF367" s="249"/>
      <c r="AG367" s="249"/>
      <c r="AH367" s="249"/>
      <c r="AI367" s="249"/>
      <c r="AJ367" s="250"/>
    </row>
    <row r="368" spans="5:10" ht="15" customHeight="1">
      <c r="E368" s="1" t="s">
        <v>1293</v>
      </c>
      <c r="F368" s="1" t="s">
        <v>1319</v>
      </c>
      <c r="G368" s="1" t="s">
        <v>1359</v>
      </c>
      <c r="H368" s="1" t="s">
        <v>1256</v>
      </c>
      <c r="I368" s="1" t="s">
        <v>1360</v>
      </c>
      <c r="J368" s="1" t="s">
        <v>1294</v>
      </c>
    </row>
    <row r="369" spans="6:36" s="14" customFormat="1" ht="15" customHeight="1">
      <c r="F369" s="14" t="s">
        <v>402</v>
      </c>
      <c r="H369" s="14" t="s">
        <v>445</v>
      </c>
      <c r="I369" s="14" t="s">
        <v>446</v>
      </c>
      <c r="J369" s="14" t="s">
        <v>1784</v>
      </c>
      <c r="K369" s="14" t="s">
        <v>447</v>
      </c>
      <c r="L369" s="14" t="s">
        <v>481</v>
      </c>
      <c r="M369" s="14" t="s">
        <v>448</v>
      </c>
      <c r="N369" s="14" t="s">
        <v>449</v>
      </c>
      <c r="O369" s="14" t="s">
        <v>482</v>
      </c>
      <c r="P369" s="14" t="s">
        <v>1691</v>
      </c>
      <c r="Q369" s="14" t="s">
        <v>1692</v>
      </c>
      <c r="R369" s="14" t="s">
        <v>1482</v>
      </c>
      <c r="S369" s="14" t="s">
        <v>454</v>
      </c>
      <c r="T369" s="14" t="s">
        <v>450</v>
      </c>
      <c r="U369" s="14" t="s">
        <v>1691</v>
      </c>
      <c r="V369" s="14" t="s">
        <v>1482</v>
      </c>
      <c r="W369" s="14" t="s">
        <v>455</v>
      </c>
      <c r="X369" s="14" t="s">
        <v>456</v>
      </c>
      <c r="Y369" s="14" t="s">
        <v>451</v>
      </c>
      <c r="Z369" s="14" t="s">
        <v>1691</v>
      </c>
      <c r="AA369" s="14" t="s">
        <v>457</v>
      </c>
      <c r="AB369" s="14" t="s">
        <v>297</v>
      </c>
      <c r="AC369" s="14" t="s">
        <v>298</v>
      </c>
      <c r="AD369" s="14" t="s">
        <v>1654</v>
      </c>
      <c r="AE369" s="14" t="s">
        <v>1485</v>
      </c>
      <c r="AF369" s="14" t="s">
        <v>458</v>
      </c>
      <c r="AG369" s="14" t="s">
        <v>1581</v>
      </c>
      <c r="AH369" s="14" t="s">
        <v>1668</v>
      </c>
      <c r="AI369" s="14" t="s">
        <v>459</v>
      </c>
      <c r="AJ369" s="14" t="s">
        <v>460</v>
      </c>
    </row>
    <row r="370" spans="7:21" s="14" customFormat="1" ht="15" customHeight="1">
      <c r="G370" s="14" t="s">
        <v>461</v>
      </c>
      <c r="H370" s="14" t="s">
        <v>462</v>
      </c>
      <c r="I370" s="14" t="s">
        <v>372</v>
      </c>
      <c r="J370" s="14" t="s">
        <v>373</v>
      </c>
      <c r="K370" s="14" t="s">
        <v>1554</v>
      </c>
      <c r="L370" s="14" t="s">
        <v>1576</v>
      </c>
      <c r="M370" s="14" t="s">
        <v>463</v>
      </c>
      <c r="N370" s="14" t="s">
        <v>464</v>
      </c>
      <c r="O370" s="14" t="s">
        <v>1496</v>
      </c>
      <c r="P370" s="14" t="s">
        <v>1533</v>
      </c>
      <c r="Q370" s="14" t="s">
        <v>378</v>
      </c>
      <c r="R370" s="14" t="s">
        <v>379</v>
      </c>
      <c r="S370" s="14" t="s">
        <v>380</v>
      </c>
      <c r="T370" s="14" t="s">
        <v>381</v>
      </c>
      <c r="U370" s="14" t="s">
        <v>382</v>
      </c>
    </row>
    <row r="371" spans="6:36" s="14" customFormat="1" ht="15" customHeight="1">
      <c r="F371" s="14" t="s">
        <v>383</v>
      </c>
      <c r="H371" s="14" t="s">
        <v>1691</v>
      </c>
      <c r="I371" s="14" t="s">
        <v>1692</v>
      </c>
      <c r="J371" s="14" t="s">
        <v>1482</v>
      </c>
      <c r="K371" s="14" t="s">
        <v>454</v>
      </c>
      <c r="L371" s="14" t="s">
        <v>450</v>
      </c>
      <c r="M371" s="14" t="s">
        <v>1691</v>
      </c>
      <c r="N371" s="14" t="s">
        <v>1482</v>
      </c>
      <c r="O371" s="14" t="s">
        <v>455</v>
      </c>
      <c r="P371" s="14" t="s">
        <v>465</v>
      </c>
      <c r="Q371" s="14" t="s">
        <v>451</v>
      </c>
      <c r="R371" s="14" t="s">
        <v>1691</v>
      </c>
      <c r="S371" s="14" t="s">
        <v>372</v>
      </c>
      <c r="T371" s="14" t="s">
        <v>373</v>
      </c>
      <c r="U371" s="14" t="s">
        <v>1554</v>
      </c>
      <c r="V371" s="14" t="s">
        <v>1576</v>
      </c>
      <c r="W371" s="14" t="s">
        <v>463</v>
      </c>
      <c r="X371" s="14" t="s">
        <v>464</v>
      </c>
      <c r="Y371" s="14" t="s">
        <v>466</v>
      </c>
      <c r="Z371" s="14" t="s">
        <v>451</v>
      </c>
      <c r="AA371" s="14" t="s">
        <v>1691</v>
      </c>
      <c r="AB371" s="14" t="s">
        <v>372</v>
      </c>
      <c r="AC371" s="14" t="s">
        <v>373</v>
      </c>
      <c r="AD371" s="14" t="s">
        <v>452</v>
      </c>
      <c r="AE371" s="14" t="s">
        <v>1727</v>
      </c>
      <c r="AF371" s="14" t="s">
        <v>467</v>
      </c>
      <c r="AG371" s="14" t="s">
        <v>1691</v>
      </c>
      <c r="AH371" s="14" t="s">
        <v>1482</v>
      </c>
      <c r="AI371" s="14" t="s">
        <v>314</v>
      </c>
      <c r="AJ371" s="14" t="s">
        <v>1517</v>
      </c>
    </row>
    <row r="372" spans="7:19" s="14" customFormat="1" ht="15" customHeight="1">
      <c r="G372" s="14" t="s">
        <v>330</v>
      </c>
      <c r="H372" s="14" t="s">
        <v>1786</v>
      </c>
      <c r="I372" s="14" t="s">
        <v>468</v>
      </c>
      <c r="J372" s="14" t="s">
        <v>469</v>
      </c>
      <c r="K372" s="14" t="s">
        <v>470</v>
      </c>
      <c r="L372" s="14" t="s">
        <v>471</v>
      </c>
      <c r="M372" s="14" t="s">
        <v>1496</v>
      </c>
      <c r="N372" s="14" t="s">
        <v>1533</v>
      </c>
      <c r="O372" s="14" t="s">
        <v>378</v>
      </c>
      <c r="P372" s="14" t="s">
        <v>379</v>
      </c>
      <c r="Q372" s="14" t="s">
        <v>380</v>
      </c>
      <c r="R372" s="14" t="s">
        <v>381</v>
      </c>
      <c r="S372" s="14" t="s">
        <v>382</v>
      </c>
    </row>
    <row r="373" spans="6:36" s="14" customFormat="1" ht="15" customHeight="1">
      <c r="F373" s="14" t="s">
        <v>422</v>
      </c>
      <c r="H373" s="14" t="s">
        <v>297</v>
      </c>
      <c r="I373" s="14" t="s">
        <v>298</v>
      </c>
      <c r="J373" s="14" t="s">
        <v>1654</v>
      </c>
      <c r="K373" s="14" t="s">
        <v>472</v>
      </c>
      <c r="L373" s="14" t="s">
        <v>473</v>
      </c>
      <c r="M373" s="14" t="s">
        <v>474</v>
      </c>
      <c r="N373" s="14" t="s">
        <v>1596</v>
      </c>
      <c r="O373" s="14" t="s">
        <v>302</v>
      </c>
      <c r="P373" s="14" t="s">
        <v>474</v>
      </c>
      <c r="Q373" s="14" t="s">
        <v>1580</v>
      </c>
      <c r="R373" s="14" t="s">
        <v>1479</v>
      </c>
      <c r="S373" s="14" t="s">
        <v>420</v>
      </c>
      <c r="T373" s="14" t="s">
        <v>1483</v>
      </c>
      <c r="U373" s="14" t="s">
        <v>453</v>
      </c>
      <c r="V373" s="14" t="s">
        <v>1654</v>
      </c>
      <c r="W373" s="14" t="s">
        <v>475</v>
      </c>
      <c r="X373" s="14" t="s">
        <v>476</v>
      </c>
      <c r="Y373" s="14" t="s">
        <v>1561</v>
      </c>
      <c r="Z373" s="14" t="s">
        <v>477</v>
      </c>
      <c r="AA373" s="14" t="s">
        <v>478</v>
      </c>
      <c r="AB373" s="14" t="s">
        <v>479</v>
      </c>
      <c r="AC373" s="14" t="s">
        <v>480</v>
      </c>
      <c r="AD373" s="14" t="s">
        <v>1496</v>
      </c>
      <c r="AE373" s="14" t="s">
        <v>1533</v>
      </c>
      <c r="AF373" s="14" t="s">
        <v>378</v>
      </c>
      <c r="AG373" s="14" t="s">
        <v>379</v>
      </c>
      <c r="AH373" s="14" t="s">
        <v>380</v>
      </c>
      <c r="AI373" s="14" t="s">
        <v>381</v>
      </c>
      <c r="AJ373" s="14" t="s">
        <v>382</v>
      </c>
    </row>
    <row r="375" spans="3:8" ht="15" customHeight="1">
      <c r="C375" s="1" t="s">
        <v>1657</v>
      </c>
      <c r="E375" s="1" t="s">
        <v>1545</v>
      </c>
      <c r="F375" s="1" t="s">
        <v>1546</v>
      </c>
      <c r="G375" s="1" t="s">
        <v>1547</v>
      </c>
      <c r="H375" s="1" t="s">
        <v>1548</v>
      </c>
    </row>
    <row r="376" spans="3:8" s="188" customFormat="1" ht="15" customHeight="1">
      <c r="C376" s="189"/>
      <c r="E376" s="189"/>
      <c r="F376" s="189"/>
      <c r="G376" s="189"/>
      <c r="H376" s="189"/>
    </row>
    <row r="377" spans="4:11" ht="15" customHeight="1">
      <c r="D377" s="13" t="s">
        <v>352</v>
      </c>
      <c r="F377" s="1" t="s">
        <v>1545</v>
      </c>
      <c r="G377" s="1" t="s">
        <v>1546</v>
      </c>
      <c r="H377" s="1" t="s">
        <v>1489</v>
      </c>
      <c r="I377" s="1" t="s">
        <v>483</v>
      </c>
      <c r="J377" s="1" t="s">
        <v>1575</v>
      </c>
      <c r="K377" s="1" t="s">
        <v>1654</v>
      </c>
    </row>
    <row r="378" spans="5:36" ht="45" customHeight="1">
      <c r="E378" s="332" t="s">
        <v>492</v>
      </c>
      <c r="F378" s="333"/>
      <c r="G378" s="333"/>
      <c r="H378" s="334"/>
      <c r="I378" s="273"/>
      <c r="J378" s="273"/>
      <c r="K378" s="273"/>
      <c r="L378" s="273"/>
      <c r="M378" s="273"/>
      <c r="N378" s="273"/>
      <c r="O378" s="273"/>
      <c r="P378" s="273"/>
      <c r="Q378" s="273"/>
      <c r="R378" s="273"/>
      <c r="S378" s="273"/>
      <c r="T378" s="273"/>
      <c r="U378" s="273"/>
      <c r="V378" s="273"/>
      <c r="W378" s="273"/>
      <c r="X378" s="273"/>
      <c r="Y378" s="273"/>
      <c r="Z378" s="273"/>
      <c r="AA378" s="273"/>
      <c r="AB378" s="273"/>
      <c r="AC378" s="273"/>
      <c r="AD378" s="273"/>
      <c r="AE378" s="273"/>
      <c r="AF378" s="273"/>
      <c r="AG378" s="273"/>
      <c r="AH378" s="273"/>
      <c r="AI378" s="273"/>
      <c r="AJ378" s="273"/>
    </row>
    <row r="379" spans="5:36" ht="15" customHeight="1">
      <c r="E379" s="222" t="s">
        <v>489</v>
      </c>
      <c r="F379" s="223"/>
      <c r="G379" s="223"/>
      <c r="H379" s="224"/>
      <c r="I379" s="231" t="s">
        <v>490</v>
      </c>
      <c r="J379" s="232"/>
      <c r="K379" s="232"/>
      <c r="L379" s="232"/>
      <c r="M379" s="232"/>
      <c r="N379" s="232"/>
      <c r="O379" s="232"/>
      <c r="P379" s="232"/>
      <c r="Q379" s="232"/>
      <c r="R379" s="232"/>
      <c r="S379" s="232"/>
      <c r="T379" s="232"/>
      <c r="U379" s="233"/>
      <c r="V379" s="234" t="s">
        <v>491</v>
      </c>
      <c r="W379" s="234"/>
      <c r="X379" s="234"/>
      <c r="Y379" s="234"/>
      <c r="Z379" s="234"/>
      <c r="AA379" s="234"/>
      <c r="AB379" s="234"/>
      <c r="AC379" s="234"/>
      <c r="AD379" s="234"/>
      <c r="AE379" s="234"/>
      <c r="AF379" s="234"/>
      <c r="AG379" s="234"/>
      <c r="AH379" s="234"/>
      <c r="AI379" s="234"/>
      <c r="AJ379" s="234"/>
    </row>
    <row r="380" spans="5:36" ht="30" customHeight="1">
      <c r="E380" s="222" t="s">
        <v>484</v>
      </c>
      <c r="F380" s="223"/>
      <c r="G380" s="223"/>
      <c r="H380" s="224"/>
      <c r="I380" s="218"/>
      <c r="J380" s="219"/>
      <c r="K380" s="219"/>
      <c r="L380" s="219"/>
      <c r="M380" s="219"/>
      <c r="N380" s="219"/>
      <c r="O380" s="219"/>
      <c r="P380" s="219"/>
      <c r="Q380" s="219"/>
      <c r="R380" s="219"/>
      <c r="S380" s="219"/>
      <c r="T380" s="219"/>
      <c r="U380" s="220"/>
      <c r="V380" s="221"/>
      <c r="W380" s="221"/>
      <c r="X380" s="221"/>
      <c r="Y380" s="221"/>
      <c r="Z380" s="221"/>
      <c r="AA380" s="221"/>
      <c r="AB380" s="221"/>
      <c r="AC380" s="221"/>
      <c r="AD380" s="221"/>
      <c r="AE380" s="221"/>
      <c r="AF380" s="221"/>
      <c r="AG380" s="221"/>
      <c r="AH380" s="221"/>
      <c r="AI380" s="221"/>
      <c r="AJ380" s="221"/>
    </row>
    <row r="381" spans="5:36" ht="30" customHeight="1">
      <c r="E381" s="222" t="s">
        <v>485</v>
      </c>
      <c r="F381" s="223"/>
      <c r="G381" s="223"/>
      <c r="H381" s="224"/>
      <c r="I381" s="218"/>
      <c r="J381" s="219"/>
      <c r="K381" s="219"/>
      <c r="L381" s="219"/>
      <c r="M381" s="219"/>
      <c r="N381" s="219"/>
      <c r="O381" s="219"/>
      <c r="P381" s="219"/>
      <c r="Q381" s="219"/>
      <c r="R381" s="219"/>
      <c r="S381" s="219"/>
      <c r="T381" s="219"/>
      <c r="U381" s="220"/>
      <c r="V381" s="221"/>
      <c r="W381" s="221"/>
      <c r="X381" s="221"/>
      <c r="Y381" s="221"/>
      <c r="Z381" s="221"/>
      <c r="AA381" s="221"/>
      <c r="AB381" s="221"/>
      <c r="AC381" s="221"/>
      <c r="AD381" s="221"/>
      <c r="AE381" s="221"/>
      <c r="AF381" s="221"/>
      <c r="AG381" s="221"/>
      <c r="AH381" s="221"/>
      <c r="AI381" s="221"/>
      <c r="AJ381" s="221"/>
    </row>
    <row r="382" spans="5:36" ht="30" customHeight="1">
      <c r="E382" s="222" t="s">
        <v>486</v>
      </c>
      <c r="F382" s="223"/>
      <c r="G382" s="223"/>
      <c r="H382" s="224"/>
      <c r="I382" s="218"/>
      <c r="J382" s="219"/>
      <c r="K382" s="219"/>
      <c r="L382" s="219"/>
      <c r="M382" s="219"/>
      <c r="N382" s="219"/>
      <c r="O382" s="219"/>
      <c r="P382" s="219"/>
      <c r="Q382" s="219"/>
      <c r="R382" s="219"/>
      <c r="S382" s="219"/>
      <c r="T382" s="219"/>
      <c r="U382" s="220"/>
      <c r="V382" s="221"/>
      <c r="W382" s="221"/>
      <c r="X382" s="221"/>
      <c r="Y382" s="221"/>
      <c r="Z382" s="221"/>
      <c r="AA382" s="221"/>
      <c r="AB382" s="221"/>
      <c r="AC382" s="221"/>
      <c r="AD382" s="221"/>
      <c r="AE382" s="221"/>
      <c r="AF382" s="221"/>
      <c r="AG382" s="221"/>
      <c r="AH382" s="221"/>
      <c r="AI382" s="221"/>
      <c r="AJ382" s="221"/>
    </row>
    <row r="383" spans="5:36" ht="30" customHeight="1">
      <c r="E383" s="222" t="s">
        <v>487</v>
      </c>
      <c r="F383" s="223"/>
      <c r="G383" s="223"/>
      <c r="H383" s="224"/>
      <c r="I383" s="218"/>
      <c r="J383" s="219"/>
      <c r="K383" s="219"/>
      <c r="L383" s="219"/>
      <c r="M383" s="219"/>
      <c r="N383" s="219"/>
      <c r="O383" s="219"/>
      <c r="P383" s="219"/>
      <c r="Q383" s="219"/>
      <c r="R383" s="219"/>
      <c r="S383" s="219"/>
      <c r="T383" s="219"/>
      <c r="U383" s="220"/>
      <c r="V383" s="221"/>
      <c r="W383" s="221"/>
      <c r="X383" s="221"/>
      <c r="Y383" s="221"/>
      <c r="Z383" s="221"/>
      <c r="AA383" s="221"/>
      <c r="AB383" s="221"/>
      <c r="AC383" s="221"/>
      <c r="AD383" s="221"/>
      <c r="AE383" s="221"/>
      <c r="AF383" s="221"/>
      <c r="AG383" s="221"/>
      <c r="AH383" s="221"/>
      <c r="AI383" s="221"/>
      <c r="AJ383" s="221"/>
    </row>
    <row r="384" spans="5:36" ht="30" customHeight="1">
      <c r="E384" s="222" t="s">
        <v>488</v>
      </c>
      <c r="F384" s="223"/>
      <c r="G384" s="223"/>
      <c r="H384" s="224"/>
      <c r="I384" s="218"/>
      <c r="J384" s="219"/>
      <c r="K384" s="219"/>
      <c r="L384" s="219"/>
      <c r="M384" s="219"/>
      <c r="N384" s="219"/>
      <c r="O384" s="219"/>
      <c r="P384" s="219"/>
      <c r="Q384" s="219"/>
      <c r="R384" s="219"/>
      <c r="S384" s="219"/>
      <c r="T384" s="219"/>
      <c r="U384" s="220"/>
      <c r="V384" s="221"/>
      <c r="W384" s="221"/>
      <c r="X384" s="221"/>
      <c r="Y384" s="221"/>
      <c r="Z384" s="221"/>
      <c r="AA384" s="221"/>
      <c r="AB384" s="221"/>
      <c r="AC384" s="221"/>
      <c r="AD384" s="221"/>
      <c r="AE384" s="221"/>
      <c r="AF384" s="221"/>
      <c r="AG384" s="221"/>
      <c r="AH384" s="221"/>
      <c r="AI384" s="221"/>
      <c r="AJ384" s="221"/>
    </row>
    <row r="386" spans="4:12" ht="15" customHeight="1">
      <c r="D386" s="13" t="s">
        <v>493</v>
      </c>
      <c r="F386" s="1" t="s">
        <v>1501</v>
      </c>
      <c r="G386" s="1" t="s">
        <v>1502</v>
      </c>
      <c r="H386" s="1" t="s">
        <v>494</v>
      </c>
      <c r="I386" s="1" t="s">
        <v>495</v>
      </c>
      <c r="J386" s="1" t="s">
        <v>1489</v>
      </c>
      <c r="K386" s="1" t="s">
        <v>1562</v>
      </c>
      <c r="L386" s="1" t="s">
        <v>1563</v>
      </c>
    </row>
    <row r="387" spans="5:36" ht="45" customHeight="1">
      <c r="E387" s="332" t="s">
        <v>492</v>
      </c>
      <c r="F387" s="333"/>
      <c r="G387" s="333"/>
      <c r="H387" s="334"/>
      <c r="I387" s="273"/>
      <c r="J387" s="273"/>
      <c r="K387" s="273"/>
      <c r="L387" s="273"/>
      <c r="M387" s="273"/>
      <c r="N387" s="273"/>
      <c r="O387" s="273"/>
      <c r="P387" s="273"/>
      <c r="Q387" s="273"/>
      <c r="R387" s="273"/>
      <c r="S387" s="273"/>
      <c r="T387" s="273"/>
      <c r="U387" s="273"/>
      <c r="V387" s="273"/>
      <c r="W387" s="273"/>
      <c r="X387" s="273"/>
      <c r="Y387" s="273"/>
      <c r="Z387" s="273"/>
      <c r="AA387" s="273"/>
      <c r="AB387" s="273"/>
      <c r="AC387" s="273"/>
      <c r="AD387" s="273"/>
      <c r="AE387" s="273"/>
      <c r="AF387" s="273"/>
      <c r="AG387" s="273"/>
      <c r="AH387" s="273"/>
      <c r="AI387" s="273"/>
      <c r="AJ387" s="273"/>
    </row>
    <row r="388" spans="5:36" ht="15" customHeight="1">
      <c r="E388" s="222" t="s">
        <v>489</v>
      </c>
      <c r="F388" s="223"/>
      <c r="G388" s="223"/>
      <c r="H388" s="224"/>
      <c r="I388" s="231" t="s">
        <v>490</v>
      </c>
      <c r="J388" s="232"/>
      <c r="K388" s="232"/>
      <c r="L388" s="232"/>
      <c r="M388" s="232"/>
      <c r="N388" s="232"/>
      <c r="O388" s="232"/>
      <c r="P388" s="232"/>
      <c r="Q388" s="232"/>
      <c r="R388" s="232"/>
      <c r="S388" s="232"/>
      <c r="T388" s="232"/>
      <c r="U388" s="233"/>
      <c r="V388" s="234" t="s">
        <v>491</v>
      </c>
      <c r="W388" s="234"/>
      <c r="X388" s="234"/>
      <c r="Y388" s="234"/>
      <c r="Z388" s="234"/>
      <c r="AA388" s="234"/>
      <c r="AB388" s="234"/>
      <c r="AC388" s="234"/>
      <c r="AD388" s="234"/>
      <c r="AE388" s="234"/>
      <c r="AF388" s="234"/>
      <c r="AG388" s="234"/>
      <c r="AH388" s="234"/>
      <c r="AI388" s="234"/>
      <c r="AJ388" s="234"/>
    </row>
    <row r="389" spans="5:36" ht="30" customHeight="1">
      <c r="E389" s="222" t="s">
        <v>484</v>
      </c>
      <c r="F389" s="223"/>
      <c r="G389" s="223"/>
      <c r="H389" s="224"/>
      <c r="I389" s="218"/>
      <c r="J389" s="219"/>
      <c r="K389" s="219"/>
      <c r="L389" s="219"/>
      <c r="M389" s="219"/>
      <c r="N389" s="219"/>
      <c r="O389" s="219"/>
      <c r="P389" s="219"/>
      <c r="Q389" s="219"/>
      <c r="R389" s="219"/>
      <c r="S389" s="219"/>
      <c r="T389" s="219"/>
      <c r="U389" s="220"/>
      <c r="V389" s="221"/>
      <c r="W389" s="221"/>
      <c r="X389" s="221"/>
      <c r="Y389" s="221"/>
      <c r="Z389" s="221"/>
      <c r="AA389" s="221"/>
      <c r="AB389" s="221"/>
      <c r="AC389" s="221"/>
      <c r="AD389" s="221"/>
      <c r="AE389" s="221"/>
      <c r="AF389" s="221"/>
      <c r="AG389" s="221"/>
      <c r="AH389" s="221"/>
      <c r="AI389" s="221"/>
      <c r="AJ389" s="221"/>
    </row>
    <row r="390" spans="5:36" ht="30" customHeight="1">
      <c r="E390" s="222" t="s">
        <v>485</v>
      </c>
      <c r="F390" s="223"/>
      <c r="G390" s="223"/>
      <c r="H390" s="224"/>
      <c r="I390" s="218"/>
      <c r="J390" s="219"/>
      <c r="K390" s="219"/>
      <c r="L390" s="219"/>
      <c r="M390" s="219"/>
      <c r="N390" s="219"/>
      <c r="O390" s="219"/>
      <c r="P390" s="219"/>
      <c r="Q390" s="219"/>
      <c r="R390" s="219"/>
      <c r="S390" s="219"/>
      <c r="T390" s="219"/>
      <c r="U390" s="220"/>
      <c r="V390" s="221"/>
      <c r="W390" s="221"/>
      <c r="X390" s="221"/>
      <c r="Y390" s="221"/>
      <c r="Z390" s="221"/>
      <c r="AA390" s="221"/>
      <c r="AB390" s="221"/>
      <c r="AC390" s="221"/>
      <c r="AD390" s="221"/>
      <c r="AE390" s="221"/>
      <c r="AF390" s="221"/>
      <c r="AG390" s="221"/>
      <c r="AH390" s="221"/>
      <c r="AI390" s="221"/>
      <c r="AJ390" s="221"/>
    </row>
    <row r="391" spans="5:36" ht="30" customHeight="1">
      <c r="E391" s="222" t="s">
        <v>486</v>
      </c>
      <c r="F391" s="223"/>
      <c r="G391" s="223"/>
      <c r="H391" s="224"/>
      <c r="I391" s="218"/>
      <c r="J391" s="219"/>
      <c r="K391" s="219"/>
      <c r="L391" s="219"/>
      <c r="M391" s="219"/>
      <c r="N391" s="219"/>
      <c r="O391" s="219"/>
      <c r="P391" s="219"/>
      <c r="Q391" s="219"/>
      <c r="R391" s="219"/>
      <c r="S391" s="219"/>
      <c r="T391" s="219"/>
      <c r="U391" s="220"/>
      <c r="V391" s="221"/>
      <c r="W391" s="221"/>
      <c r="X391" s="221"/>
      <c r="Y391" s="221"/>
      <c r="Z391" s="221"/>
      <c r="AA391" s="221"/>
      <c r="AB391" s="221"/>
      <c r="AC391" s="221"/>
      <c r="AD391" s="221"/>
      <c r="AE391" s="221"/>
      <c r="AF391" s="221"/>
      <c r="AG391" s="221"/>
      <c r="AH391" s="221"/>
      <c r="AI391" s="221"/>
      <c r="AJ391" s="221"/>
    </row>
    <row r="392" spans="5:36" ht="30" customHeight="1">
      <c r="E392" s="222" t="s">
        <v>487</v>
      </c>
      <c r="F392" s="223"/>
      <c r="G392" s="223"/>
      <c r="H392" s="224"/>
      <c r="I392" s="218"/>
      <c r="J392" s="219"/>
      <c r="K392" s="219"/>
      <c r="L392" s="219"/>
      <c r="M392" s="219"/>
      <c r="N392" s="219"/>
      <c r="O392" s="219"/>
      <c r="P392" s="219"/>
      <c r="Q392" s="219"/>
      <c r="R392" s="219"/>
      <c r="S392" s="219"/>
      <c r="T392" s="219"/>
      <c r="U392" s="220"/>
      <c r="V392" s="221"/>
      <c r="W392" s="221"/>
      <c r="X392" s="221"/>
      <c r="Y392" s="221"/>
      <c r="Z392" s="221"/>
      <c r="AA392" s="221"/>
      <c r="AB392" s="221"/>
      <c r="AC392" s="221"/>
      <c r="AD392" s="221"/>
      <c r="AE392" s="221"/>
      <c r="AF392" s="221"/>
      <c r="AG392" s="221"/>
      <c r="AH392" s="221"/>
      <c r="AI392" s="221"/>
      <c r="AJ392" s="221"/>
    </row>
    <row r="393" spans="5:36" ht="30" customHeight="1">
      <c r="E393" s="222" t="s">
        <v>488</v>
      </c>
      <c r="F393" s="223"/>
      <c r="G393" s="223"/>
      <c r="H393" s="224"/>
      <c r="I393" s="218"/>
      <c r="J393" s="219"/>
      <c r="K393" s="219"/>
      <c r="L393" s="219"/>
      <c r="M393" s="219"/>
      <c r="N393" s="219"/>
      <c r="O393" s="219"/>
      <c r="P393" s="219"/>
      <c r="Q393" s="219"/>
      <c r="R393" s="219"/>
      <c r="S393" s="219"/>
      <c r="T393" s="219"/>
      <c r="U393" s="220"/>
      <c r="V393" s="221"/>
      <c r="W393" s="221"/>
      <c r="X393" s="221"/>
      <c r="Y393" s="221"/>
      <c r="Z393" s="221"/>
      <c r="AA393" s="221"/>
      <c r="AB393" s="221"/>
      <c r="AC393" s="221"/>
      <c r="AD393" s="221"/>
      <c r="AE393" s="221"/>
      <c r="AF393" s="221"/>
      <c r="AG393" s="221"/>
      <c r="AH393" s="221"/>
      <c r="AI393" s="221"/>
      <c r="AJ393" s="221"/>
    </row>
    <row r="394" s="186" customFormat="1" ht="15" customHeight="1"/>
    <row r="395" spans="4:14" s="161" customFormat="1" ht="15" customHeight="1">
      <c r="D395" s="7" t="s">
        <v>496</v>
      </c>
      <c r="E395" s="192"/>
      <c r="F395" s="192" t="s">
        <v>1501</v>
      </c>
      <c r="G395" s="192" t="s">
        <v>2259</v>
      </c>
      <c r="H395" s="192" t="s">
        <v>2277</v>
      </c>
      <c r="I395" s="192" t="s">
        <v>2278</v>
      </c>
      <c r="J395" s="192" t="s">
        <v>0</v>
      </c>
      <c r="K395" s="192" t="s">
        <v>1507</v>
      </c>
      <c r="L395" s="192" t="s">
        <v>1503</v>
      </c>
      <c r="M395" s="164"/>
      <c r="N395" s="164"/>
    </row>
    <row r="396" spans="5:36" s="161" customFormat="1" ht="45" customHeight="1">
      <c r="E396" s="225" t="s">
        <v>492</v>
      </c>
      <c r="F396" s="226"/>
      <c r="G396" s="226"/>
      <c r="H396" s="227"/>
      <c r="I396" s="228"/>
      <c r="J396" s="229"/>
      <c r="K396" s="229"/>
      <c r="L396" s="229"/>
      <c r="M396" s="229"/>
      <c r="N396" s="229"/>
      <c r="O396" s="229"/>
      <c r="P396" s="229"/>
      <c r="Q396" s="229"/>
      <c r="R396" s="229"/>
      <c r="S396" s="229"/>
      <c r="T396" s="229"/>
      <c r="U396" s="229"/>
      <c r="V396" s="229"/>
      <c r="W396" s="229"/>
      <c r="X396" s="229"/>
      <c r="Y396" s="229"/>
      <c r="Z396" s="229"/>
      <c r="AA396" s="229"/>
      <c r="AB396" s="229"/>
      <c r="AC396" s="229"/>
      <c r="AD396" s="229"/>
      <c r="AE396" s="229"/>
      <c r="AF396" s="229"/>
      <c r="AG396" s="229"/>
      <c r="AH396" s="229"/>
      <c r="AI396" s="229"/>
      <c r="AJ396" s="230"/>
    </row>
    <row r="397" spans="5:36" s="161" customFormat="1" ht="15" customHeight="1">
      <c r="E397" s="222" t="s">
        <v>489</v>
      </c>
      <c r="F397" s="223"/>
      <c r="G397" s="223"/>
      <c r="H397" s="224"/>
      <c r="I397" s="231" t="s">
        <v>490</v>
      </c>
      <c r="J397" s="232"/>
      <c r="K397" s="232"/>
      <c r="L397" s="232"/>
      <c r="M397" s="232"/>
      <c r="N397" s="232"/>
      <c r="O397" s="232"/>
      <c r="P397" s="232"/>
      <c r="Q397" s="232"/>
      <c r="R397" s="232"/>
      <c r="S397" s="232"/>
      <c r="T397" s="232"/>
      <c r="U397" s="233"/>
      <c r="V397" s="234" t="s">
        <v>491</v>
      </c>
      <c r="W397" s="234"/>
      <c r="X397" s="234"/>
      <c r="Y397" s="234"/>
      <c r="Z397" s="234"/>
      <c r="AA397" s="234"/>
      <c r="AB397" s="234"/>
      <c r="AC397" s="234"/>
      <c r="AD397" s="234"/>
      <c r="AE397" s="234"/>
      <c r="AF397" s="234"/>
      <c r="AG397" s="234"/>
      <c r="AH397" s="234"/>
      <c r="AI397" s="234"/>
      <c r="AJ397" s="234"/>
    </row>
    <row r="398" spans="5:36" s="161" customFormat="1" ht="30" customHeight="1">
      <c r="E398" s="222" t="s">
        <v>484</v>
      </c>
      <c r="F398" s="223"/>
      <c r="G398" s="223"/>
      <c r="H398" s="224"/>
      <c r="I398" s="218"/>
      <c r="J398" s="219"/>
      <c r="K398" s="219"/>
      <c r="L398" s="219"/>
      <c r="M398" s="219"/>
      <c r="N398" s="219"/>
      <c r="O398" s="219"/>
      <c r="P398" s="219"/>
      <c r="Q398" s="219"/>
      <c r="R398" s="219"/>
      <c r="S398" s="219"/>
      <c r="T398" s="219"/>
      <c r="U398" s="220"/>
      <c r="V398" s="221"/>
      <c r="W398" s="221"/>
      <c r="X398" s="221"/>
      <c r="Y398" s="221"/>
      <c r="Z398" s="221"/>
      <c r="AA398" s="221"/>
      <c r="AB398" s="221"/>
      <c r="AC398" s="221"/>
      <c r="AD398" s="221"/>
      <c r="AE398" s="221"/>
      <c r="AF398" s="221"/>
      <c r="AG398" s="221"/>
      <c r="AH398" s="221"/>
      <c r="AI398" s="221"/>
      <c r="AJ398" s="221"/>
    </row>
    <row r="399" spans="5:36" s="161" customFormat="1" ht="30" customHeight="1">
      <c r="E399" s="222" t="s">
        <v>485</v>
      </c>
      <c r="F399" s="223"/>
      <c r="G399" s="223"/>
      <c r="H399" s="224"/>
      <c r="I399" s="218"/>
      <c r="J399" s="219"/>
      <c r="K399" s="219"/>
      <c r="L399" s="219"/>
      <c r="M399" s="219"/>
      <c r="N399" s="219"/>
      <c r="O399" s="219"/>
      <c r="P399" s="219"/>
      <c r="Q399" s="219"/>
      <c r="R399" s="219"/>
      <c r="S399" s="219"/>
      <c r="T399" s="219"/>
      <c r="U399" s="220"/>
      <c r="V399" s="221"/>
      <c r="W399" s="221"/>
      <c r="X399" s="221"/>
      <c r="Y399" s="221"/>
      <c r="Z399" s="221"/>
      <c r="AA399" s="221"/>
      <c r="AB399" s="221"/>
      <c r="AC399" s="221"/>
      <c r="AD399" s="221"/>
      <c r="AE399" s="221"/>
      <c r="AF399" s="221"/>
      <c r="AG399" s="221"/>
      <c r="AH399" s="221"/>
      <c r="AI399" s="221"/>
      <c r="AJ399" s="221"/>
    </row>
    <row r="400" spans="5:36" s="161" customFormat="1" ht="30" customHeight="1">
      <c r="E400" s="222" t="s">
        <v>486</v>
      </c>
      <c r="F400" s="223"/>
      <c r="G400" s="223"/>
      <c r="H400" s="224"/>
      <c r="I400" s="218"/>
      <c r="J400" s="219"/>
      <c r="K400" s="219"/>
      <c r="L400" s="219"/>
      <c r="M400" s="219"/>
      <c r="N400" s="219"/>
      <c r="O400" s="219"/>
      <c r="P400" s="219"/>
      <c r="Q400" s="219"/>
      <c r="R400" s="219"/>
      <c r="S400" s="219"/>
      <c r="T400" s="219"/>
      <c r="U400" s="220"/>
      <c r="V400" s="221"/>
      <c r="W400" s="221"/>
      <c r="X400" s="221"/>
      <c r="Y400" s="221"/>
      <c r="Z400" s="221"/>
      <c r="AA400" s="221"/>
      <c r="AB400" s="221"/>
      <c r="AC400" s="221"/>
      <c r="AD400" s="221"/>
      <c r="AE400" s="221"/>
      <c r="AF400" s="221"/>
      <c r="AG400" s="221"/>
      <c r="AH400" s="221"/>
      <c r="AI400" s="221"/>
      <c r="AJ400" s="221"/>
    </row>
    <row r="401" spans="5:36" s="161" customFormat="1" ht="30" customHeight="1">
      <c r="E401" s="222" t="s">
        <v>487</v>
      </c>
      <c r="F401" s="223"/>
      <c r="G401" s="223"/>
      <c r="H401" s="224"/>
      <c r="I401" s="218"/>
      <c r="J401" s="219"/>
      <c r="K401" s="219"/>
      <c r="L401" s="219"/>
      <c r="M401" s="219"/>
      <c r="N401" s="219"/>
      <c r="O401" s="219"/>
      <c r="P401" s="219"/>
      <c r="Q401" s="219"/>
      <c r="R401" s="219"/>
      <c r="S401" s="219"/>
      <c r="T401" s="219"/>
      <c r="U401" s="220"/>
      <c r="V401" s="221"/>
      <c r="W401" s="221"/>
      <c r="X401" s="221"/>
      <c r="Y401" s="221"/>
      <c r="Z401" s="221"/>
      <c r="AA401" s="221"/>
      <c r="AB401" s="221"/>
      <c r="AC401" s="221"/>
      <c r="AD401" s="221"/>
      <c r="AE401" s="221"/>
      <c r="AF401" s="221"/>
      <c r="AG401" s="221"/>
      <c r="AH401" s="221"/>
      <c r="AI401" s="221"/>
      <c r="AJ401" s="221"/>
    </row>
    <row r="402" spans="5:36" s="161" customFormat="1" ht="30" customHeight="1">
      <c r="E402" s="222" t="s">
        <v>488</v>
      </c>
      <c r="F402" s="223"/>
      <c r="G402" s="223"/>
      <c r="H402" s="224"/>
      <c r="I402" s="218"/>
      <c r="J402" s="219"/>
      <c r="K402" s="219"/>
      <c r="L402" s="219"/>
      <c r="M402" s="219"/>
      <c r="N402" s="219"/>
      <c r="O402" s="219"/>
      <c r="P402" s="219"/>
      <c r="Q402" s="219"/>
      <c r="R402" s="219"/>
      <c r="S402" s="219"/>
      <c r="T402" s="219"/>
      <c r="U402" s="220"/>
      <c r="V402" s="221"/>
      <c r="W402" s="221"/>
      <c r="X402" s="221"/>
      <c r="Y402" s="221"/>
      <c r="Z402" s="221"/>
      <c r="AA402" s="221"/>
      <c r="AB402" s="221"/>
      <c r="AC402" s="221"/>
      <c r="AD402" s="221"/>
      <c r="AE402" s="221"/>
      <c r="AF402" s="221"/>
      <c r="AG402" s="221"/>
      <c r="AH402" s="221"/>
      <c r="AI402" s="221"/>
      <c r="AJ402" s="221"/>
    </row>
    <row r="403" s="188" customFormat="1" ht="15" customHeight="1"/>
    <row r="404" spans="4:13" s="161" customFormat="1" ht="15" customHeight="1">
      <c r="D404" s="7" t="s">
        <v>497</v>
      </c>
      <c r="F404" s="160" t="s">
        <v>1557</v>
      </c>
      <c r="G404" s="160" t="s">
        <v>1558</v>
      </c>
      <c r="H404" s="160" t="s">
        <v>70</v>
      </c>
      <c r="I404" s="160" t="s">
        <v>1559</v>
      </c>
      <c r="J404" s="160" t="s">
        <v>1546</v>
      </c>
      <c r="K404" s="160" t="s">
        <v>0</v>
      </c>
      <c r="L404" s="160" t="s">
        <v>1562</v>
      </c>
      <c r="M404" s="160" t="s">
        <v>1563</v>
      </c>
    </row>
    <row r="405" spans="5:36" s="161" customFormat="1" ht="45" customHeight="1">
      <c r="E405" s="225" t="s">
        <v>492</v>
      </c>
      <c r="F405" s="226"/>
      <c r="G405" s="226"/>
      <c r="H405" s="227"/>
      <c r="I405" s="228"/>
      <c r="J405" s="229"/>
      <c r="K405" s="229"/>
      <c r="L405" s="229"/>
      <c r="M405" s="229"/>
      <c r="N405" s="229"/>
      <c r="O405" s="229"/>
      <c r="P405" s="229"/>
      <c r="Q405" s="229"/>
      <c r="R405" s="229"/>
      <c r="S405" s="229"/>
      <c r="T405" s="229"/>
      <c r="U405" s="229"/>
      <c r="V405" s="229"/>
      <c r="W405" s="229"/>
      <c r="X405" s="229"/>
      <c r="Y405" s="229"/>
      <c r="Z405" s="229"/>
      <c r="AA405" s="229"/>
      <c r="AB405" s="229"/>
      <c r="AC405" s="229"/>
      <c r="AD405" s="229"/>
      <c r="AE405" s="229"/>
      <c r="AF405" s="229"/>
      <c r="AG405" s="229"/>
      <c r="AH405" s="229"/>
      <c r="AI405" s="229"/>
      <c r="AJ405" s="230"/>
    </row>
    <row r="406" spans="5:36" s="161" customFormat="1" ht="15" customHeight="1">
      <c r="E406" s="222" t="s">
        <v>489</v>
      </c>
      <c r="F406" s="223"/>
      <c r="G406" s="223"/>
      <c r="H406" s="224"/>
      <c r="I406" s="231" t="s">
        <v>490</v>
      </c>
      <c r="J406" s="232"/>
      <c r="K406" s="232"/>
      <c r="L406" s="232"/>
      <c r="M406" s="232"/>
      <c r="N406" s="232"/>
      <c r="O406" s="232"/>
      <c r="P406" s="232"/>
      <c r="Q406" s="232"/>
      <c r="R406" s="232"/>
      <c r="S406" s="232"/>
      <c r="T406" s="232"/>
      <c r="U406" s="233"/>
      <c r="V406" s="234" t="s">
        <v>491</v>
      </c>
      <c r="W406" s="234"/>
      <c r="X406" s="234"/>
      <c r="Y406" s="234"/>
      <c r="Z406" s="234"/>
      <c r="AA406" s="234"/>
      <c r="AB406" s="234"/>
      <c r="AC406" s="234"/>
      <c r="AD406" s="234"/>
      <c r="AE406" s="234"/>
      <c r="AF406" s="234"/>
      <c r="AG406" s="234"/>
      <c r="AH406" s="234"/>
      <c r="AI406" s="234"/>
      <c r="AJ406" s="234"/>
    </row>
    <row r="407" spans="5:36" s="161" customFormat="1" ht="30" customHeight="1">
      <c r="E407" s="222" t="s">
        <v>484</v>
      </c>
      <c r="F407" s="223"/>
      <c r="G407" s="223"/>
      <c r="H407" s="224"/>
      <c r="I407" s="218"/>
      <c r="J407" s="219"/>
      <c r="K407" s="219"/>
      <c r="L407" s="219"/>
      <c r="M407" s="219"/>
      <c r="N407" s="219"/>
      <c r="O407" s="219"/>
      <c r="P407" s="219"/>
      <c r="Q407" s="219"/>
      <c r="R407" s="219"/>
      <c r="S407" s="219"/>
      <c r="T407" s="219"/>
      <c r="U407" s="220"/>
      <c r="V407" s="221"/>
      <c r="W407" s="221"/>
      <c r="X407" s="221"/>
      <c r="Y407" s="221"/>
      <c r="Z407" s="221"/>
      <c r="AA407" s="221"/>
      <c r="AB407" s="221"/>
      <c r="AC407" s="221"/>
      <c r="AD407" s="221"/>
      <c r="AE407" s="221"/>
      <c r="AF407" s="221"/>
      <c r="AG407" s="221"/>
      <c r="AH407" s="221"/>
      <c r="AI407" s="221"/>
      <c r="AJ407" s="221"/>
    </row>
    <row r="408" spans="5:36" s="161" customFormat="1" ht="30" customHeight="1">
      <c r="E408" s="222" t="s">
        <v>485</v>
      </c>
      <c r="F408" s="223"/>
      <c r="G408" s="223"/>
      <c r="H408" s="224"/>
      <c r="I408" s="218"/>
      <c r="J408" s="219"/>
      <c r="K408" s="219"/>
      <c r="L408" s="219"/>
      <c r="M408" s="219"/>
      <c r="N408" s="219"/>
      <c r="O408" s="219"/>
      <c r="P408" s="219"/>
      <c r="Q408" s="219"/>
      <c r="R408" s="219"/>
      <c r="S408" s="219"/>
      <c r="T408" s="219"/>
      <c r="U408" s="220"/>
      <c r="V408" s="221"/>
      <c r="W408" s="221"/>
      <c r="X408" s="221"/>
      <c r="Y408" s="221"/>
      <c r="Z408" s="221"/>
      <c r="AA408" s="221"/>
      <c r="AB408" s="221"/>
      <c r="AC408" s="221"/>
      <c r="AD408" s="221"/>
      <c r="AE408" s="221"/>
      <c r="AF408" s="221"/>
      <c r="AG408" s="221"/>
      <c r="AH408" s="221"/>
      <c r="AI408" s="221"/>
      <c r="AJ408" s="221"/>
    </row>
    <row r="409" spans="5:36" s="161" customFormat="1" ht="30" customHeight="1">
      <c r="E409" s="222" t="s">
        <v>486</v>
      </c>
      <c r="F409" s="223"/>
      <c r="G409" s="223"/>
      <c r="H409" s="224"/>
      <c r="I409" s="218"/>
      <c r="J409" s="219"/>
      <c r="K409" s="219"/>
      <c r="L409" s="219"/>
      <c r="M409" s="219"/>
      <c r="N409" s="219"/>
      <c r="O409" s="219"/>
      <c r="P409" s="219"/>
      <c r="Q409" s="219"/>
      <c r="R409" s="219"/>
      <c r="S409" s="219"/>
      <c r="T409" s="219"/>
      <c r="U409" s="220"/>
      <c r="V409" s="221"/>
      <c r="W409" s="221"/>
      <c r="X409" s="221"/>
      <c r="Y409" s="221"/>
      <c r="Z409" s="221"/>
      <c r="AA409" s="221"/>
      <c r="AB409" s="221"/>
      <c r="AC409" s="221"/>
      <c r="AD409" s="221"/>
      <c r="AE409" s="221"/>
      <c r="AF409" s="221"/>
      <c r="AG409" s="221"/>
      <c r="AH409" s="221"/>
      <c r="AI409" s="221"/>
      <c r="AJ409" s="221"/>
    </row>
    <row r="410" spans="5:36" s="161" customFormat="1" ht="30" customHeight="1">
      <c r="E410" s="222" t="s">
        <v>487</v>
      </c>
      <c r="F410" s="223"/>
      <c r="G410" s="223"/>
      <c r="H410" s="224"/>
      <c r="I410" s="218"/>
      <c r="J410" s="219"/>
      <c r="K410" s="219"/>
      <c r="L410" s="219"/>
      <c r="M410" s="219"/>
      <c r="N410" s="219"/>
      <c r="O410" s="219"/>
      <c r="P410" s="219"/>
      <c r="Q410" s="219"/>
      <c r="R410" s="219"/>
      <c r="S410" s="219"/>
      <c r="T410" s="219"/>
      <c r="U410" s="220"/>
      <c r="V410" s="221"/>
      <c r="W410" s="221"/>
      <c r="X410" s="221"/>
      <c r="Y410" s="221"/>
      <c r="Z410" s="221"/>
      <c r="AA410" s="221"/>
      <c r="AB410" s="221"/>
      <c r="AC410" s="221"/>
      <c r="AD410" s="221"/>
      <c r="AE410" s="221"/>
      <c r="AF410" s="221"/>
      <c r="AG410" s="221"/>
      <c r="AH410" s="221"/>
      <c r="AI410" s="221"/>
      <c r="AJ410" s="221"/>
    </row>
    <row r="411" spans="5:36" s="161" customFormat="1" ht="30" customHeight="1">
      <c r="E411" s="222" t="s">
        <v>488</v>
      </c>
      <c r="F411" s="223"/>
      <c r="G411" s="223"/>
      <c r="H411" s="224"/>
      <c r="I411" s="218"/>
      <c r="J411" s="219"/>
      <c r="K411" s="219"/>
      <c r="L411" s="219"/>
      <c r="M411" s="219"/>
      <c r="N411" s="219"/>
      <c r="O411" s="219"/>
      <c r="P411" s="219"/>
      <c r="Q411" s="219"/>
      <c r="R411" s="219"/>
      <c r="S411" s="219"/>
      <c r="T411" s="219"/>
      <c r="U411" s="220"/>
      <c r="V411" s="221"/>
      <c r="W411" s="221"/>
      <c r="X411" s="221"/>
      <c r="Y411" s="221"/>
      <c r="Z411" s="221"/>
      <c r="AA411" s="221"/>
      <c r="AB411" s="221"/>
      <c r="AC411" s="221"/>
      <c r="AD411" s="221"/>
      <c r="AE411" s="221"/>
      <c r="AF411" s="221"/>
      <c r="AG411" s="221"/>
      <c r="AH411" s="221"/>
      <c r="AI411" s="221"/>
      <c r="AJ411" s="221"/>
    </row>
    <row r="412" s="186" customFormat="1" ht="15" customHeight="1"/>
    <row r="413" spans="4:13" s="161" customFormat="1" ht="15" customHeight="1">
      <c r="D413" s="7" t="s">
        <v>504</v>
      </c>
      <c r="F413" s="160" t="s">
        <v>501</v>
      </c>
      <c r="G413" s="160" t="s">
        <v>1634</v>
      </c>
      <c r="H413" s="160" t="s">
        <v>502</v>
      </c>
      <c r="I413" s="160" t="s">
        <v>503</v>
      </c>
      <c r="J413" s="160" t="s">
        <v>0</v>
      </c>
      <c r="K413" s="160" t="s">
        <v>2313</v>
      </c>
      <c r="L413" s="160" t="s">
        <v>1581</v>
      </c>
      <c r="M413" s="160"/>
    </row>
    <row r="414" spans="5:36" s="161" customFormat="1" ht="45" customHeight="1">
      <c r="E414" s="225" t="s">
        <v>492</v>
      </c>
      <c r="F414" s="226"/>
      <c r="G414" s="226"/>
      <c r="H414" s="227"/>
      <c r="I414" s="228"/>
      <c r="J414" s="229"/>
      <c r="K414" s="229"/>
      <c r="L414" s="229"/>
      <c r="M414" s="229"/>
      <c r="N414" s="229"/>
      <c r="O414" s="229"/>
      <c r="P414" s="229"/>
      <c r="Q414" s="229"/>
      <c r="R414" s="229"/>
      <c r="S414" s="229"/>
      <c r="T414" s="229"/>
      <c r="U414" s="229"/>
      <c r="V414" s="229"/>
      <c r="W414" s="229"/>
      <c r="X414" s="229"/>
      <c r="Y414" s="229"/>
      <c r="Z414" s="229"/>
      <c r="AA414" s="229"/>
      <c r="AB414" s="229"/>
      <c r="AC414" s="229"/>
      <c r="AD414" s="229"/>
      <c r="AE414" s="229"/>
      <c r="AF414" s="229"/>
      <c r="AG414" s="229"/>
      <c r="AH414" s="229"/>
      <c r="AI414" s="229"/>
      <c r="AJ414" s="230"/>
    </row>
    <row r="415" spans="5:36" s="161" customFormat="1" ht="15" customHeight="1">
      <c r="E415" s="222" t="s">
        <v>489</v>
      </c>
      <c r="F415" s="223"/>
      <c r="G415" s="223"/>
      <c r="H415" s="224"/>
      <c r="I415" s="231" t="s">
        <v>490</v>
      </c>
      <c r="J415" s="232"/>
      <c r="K415" s="232"/>
      <c r="L415" s="232"/>
      <c r="M415" s="232"/>
      <c r="N415" s="232"/>
      <c r="O415" s="232"/>
      <c r="P415" s="232"/>
      <c r="Q415" s="232"/>
      <c r="R415" s="232"/>
      <c r="S415" s="232"/>
      <c r="T415" s="232"/>
      <c r="U415" s="233"/>
      <c r="V415" s="234" t="s">
        <v>491</v>
      </c>
      <c r="W415" s="234"/>
      <c r="X415" s="234"/>
      <c r="Y415" s="234"/>
      <c r="Z415" s="234"/>
      <c r="AA415" s="234"/>
      <c r="AB415" s="234"/>
      <c r="AC415" s="234"/>
      <c r="AD415" s="234"/>
      <c r="AE415" s="234"/>
      <c r="AF415" s="234"/>
      <c r="AG415" s="234"/>
      <c r="AH415" s="234"/>
      <c r="AI415" s="234"/>
      <c r="AJ415" s="234"/>
    </row>
    <row r="416" spans="5:36" s="161" customFormat="1" ht="30" customHeight="1">
      <c r="E416" s="222" t="s">
        <v>484</v>
      </c>
      <c r="F416" s="223"/>
      <c r="G416" s="223"/>
      <c r="H416" s="224"/>
      <c r="I416" s="218"/>
      <c r="J416" s="219"/>
      <c r="K416" s="219"/>
      <c r="L416" s="219"/>
      <c r="M416" s="219"/>
      <c r="N416" s="219"/>
      <c r="O416" s="219"/>
      <c r="P416" s="219"/>
      <c r="Q416" s="219"/>
      <c r="R416" s="219"/>
      <c r="S416" s="219"/>
      <c r="T416" s="219"/>
      <c r="U416" s="220"/>
      <c r="V416" s="221"/>
      <c r="W416" s="221"/>
      <c r="X416" s="221"/>
      <c r="Y416" s="221"/>
      <c r="Z416" s="221"/>
      <c r="AA416" s="221"/>
      <c r="AB416" s="221"/>
      <c r="AC416" s="221"/>
      <c r="AD416" s="221"/>
      <c r="AE416" s="221"/>
      <c r="AF416" s="221"/>
      <c r="AG416" s="221"/>
      <c r="AH416" s="221"/>
      <c r="AI416" s="221"/>
      <c r="AJ416" s="221"/>
    </row>
    <row r="417" spans="5:36" s="161" customFormat="1" ht="30" customHeight="1">
      <c r="E417" s="222" t="s">
        <v>485</v>
      </c>
      <c r="F417" s="223"/>
      <c r="G417" s="223"/>
      <c r="H417" s="224"/>
      <c r="I417" s="218"/>
      <c r="J417" s="219"/>
      <c r="K417" s="219"/>
      <c r="L417" s="219"/>
      <c r="M417" s="219"/>
      <c r="N417" s="219"/>
      <c r="O417" s="219"/>
      <c r="P417" s="219"/>
      <c r="Q417" s="219"/>
      <c r="R417" s="219"/>
      <c r="S417" s="219"/>
      <c r="T417" s="219"/>
      <c r="U417" s="220"/>
      <c r="V417" s="221"/>
      <c r="W417" s="221"/>
      <c r="X417" s="221"/>
      <c r="Y417" s="221"/>
      <c r="Z417" s="221"/>
      <c r="AA417" s="221"/>
      <c r="AB417" s="221"/>
      <c r="AC417" s="221"/>
      <c r="AD417" s="221"/>
      <c r="AE417" s="221"/>
      <c r="AF417" s="221"/>
      <c r="AG417" s="221"/>
      <c r="AH417" s="221"/>
      <c r="AI417" s="221"/>
      <c r="AJ417" s="221"/>
    </row>
    <row r="418" spans="5:36" s="161" customFormat="1" ht="30" customHeight="1">
      <c r="E418" s="222" t="s">
        <v>486</v>
      </c>
      <c r="F418" s="223"/>
      <c r="G418" s="223"/>
      <c r="H418" s="224"/>
      <c r="I418" s="218"/>
      <c r="J418" s="219"/>
      <c r="K418" s="219"/>
      <c r="L418" s="219"/>
      <c r="M418" s="219"/>
      <c r="N418" s="219"/>
      <c r="O418" s="219"/>
      <c r="P418" s="219"/>
      <c r="Q418" s="219"/>
      <c r="R418" s="219"/>
      <c r="S418" s="219"/>
      <c r="T418" s="219"/>
      <c r="U418" s="220"/>
      <c r="V418" s="221"/>
      <c r="W418" s="221"/>
      <c r="X418" s="221"/>
      <c r="Y418" s="221"/>
      <c r="Z418" s="221"/>
      <c r="AA418" s="221"/>
      <c r="AB418" s="221"/>
      <c r="AC418" s="221"/>
      <c r="AD418" s="221"/>
      <c r="AE418" s="221"/>
      <c r="AF418" s="221"/>
      <c r="AG418" s="221"/>
      <c r="AH418" s="221"/>
      <c r="AI418" s="221"/>
      <c r="AJ418" s="221"/>
    </row>
    <row r="419" spans="5:36" s="161" customFormat="1" ht="30" customHeight="1">
      <c r="E419" s="222" t="s">
        <v>487</v>
      </c>
      <c r="F419" s="223"/>
      <c r="G419" s="223"/>
      <c r="H419" s="224"/>
      <c r="I419" s="218"/>
      <c r="J419" s="219"/>
      <c r="K419" s="219"/>
      <c r="L419" s="219"/>
      <c r="M419" s="219"/>
      <c r="N419" s="219"/>
      <c r="O419" s="219"/>
      <c r="P419" s="219"/>
      <c r="Q419" s="219"/>
      <c r="R419" s="219"/>
      <c r="S419" s="219"/>
      <c r="T419" s="219"/>
      <c r="U419" s="220"/>
      <c r="V419" s="221"/>
      <c r="W419" s="221"/>
      <c r="X419" s="221"/>
      <c r="Y419" s="221"/>
      <c r="Z419" s="221"/>
      <c r="AA419" s="221"/>
      <c r="AB419" s="221"/>
      <c r="AC419" s="221"/>
      <c r="AD419" s="221"/>
      <c r="AE419" s="221"/>
      <c r="AF419" s="221"/>
      <c r="AG419" s="221"/>
      <c r="AH419" s="221"/>
      <c r="AI419" s="221"/>
      <c r="AJ419" s="221"/>
    </row>
    <row r="420" spans="5:36" s="161" customFormat="1" ht="30" customHeight="1">
      <c r="E420" s="222" t="s">
        <v>488</v>
      </c>
      <c r="F420" s="223"/>
      <c r="G420" s="223"/>
      <c r="H420" s="224"/>
      <c r="I420" s="218"/>
      <c r="J420" s="219"/>
      <c r="K420" s="219"/>
      <c r="L420" s="219"/>
      <c r="M420" s="219"/>
      <c r="N420" s="219"/>
      <c r="O420" s="219"/>
      <c r="P420" s="219"/>
      <c r="Q420" s="219"/>
      <c r="R420" s="219"/>
      <c r="S420" s="219"/>
      <c r="T420" s="219"/>
      <c r="U420" s="220"/>
      <c r="V420" s="221"/>
      <c r="W420" s="221"/>
      <c r="X420" s="221"/>
      <c r="Y420" s="221"/>
      <c r="Z420" s="221"/>
      <c r="AA420" s="221"/>
      <c r="AB420" s="221"/>
      <c r="AC420" s="221"/>
      <c r="AD420" s="221"/>
      <c r="AE420" s="221"/>
      <c r="AF420" s="221"/>
      <c r="AG420" s="221"/>
      <c r="AH420" s="221"/>
      <c r="AI420" s="221"/>
      <c r="AJ420" s="221"/>
    </row>
    <row r="421" s="186" customFormat="1" ht="15" customHeight="1"/>
    <row r="422" spans="4:20" s="171" customFormat="1" ht="15" customHeight="1">
      <c r="D422" s="7" t="s">
        <v>505</v>
      </c>
      <c r="E422" s="192"/>
      <c r="F422" s="192" t="s">
        <v>2314</v>
      </c>
      <c r="G422" s="192" t="s">
        <v>1678</v>
      </c>
      <c r="H422" s="192" t="s">
        <v>1501</v>
      </c>
      <c r="I422" s="192" t="s">
        <v>1502</v>
      </c>
      <c r="J422" s="192" t="s">
        <v>1550</v>
      </c>
      <c r="K422" s="192" t="s">
        <v>1485</v>
      </c>
      <c r="L422" s="192" t="s">
        <v>0</v>
      </c>
      <c r="M422" s="192" t="s">
        <v>2315</v>
      </c>
      <c r="N422" s="192" t="s">
        <v>2316</v>
      </c>
      <c r="O422" s="192" t="s">
        <v>70</v>
      </c>
      <c r="P422" s="192" t="s">
        <v>2317</v>
      </c>
      <c r="Q422" s="192" t="s">
        <v>2318</v>
      </c>
      <c r="R422" s="192" t="s">
        <v>0</v>
      </c>
      <c r="S422" s="192" t="s">
        <v>1790</v>
      </c>
      <c r="T422" s="192" t="s">
        <v>1791</v>
      </c>
    </row>
    <row r="423" spans="5:36" s="171" customFormat="1" ht="45" customHeight="1">
      <c r="E423" s="225" t="s">
        <v>492</v>
      </c>
      <c r="F423" s="226"/>
      <c r="G423" s="226"/>
      <c r="H423" s="227"/>
      <c r="I423" s="228"/>
      <c r="J423" s="229"/>
      <c r="K423" s="229"/>
      <c r="L423" s="229"/>
      <c r="M423" s="229"/>
      <c r="N423" s="229"/>
      <c r="O423" s="229"/>
      <c r="P423" s="229"/>
      <c r="Q423" s="229"/>
      <c r="R423" s="229"/>
      <c r="S423" s="229"/>
      <c r="T423" s="229"/>
      <c r="U423" s="229"/>
      <c r="V423" s="229"/>
      <c r="W423" s="229"/>
      <c r="X423" s="229"/>
      <c r="Y423" s="229"/>
      <c r="Z423" s="229"/>
      <c r="AA423" s="229"/>
      <c r="AB423" s="229"/>
      <c r="AC423" s="229"/>
      <c r="AD423" s="229"/>
      <c r="AE423" s="229"/>
      <c r="AF423" s="229"/>
      <c r="AG423" s="229"/>
      <c r="AH423" s="229"/>
      <c r="AI423" s="229"/>
      <c r="AJ423" s="230"/>
    </row>
    <row r="424" spans="5:36" s="171" customFormat="1" ht="15" customHeight="1">
      <c r="E424" s="222" t="s">
        <v>489</v>
      </c>
      <c r="F424" s="223"/>
      <c r="G424" s="223"/>
      <c r="H424" s="224"/>
      <c r="I424" s="231" t="s">
        <v>490</v>
      </c>
      <c r="J424" s="232"/>
      <c r="K424" s="232"/>
      <c r="L424" s="232"/>
      <c r="M424" s="232"/>
      <c r="N424" s="232"/>
      <c r="O424" s="232"/>
      <c r="P424" s="232"/>
      <c r="Q424" s="232"/>
      <c r="R424" s="232"/>
      <c r="S424" s="232"/>
      <c r="T424" s="232"/>
      <c r="U424" s="233"/>
      <c r="V424" s="234" t="s">
        <v>491</v>
      </c>
      <c r="W424" s="234"/>
      <c r="X424" s="234"/>
      <c r="Y424" s="234"/>
      <c r="Z424" s="234"/>
      <c r="AA424" s="234"/>
      <c r="AB424" s="234"/>
      <c r="AC424" s="234"/>
      <c r="AD424" s="234"/>
      <c r="AE424" s="234"/>
      <c r="AF424" s="234"/>
      <c r="AG424" s="234"/>
      <c r="AH424" s="234"/>
      <c r="AI424" s="234"/>
      <c r="AJ424" s="234"/>
    </row>
    <row r="425" spans="5:36" s="171" customFormat="1" ht="30" customHeight="1">
      <c r="E425" s="222" t="s">
        <v>484</v>
      </c>
      <c r="F425" s="223"/>
      <c r="G425" s="223"/>
      <c r="H425" s="224"/>
      <c r="I425" s="218"/>
      <c r="J425" s="219"/>
      <c r="K425" s="219"/>
      <c r="L425" s="219"/>
      <c r="M425" s="219"/>
      <c r="N425" s="219"/>
      <c r="O425" s="219"/>
      <c r="P425" s="219"/>
      <c r="Q425" s="219"/>
      <c r="R425" s="219"/>
      <c r="S425" s="219"/>
      <c r="T425" s="219"/>
      <c r="U425" s="220"/>
      <c r="V425" s="221"/>
      <c r="W425" s="221"/>
      <c r="X425" s="221"/>
      <c r="Y425" s="221"/>
      <c r="Z425" s="221"/>
      <c r="AA425" s="221"/>
      <c r="AB425" s="221"/>
      <c r="AC425" s="221"/>
      <c r="AD425" s="221"/>
      <c r="AE425" s="221"/>
      <c r="AF425" s="221"/>
      <c r="AG425" s="221"/>
      <c r="AH425" s="221"/>
      <c r="AI425" s="221"/>
      <c r="AJ425" s="221"/>
    </row>
    <row r="426" spans="5:36" s="171" customFormat="1" ht="30" customHeight="1">
      <c r="E426" s="222" t="s">
        <v>485</v>
      </c>
      <c r="F426" s="223"/>
      <c r="G426" s="223"/>
      <c r="H426" s="224"/>
      <c r="I426" s="218"/>
      <c r="J426" s="219"/>
      <c r="K426" s="219"/>
      <c r="L426" s="219"/>
      <c r="M426" s="219"/>
      <c r="N426" s="219"/>
      <c r="O426" s="219"/>
      <c r="P426" s="219"/>
      <c r="Q426" s="219"/>
      <c r="R426" s="219"/>
      <c r="S426" s="219"/>
      <c r="T426" s="219"/>
      <c r="U426" s="220"/>
      <c r="V426" s="221"/>
      <c r="W426" s="221"/>
      <c r="X426" s="221"/>
      <c r="Y426" s="221"/>
      <c r="Z426" s="221"/>
      <c r="AA426" s="221"/>
      <c r="AB426" s="221"/>
      <c r="AC426" s="221"/>
      <c r="AD426" s="221"/>
      <c r="AE426" s="221"/>
      <c r="AF426" s="221"/>
      <c r="AG426" s="221"/>
      <c r="AH426" s="221"/>
      <c r="AI426" s="221"/>
      <c r="AJ426" s="221"/>
    </row>
    <row r="427" spans="5:36" s="171" customFormat="1" ht="30" customHeight="1">
      <c r="E427" s="222" t="s">
        <v>486</v>
      </c>
      <c r="F427" s="223"/>
      <c r="G427" s="223"/>
      <c r="H427" s="224"/>
      <c r="I427" s="218"/>
      <c r="J427" s="219"/>
      <c r="K427" s="219"/>
      <c r="L427" s="219"/>
      <c r="M427" s="219"/>
      <c r="N427" s="219"/>
      <c r="O427" s="219"/>
      <c r="P427" s="219"/>
      <c r="Q427" s="219"/>
      <c r="R427" s="219"/>
      <c r="S427" s="219"/>
      <c r="T427" s="219"/>
      <c r="U427" s="220"/>
      <c r="V427" s="221"/>
      <c r="W427" s="221"/>
      <c r="X427" s="221"/>
      <c r="Y427" s="221"/>
      <c r="Z427" s="221"/>
      <c r="AA427" s="221"/>
      <c r="AB427" s="221"/>
      <c r="AC427" s="221"/>
      <c r="AD427" s="221"/>
      <c r="AE427" s="221"/>
      <c r="AF427" s="221"/>
      <c r="AG427" s="221"/>
      <c r="AH427" s="221"/>
      <c r="AI427" s="221"/>
      <c r="AJ427" s="221"/>
    </row>
    <row r="428" spans="5:36" s="171" customFormat="1" ht="30" customHeight="1">
      <c r="E428" s="222" t="s">
        <v>487</v>
      </c>
      <c r="F428" s="223"/>
      <c r="G428" s="223"/>
      <c r="H428" s="224"/>
      <c r="I428" s="218"/>
      <c r="J428" s="219"/>
      <c r="K428" s="219"/>
      <c r="L428" s="219"/>
      <c r="M428" s="219"/>
      <c r="N428" s="219"/>
      <c r="O428" s="219"/>
      <c r="P428" s="219"/>
      <c r="Q428" s="219"/>
      <c r="R428" s="219"/>
      <c r="S428" s="219"/>
      <c r="T428" s="219"/>
      <c r="U428" s="220"/>
      <c r="V428" s="221"/>
      <c r="W428" s="221"/>
      <c r="X428" s="221"/>
      <c r="Y428" s="221"/>
      <c r="Z428" s="221"/>
      <c r="AA428" s="221"/>
      <c r="AB428" s="221"/>
      <c r="AC428" s="221"/>
      <c r="AD428" s="221"/>
      <c r="AE428" s="221"/>
      <c r="AF428" s="221"/>
      <c r="AG428" s="221"/>
      <c r="AH428" s="221"/>
      <c r="AI428" s="221"/>
      <c r="AJ428" s="221"/>
    </row>
    <row r="429" spans="5:36" s="171" customFormat="1" ht="30" customHeight="1">
      <c r="E429" s="222" t="s">
        <v>488</v>
      </c>
      <c r="F429" s="223"/>
      <c r="G429" s="223"/>
      <c r="H429" s="224"/>
      <c r="I429" s="218"/>
      <c r="J429" s="219"/>
      <c r="K429" s="219"/>
      <c r="L429" s="219"/>
      <c r="M429" s="219"/>
      <c r="N429" s="219"/>
      <c r="O429" s="219"/>
      <c r="P429" s="219"/>
      <c r="Q429" s="219"/>
      <c r="R429" s="219"/>
      <c r="S429" s="219"/>
      <c r="T429" s="219"/>
      <c r="U429" s="220"/>
      <c r="V429" s="221"/>
      <c r="W429" s="221"/>
      <c r="X429" s="221"/>
      <c r="Y429" s="221"/>
      <c r="Z429" s="221"/>
      <c r="AA429" s="221"/>
      <c r="AB429" s="221"/>
      <c r="AC429" s="221"/>
      <c r="AD429" s="221"/>
      <c r="AE429" s="221"/>
      <c r="AF429" s="221"/>
      <c r="AG429" s="221"/>
      <c r="AH429" s="221"/>
      <c r="AI429" s="221"/>
      <c r="AJ429" s="221"/>
    </row>
    <row r="430" spans="3:37" s="171" customFormat="1" ht="15" customHeight="1">
      <c r="C430" s="170"/>
      <c r="E430" s="162"/>
      <c r="F430" s="162" t="s">
        <v>2314</v>
      </c>
      <c r="G430" s="162" t="s">
        <v>1678</v>
      </c>
      <c r="H430" s="162" t="s">
        <v>1501</v>
      </c>
      <c r="I430" s="162" t="s">
        <v>1502</v>
      </c>
      <c r="J430" s="162" t="s">
        <v>1550</v>
      </c>
      <c r="K430" s="162" t="s">
        <v>1485</v>
      </c>
      <c r="L430" s="162" t="s">
        <v>0</v>
      </c>
      <c r="M430" s="162" t="s">
        <v>2302</v>
      </c>
      <c r="N430" s="162" t="s">
        <v>1546</v>
      </c>
      <c r="O430" s="162" t="s">
        <v>14</v>
      </c>
      <c r="P430" s="162" t="s">
        <v>96</v>
      </c>
      <c r="Q430" s="162" t="s">
        <v>4</v>
      </c>
      <c r="R430" s="162" t="s">
        <v>1554</v>
      </c>
      <c r="S430" s="162" t="s">
        <v>1576</v>
      </c>
      <c r="T430" s="162" t="s">
        <v>6</v>
      </c>
      <c r="U430" s="162" t="s">
        <v>2319</v>
      </c>
      <c r="V430" s="162" t="s">
        <v>1678</v>
      </c>
      <c r="W430" s="162" t="s">
        <v>1501</v>
      </c>
      <c r="X430" s="162" t="s">
        <v>2259</v>
      </c>
      <c r="Y430" s="162" t="s">
        <v>1550</v>
      </c>
      <c r="Z430" s="162" t="s">
        <v>1485</v>
      </c>
      <c r="AA430" s="162" t="s">
        <v>0</v>
      </c>
      <c r="AB430" s="162" t="s">
        <v>327</v>
      </c>
      <c r="AC430" s="162" t="s">
        <v>2302</v>
      </c>
      <c r="AD430" s="162" t="s">
        <v>1546</v>
      </c>
      <c r="AE430" s="162" t="s">
        <v>1665</v>
      </c>
      <c r="AF430" s="162" t="s">
        <v>20</v>
      </c>
      <c r="AG430" s="162" t="s">
        <v>2302</v>
      </c>
      <c r="AH430" s="162" t="s">
        <v>1546</v>
      </c>
      <c r="AI430" s="162" t="s">
        <v>2</v>
      </c>
      <c r="AJ430" s="162" t="s">
        <v>2320</v>
      </c>
      <c r="AK430" s="192"/>
    </row>
    <row r="431" spans="3:37" s="171" customFormat="1" ht="15" customHeight="1">
      <c r="C431" s="170"/>
      <c r="D431" s="164"/>
      <c r="E431" s="162" t="s">
        <v>26</v>
      </c>
      <c r="F431" s="162" t="s">
        <v>13</v>
      </c>
      <c r="G431" s="162" t="s">
        <v>1566</v>
      </c>
      <c r="H431" s="162" t="s">
        <v>2321</v>
      </c>
      <c r="I431" s="162" t="s">
        <v>2</v>
      </c>
      <c r="J431" s="162" t="s">
        <v>3</v>
      </c>
      <c r="K431" s="162" t="s">
        <v>4</v>
      </c>
      <c r="L431" s="162" t="s">
        <v>5</v>
      </c>
      <c r="M431" s="162" t="s">
        <v>6</v>
      </c>
      <c r="N431" s="162" t="s">
        <v>2322</v>
      </c>
      <c r="O431" s="162" t="s">
        <v>2</v>
      </c>
      <c r="P431" s="162" t="s">
        <v>2319</v>
      </c>
      <c r="Q431" s="162" t="s">
        <v>1678</v>
      </c>
      <c r="R431" s="162" t="s">
        <v>1501</v>
      </c>
      <c r="S431" s="162" t="s">
        <v>1502</v>
      </c>
      <c r="T431" s="162" t="s">
        <v>1550</v>
      </c>
      <c r="U431" s="162" t="s">
        <v>1485</v>
      </c>
      <c r="V431" s="162" t="s">
        <v>8</v>
      </c>
      <c r="W431" s="162" t="s">
        <v>2302</v>
      </c>
      <c r="X431" s="162" t="s">
        <v>1546</v>
      </c>
      <c r="Y431" s="162" t="s">
        <v>12</v>
      </c>
      <c r="Z431" s="162" t="s">
        <v>5</v>
      </c>
      <c r="AA431" s="162" t="s">
        <v>4</v>
      </c>
      <c r="AB431" s="162" t="s">
        <v>16</v>
      </c>
      <c r="AC431" s="162" t="s">
        <v>1554</v>
      </c>
      <c r="AD431" s="162" t="s">
        <v>1576</v>
      </c>
      <c r="AE431" s="162" t="s">
        <v>20</v>
      </c>
      <c r="AF431" s="162" t="s">
        <v>6</v>
      </c>
      <c r="AG431" s="162" t="s">
        <v>2319</v>
      </c>
      <c r="AH431" s="162" t="s">
        <v>1678</v>
      </c>
      <c r="AI431" s="162" t="s">
        <v>0</v>
      </c>
      <c r="AJ431" s="162" t="s">
        <v>1481</v>
      </c>
      <c r="AK431" s="192"/>
    </row>
    <row r="432" spans="3:37" s="171" customFormat="1" ht="15" customHeight="1">
      <c r="C432" s="170"/>
      <c r="D432" s="164"/>
      <c r="E432" s="162" t="s">
        <v>1479</v>
      </c>
      <c r="F432" s="162" t="s">
        <v>1588</v>
      </c>
      <c r="G432" s="162" t="s">
        <v>2315</v>
      </c>
      <c r="H432" s="162" t="s">
        <v>2</v>
      </c>
      <c r="I432" s="162" t="s">
        <v>1884</v>
      </c>
      <c r="J432" s="162" t="s">
        <v>26</v>
      </c>
      <c r="K432" s="162" t="s">
        <v>16</v>
      </c>
      <c r="L432" s="162" t="s">
        <v>2315</v>
      </c>
      <c r="M432" s="162" t="s">
        <v>2316</v>
      </c>
      <c r="N432" s="162" t="s">
        <v>0</v>
      </c>
      <c r="O432" s="162" t="s">
        <v>2291</v>
      </c>
      <c r="P432" s="162" t="s">
        <v>1791</v>
      </c>
      <c r="Q432" s="162" t="s">
        <v>2</v>
      </c>
      <c r="R432" s="162" t="s">
        <v>1607</v>
      </c>
      <c r="S432" s="162" t="s">
        <v>30</v>
      </c>
      <c r="T432" s="162" t="s">
        <v>16</v>
      </c>
      <c r="U432" s="162" t="s">
        <v>1786</v>
      </c>
      <c r="V432" s="162" t="s">
        <v>2323</v>
      </c>
      <c r="W432" s="162" t="s">
        <v>44</v>
      </c>
      <c r="X432" s="162" t="s">
        <v>2324</v>
      </c>
      <c r="Y432" s="162" t="s">
        <v>1518</v>
      </c>
      <c r="Z432" s="162" t="s">
        <v>2325</v>
      </c>
      <c r="AA432" s="162" t="s">
        <v>1584</v>
      </c>
      <c r="AB432" s="162" t="s">
        <v>1786</v>
      </c>
      <c r="AC432" s="162" t="s">
        <v>2323</v>
      </c>
      <c r="AD432" s="162" t="s">
        <v>2326</v>
      </c>
      <c r="AE432" s="162" t="s">
        <v>2327</v>
      </c>
      <c r="AF432" s="162" t="s">
        <v>2328</v>
      </c>
      <c r="AG432" s="162" t="s">
        <v>45</v>
      </c>
      <c r="AH432" s="162" t="s">
        <v>2</v>
      </c>
      <c r="AI432" s="162" t="s">
        <v>1884</v>
      </c>
      <c r="AJ432" s="162" t="s">
        <v>26</v>
      </c>
      <c r="AK432" s="192"/>
    </row>
    <row r="433" spans="3:37" s="171" customFormat="1" ht="15" customHeight="1">
      <c r="C433" s="170"/>
      <c r="D433" s="164"/>
      <c r="E433" s="162" t="s">
        <v>16</v>
      </c>
      <c r="F433" s="162" t="s">
        <v>2329</v>
      </c>
      <c r="G433" s="162" t="s">
        <v>2330</v>
      </c>
      <c r="H433" s="162" t="s">
        <v>1716</v>
      </c>
      <c r="I433" s="162" t="s">
        <v>1479</v>
      </c>
      <c r="J433" s="162" t="s">
        <v>1590</v>
      </c>
      <c r="K433" s="162" t="s">
        <v>2331</v>
      </c>
      <c r="L433" s="162" t="s">
        <v>2332</v>
      </c>
      <c r="M433" s="162" t="s">
        <v>1564</v>
      </c>
      <c r="N433" s="162" t="s">
        <v>1565</v>
      </c>
      <c r="O433" s="162" t="s">
        <v>0</v>
      </c>
      <c r="P433" s="162" t="s">
        <v>2279</v>
      </c>
      <c r="Q433" s="162" t="s">
        <v>1575</v>
      </c>
      <c r="R433" s="162" t="s">
        <v>1485</v>
      </c>
      <c r="S433" s="162" t="s">
        <v>2</v>
      </c>
      <c r="T433" s="162" t="s">
        <v>3</v>
      </c>
      <c r="U433" s="162" t="s">
        <v>4</v>
      </c>
      <c r="V433" s="162" t="s">
        <v>5</v>
      </c>
      <c r="W433" s="162" t="s">
        <v>1496</v>
      </c>
      <c r="X433" s="162" t="s">
        <v>1533</v>
      </c>
      <c r="Y433" s="162" t="s">
        <v>30</v>
      </c>
      <c r="Z433" s="162" t="s">
        <v>16</v>
      </c>
      <c r="AA433" s="162" t="s">
        <v>10</v>
      </c>
      <c r="AB433" s="162" t="s">
        <v>11</v>
      </c>
      <c r="AC433" s="162" t="s">
        <v>34</v>
      </c>
      <c r="AD433" s="162"/>
      <c r="AE433" s="162"/>
      <c r="AF433" s="162"/>
      <c r="AG433" s="162"/>
      <c r="AH433" s="162"/>
      <c r="AI433" s="162"/>
      <c r="AJ433" s="162"/>
      <c r="AK433" s="192"/>
    </row>
    <row r="434" s="171" customFormat="1" ht="6" customHeight="1"/>
    <row r="435" spans="4:17" s="171" customFormat="1" ht="15" customHeight="1">
      <c r="D435" s="7" t="s">
        <v>2333</v>
      </c>
      <c r="F435" s="171" t="s">
        <v>2334</v>
      </c>
      <c r="G435" s="171" t="s">
        <v>1584</v>
      </c>
      <c r="H435" s="171" t="s">
        <v>2335</v>
      </c>
      <c r="I435" s="171" t="s">
        <v>1501</v>
      </c>
      <c r="J435" s="171" t="s">
        <v>1502</v>
      </c>
      <c r="K435" s="171" t="s">
        <v>1550</v>
      </c>
      <c r="L435" s="171" t="s">
        <v>0</v>
      </c>
      <c r="M435" s="171" t="s">
        <v>2315</v>
      </c>
      <c r="N435" s="171" t="s">
        <v>2316</v>
      </c>
      <c r="O435" s="171" t="s">
        <v>0</v>
      </c>
      <c r="P435" s="171" t="s">
        <v>1790</v>
      </c>
      <c r="Q435" s="171" t="s">
        <v>1791</v>
      </c>
    </row>
    <row r="436" spans="5:36" s="171" customFormat="1" ht="45" customHeight="1">
      <c r="E436" s="225" t="s">
        <v>492</v>
      </c>
      <c r="F436" s="226"/>
      <c r="G436" s="226"/>
      <c r="H436" s="227"/>
      <c r="I436" s="228"/>
      <c r="J436" s="229"/>
      <c r="K436" s="229"/>
      <c r="L436" s="229"/>
      <c r="M436" s="229"/>
      <c r="N436" s="229"/>
      <c r="O436" s="229"/>
      <c r="P436" s="229"/>
      <c r="Q436" s="229"/>
      <c r="R436" s="229"/>
      <c r="S436" s="229"/>
      <c r="T436" s="229"/>
      <c r="U436" s="229"/>
      <c r="V436" s="229"/>
      <c r="W436" s="229"/>
      <c r="X436" s="229"/>
      <c r="Y436" s="229"/>
      <c r="Z436" s="229"/>
      <c r="AA436" s="229"/>
      <c r="AB436" s="229"/>
      <c r="AC436" s="229"/>
      <c r="AD436" s="229"/>
      <c r="AE436" s="229"/>
      <c r="AF436" s="229"/>
      <c r="AG436" s="229"/>
      <c r="AH436" s="229"/>
      <c r="AI436" s="229"/>
      <c r="AJ436" s="230"/>
    </row>
    <row r="437" spans="5:36" s="171" customFormat="1" ht="15" customHeight="1">
      <c r="E437" s="222" t="s">
        <v>489</v>
      </c>
      <c r="F437" s="223"/>
      <c r="G437" s="223"/>
      <c r="H437" s="224"/>
      <c r="I437" s="231" t="s">
        <v>490</v>
      </c>
      <c r="J437" s="232"/>
      <c r="K437" s="232"/>
      <c r="L437" s="232"/>
      <c r="M437" s="232"/>
      <c r="N437" s="232"/>
      <c r="O437" s="232"/>
      <c r="P437" s="232"/>
      <c r="Q437" s="232"/>
      <c r="R437" s="232"/>
      <c r="S437" s="232"/>
      <c r="T437" s="232"/>
      <c r="U437" s="233"/>
      <c r="V437" s="234" t="s">
        <v>491</v>
      </c>
      <c r="W437" s="234"/>
      <c r="X437" s="234"/>
      <c r="Y437" s="234"/>
      <c r="Z437" s="234"/>
      <c r="AA437" s="234"/>
      <c r="AB437" s="234"/>
      <c r="AC437" s="234"/>
      <c r="AD437" s="234"/>
      <c r="AE437" s="234"/>
      <c r="AF437" s="234"/>
      <c r="AG437" s="234"/>
      <c r="AH437" s="234"/>
      <c r="AI437" s="234"/>
      <c r="AJ437" s="234"/>
    </row>
    <row r="438" spans="5:36" s="171" customFormat="1" ht="30" customHeight="1">
      <c r="E438" s="222" t="s">
        <v>484</v>
      </c>
      <c r="F438" s="223"/>
      <c r="G438" s="223"/>
      <c r="H438" s="224"/>
      <c r="I438" s="218"/>
      <c r="J438" s="219"/>
      <c r="K438" s="219"/>
      <c r="L438" s="219"/>
      <c r="M438" s="219"/>
      <c r="N438" s="219"/>
      <c r="O438" s="219"/>
      <c r="P438" s="219"/>
      <c r="Q438" s="219"/>
      <c r="R438" s="219"/>
      <c r="S438" s="219"/>
      <c r="T438" s="219"/>
      <c r="U438" s="220"/>
      <c r="V438" s="221"/>
      <c r="W438" s="221"/>
      <c r="X438" s="221"/>
      <c r="Y438" s="221"/>
      <c r="Z438" s="221"/>
      <c r="AA438" s="221"/>
      <c r="AB438" s="221"/>
      <c r="AC438" s="221"/>
      <c r="AD438" s="221"/>
      <c r="AE438" s="221"/>
      <c r="AF438" s="221"/>
      <c r="AG438" s="221"/>
      <c r="AH438" s="221"/>
      <c r="AI438" s="221"/>
      <c r="AJ438" s="221"/>
    </row>
    <row r="439" spans="5:36" s="171" customFormat="1" ht="30" customHeight="1">
      <c r="E439" s="222" t="s">
        <v>485</v>
      </c>
      <c r="F439" s="223"/>
      <c r="G439" s="223"/>
      <c r="H439" s="224"/>
      <c r="I439" s="218"/>
      <c r="J439" s="219"/>
      <c r="K439" s="219"/>
      <c r="L439" s="219"/>
      <c r="M439" s="219"/>
      <c r="N439" s="219"/>
      <c r="O439" s="219"/>
      <c r="P439" s="219"/>
      <c r="Q439" s="219"/>
      <c r="R439" s="219"/>
      <c r="S439" s="219"/>
      <c r="T439" s="219"/>
      <c r="U439" s="220"/>
      <c r="V439" s="221"/>
      <c r="W439" s="221"/>
      <c r="X439" s="221"/>
      <c r="Y439" s="221"/>
      <c r="Z439" s="221"/>
      <c r="AA439" s="221"/>
      <c r="AB439" s="221"/>
      <c r="AC439" s="221"/>
      <c r="AD439" s="221"/>
      <c r="AE439" s="221"/>
      <c r="AF439" s="221"/>
      <c r="AG439" s="221"/>
      <c r="AH439" s="221"/>
      <c r="AI439" s="221"/>
      <c r="AJ439" s="221"/>
    </row>
    <row r="440" spans="5:36" s="171" customFormat="1" ht="30" customHeight="1">
      <c r="E440" s="222" t="s">
        <v>486</v>
      </c>
      <c r="F440" s="223"/>
      <c r="G440" s="223"/>
      <c r="H440" s="224"/>
      <c r="I440" s="218"/>
      <c r="J440" s="219"/>
      <c r="K440" s="219"/>
      <c r="L440" s="219"/>
      <c r="M440" s="219"/>
      <c r="N440" s="219"/>
      <c r="O440" s="219"/>
      <c r="P440" s="219"/>
      <c r="Q440" s="219"/>
      <c r="R440" s="219"/>
      <c r="S440" s="219"/>
      <c r="T440" s="219"/>
      <c r="U440" s="220"/>
      <c r="V440" s="221"/>
      <c r="W440" s="221"/>
      <c r="X440" s="221"/>
      <c r="Y440" s="221"/>
      <c r="Z440" s="221"/>
      <c r="AA440" s="221"/>
      <c r="AB440" s="221"/>
      <c r="AC440" s="221"/>
      <c r="AD440" s="221"/>
      <c r="AE440" s="221"/>
      <c r="AF440" s="221"/>
      <c r="AG440" s="221"/>
      <c r="AH440" s="221"/>
      <c r="AI440" s="221"/>
      <c r="AJ440" s="221"/>
    </row>
    <row r="441" spans="5:36" s="171" customFormat="1" ht="30" customHeight="1">
      <c r="E441" s="222" t="s">
        <v>487</v>
      </c>
      <c r="F441" s="223"/>
      <c r="G441" s="223"/>
      <c r="H441" s="224"/>
      <c r="I441" s="218"/>
      <c r="J441" s="219"/>
      <c r="K441" s="219"/>
      <c r="L441" s="219"/>
      <c r="M441" s="219"/>
      <c r="N441" s="219"/>
      <c r="O441" s="219"/>
      <c r="P441" s="219"/>
      <c r="Q441" s="219"/>
      <c r="R441" s="219"/>
      <c r="S441" s="219"/>
      <c r="T441" s="219"/>
      <c r="U441" s="220"/>
      <c r="V441" s="221"/>
      <c r="W441" s="221"/>
      <c r="X441" s="221"/>
      <c r="Y441" s="221"/>
      <c r="Z441" s="221"/>
      <c r="AA441" s="221"/>
      <c r="AB441" s="221"/>
      <c r="AC441" s="221"/>
      <c r="AD441" s="221"/>
      <c r="AE441" s="221"/>
      <c r="AF441" s="221"/>
      <c r="AG441" s="221"/>
      <c r="AH441" s="221"/>
      <c r="AI441" s="221"/>
      <c r="AJ441" s="221"/>
    </row>
    <row r="442" spans="5:36" s="171" customFormat="1" ht="30" customHeight="1">
      <c r="E442" s="222" t="s">
        <v>488</v>
      </c>
      <c r="F442" s="223"/>
      <c r="G442" s="223"/>
      <c r="H442" s="224"/>
      <c r="I442" s="218"/>
      <c r="J442" s="219"/>
      <c r="K442" s="219"/>
      <c r="L442" s="219"/>
      <c r="M442" s="219"/>
      <c r="N442" s="219"/>
      <c r="O442" s="219"/>
      <c r="P442" s="219"/>
      <c r="Q442" s="219"/>
      <c r="R442" s="219"/>
      <c r="S442" s="219"/>
      <c r="T442" s="219"/>
      <c r="U442" s="220"/>
      <c r="V442" s="221"/>
      <c r="W442" s="221"/>
      <c r="X442" s="221"/>
      <c r="Y442" s="221"/>
      <c r="Z442" s="221"/>
      <c r="AA442" s="221"/>
      <c r="AB442" s="221"/>
      <c r="AC442" s="221"/>
      <c r="AD442" s="221"/>
      <c r="AE442" s="221"/>
      <c r="AF442" s="221"/>
      <c r="AG442" s="221"/>
      <c r="AH442" s="221"/>
      <c r="AI442" s="221"/>
      <c r="AJ442" s="221"/>
    </row>
    <row r="443" s="186" customFormat="1" ht="15" customHeight="1"/>
    <row r="444" spans="4:18" s="171" customFormat="1" ht="15" customHeight="1">
      <c r="D444" s="7" t="s">
        <v>2336</v>
      </c>
      <c r="E444" s="192"/>
      <c r="F444" s="192" t="s">
        <v>2337</v>
      </c>
      <c r="G444" s="192" t="s">
        <v>1516</v>
      </c>
      <c r="H444" s="192" t="s">
        <v>1550</v>
      </c>
      <c r="I444" s="192" t="s">
        <v>2302</v>
      </c>
      <c r="J444" s="192" t="s">
        <v>1546</v>
      </c>
      <c r="K444" s="192" t="s">
        <v>0</v>
      </c>
      <c r="L444" s="192" t="s">
        <v>1790</v>
      </c>
      <c r="M444" s="192" t="s">
        <v>1791</v>
      </c>
      <c r="N444" s="164"/>
      <c r="O444" s="164"/>
      <c r="P444" s="164"/>
      <c r="Q444" s="164"/>
      <c r="R444" s="164"/>
    </row>
    <row r="445" spans="5:36" s="171" customFormat="1" ht="45" customHeight="1">
      <c r="E445" s="225" t="s">
        <v>492</v>
      </c>
      <c r="F445" s="226"/>
      <c r="G445" s="226"/>
      <c r="H445" s="227"/>
      <c r="I445" s="228"/>
      <c r="J445" s="229"/>
      <c r="K445" s="229"/>
      <c r="L445" s="229"/>
      <c r="M445" s="229"/>
      <c r="N445" s="229"/>
      <c r="O445" s="229"/>
      <c r="P445" s="229"/>
      <c r="Q445" s="229"/>
      <c r="R445" s="229"/>
      <c r="S445" s="229"/>
      <c r="T445" s="229"/>
      <c r="U445" s="229"/>
      <c r="V445" s="229"/>
      <c r="W445" s="229"/>
      <c r="X445" s="229"/>
      <c r="Y445" s="229"/>
      <c r="Z445" s="229"/>
      <c r="AA445" s="229"/>
      <c r="AB445" s="229"/>
      <c r="AC445" s="229"/>
      <c r="AD445" s="229"/>
      <c r="AE445" s="229"/>
      <c r="AF445" s="229"/>
      <c r="AG445" s="229"/>
      <c r="AH445" s="229"/>
      <c r="AI445" s="229"/>
      <c r="AJ445" s="230"/>
    </row>
    <row r="446" spans="5:36" s="171" customFormat="1" ht="15" customHeight="1">
      <c r="E446" s="222" t="s">
        <v>489</v>
      </c>
      <c r="F446" s="223"/>
      <c r="G446" s="223"/>
      <c r="H446" s="224"/>
      <c r="I446" s="231" t="s">
        <v>490</v>
      </c>
      <c r="J446" s="232"/>
      <c r="K446" s="232"/>
      <c r="L446" s="232"/>
      <c r="M446" s="232"/>
      <c r="N446" s="232"/>
      <c r="O446" s="232"/>
      <c r="P446" s="232"/>
      <c r="Q446" s="232"/>
      <c r="R446" s="232"/>
      <c r="S446" s="232"/>
      <c r="T446" s="232"/>
      <c r="U446" s="233"/>
      <c r="V446" s="234" t="s">
        <v>491</v>
      </c>
      <c r="W446" s="234"/>
      <c r="X446" s="234"/>
      <c r="Y446" s="234"/>
      <c r="Z446" s="234"/>
      <c r="AA446" s="234"/>
      <c r="AB446" s="234"/>
      <c r="AC446" s="234"/>
      <c r="AD446" s="234"/>
      <c r="AE446" s="234"/>
      <c r="AF446" s="234"/>
      <c r="AG446" s="234"/>
      <c r="AH446" s="234"/>
      <c r="AI446" s="234"/>
      <c r="AJ446" s="234"/>
    </row>
    <row r="447" spans="5:36" s="171" customFormat="1" ht="30" customHeight="1">
      <c r="E447" s="222" t="s">
        <v>484</v>
      </c>
      <c r="F447" s="223"/>
      <c r="G447" s="223"/>
      <c r="H447" s="224"/>
      <c r="I447" s="218"/>
      <c r="J447" s="219"/>
      <c r="K447" s="219"/>
      <c r="L447" s="219"/>
      <c r="M447" s="219"/>
      <c r="N447" s="219"/>
      <c r="O447" s="219"/>
      <c r="P447" s="219"/>
      <c r="Q447" s="219"/>
      <c r="R447" s="219"/>
      <c r="S447" s="219"/>
      <c r="T447" s="219"/>
      <c r="U447" s="220"/>
      <c r="V447" s="221"/>
      <c r="W447" s="221"/>
      <c r="X447" s="221"/>
      <c r="Y447" s="221"/>
      <c r="Z447" s="221"/>
      <c r="AA447" s="221"/>
      <c r="AB447" s="221"/>
      <c r="AC447" s="221"/>
      <c r="AD447" s="221"/>
      <c r="AE447" s="221"/>
      <c r="AF447" s="221"/>
      <c r="AG447" s="221"/>
      <c r="AH447" s="221"/>
      <c r="AI447" s="221"/>
      <c r="AJ447" s="221"/>
    </row>
    <row r="448" spans="5:36" s="171" customFormat="1" ht="30" customHeight="1">
      <c r="E448" s="222" t="s">
        <v>485</v>
      </c>
      <c r="F448" s="223"/>
      <c r="G448" s="223"/>
      <c r="H448" s="224"/>
      <c r="I448" s="218"/>
      <c r="J448" s="219"/>
      <c r="K448" s="219"/>
      <c r="L448" s="219"/>
      <c r="M448" s="219"/>
      <c r="N448" s="219"/>
      <c r="O448" s="219"/>
      <c r="P448" s="219"/>
      <c r="Q448" s="219"/>
      <c r="R448" s="219"/>
      <c r="S448" s="219"/>
      <c r="T448" s="219"/>
      <c r="U448" s="220"/>
      <c r="V448" s="221"/>
      <c r="W448" s="221"/>
      <c r="X448" s="221"/>
      <c r="Y448" s="221"/>
      <c r="Z448" s="221"/>
      <c r="AA448" s="221"/>
      <c r="AB448" s="221"/>
      <c r="AC448" s="221"/>
      <c r="AD448" s="221"/>
      <c r="AE448" s="221"/>
      <c r="AF448" s="221"/>
      <c r="AG448" s="221"/>
      <c r="AH448" s="221"/>
      <c r="AI448" s="221"/>
      <c r="AJ448" s="221"/>
    </row>
    <row r="449" spans="5:36" s="171" customFormat="1" ht="30" customHeight="1">
      <c r="E449" s="222" t="s">
        <v>486</v>
      </c>
      <c r="F449" s="223"/>
      <c r="G449" s="223"/>
      <c r="H449" s="224"/>
      <c r="I449" s="218"/>
      <c r="J449" s="219"/>
      <c r="K449" s="219"/>
      <c r="L449" s="219"/>
      <c r="M449" s="219"/>
      <c r="N449" s="219"/>
      <c r="O449" s="219"/>
      <c r="P449" s="219"/>
      <c r="Q449" s="219"/>
      <c r="R449" s="219"/>
      <c r="S449" s="219"/>
      <c r="T449" s="219"/>
      <c r="U449" s="220"/>
      <c r="V449" s="221"/>
      <c r="W449" s="221"/>
      <c r="X449" s="221"/>
      <c r="Y449" s="221"/>
      <c r="Z449" s="221"/>
      <c r="AA449" s="221"/>
      <c r="AB449" s="221"/>
      <c r="AC449" s="221"/>
      <c r="AD449" s="221"/>
      <c r="AE449" s="221"/>
      <c r="AF449" s="221"/>
      <c r="AG449" s="221"/>
      <c r="AH449" s="221"/>
      <c r="AI449" s="221"/>
      <c r="AJ449" s="221"/>
    </row>
    <row r="450" spans="5:36" s="171" customFormat="1" ht="30" customHeight="1">
      <c r="E450" s="222" t="s">
        <v>487</v>
      </c>
      <c r="F450" s="223"/>
      <c r="G450" s="223"/>
      <c r="H450" s="224"/>
      <c r="I450" s="218"/>
      <c r="J450" s="219"/>
      <c r="K450" s="219"/>
      <c r="L450" s="219"/>
      <c r="M450" s="219"/>
      <c r="N450" s="219"/>
      <c r="O450" s="219"/>
      <c r="P450" s="219"/>
      <c r="Q450" s="219"/>
      <c r="R450" s="219"/>
      <c r="S450" s="219"/>
      <c r="T450" s="219"/>
      <c r="U450" s="220"/>
      <c r="V450" s="221"/>
      <c r="W450" s="221"/>
      <c r="X450" s="221"/>
      <c r="Y450" s="221"/>
      <c r="Z450" s="221"/>
      <c r="AA450" s="221"/>
      <c r="AB450" s="221"/>
      <c r="AC450" s="221"/>
      <c r="AD450" s="221"/>
      <c r="AE450" s="221"/>
      <c r="AF450" s="221"/>
      <c r="AG450" s="221"/>
      <c r="AH450" s="221"/>
      <c r="AI450" s="221"/>
      <c r="AJ450" s="221"/>
    </row>
    <row r="451" spans="5:36" s="171" customFormat="1" ht="30" customHeight="1">
      <c r="E451" s="222" t="s">
        <v>488</v>
      </c>
      <c r="F451" s="223"/>
      <c r="G451" s="223"/>
      <c r="H451" s="224"/>
      <c r="I451" s="218"/>
      <c r="J451" s="219"/>
      <c r="K451" s="219"/>
      <c r="L451" s="219"/>
      <c r="M451" s="219"/>
      <c r="N451" s="219"/>
      <c r="O451" s="219"/>
      <c r="P451" s="219"/>
      <c r="Q451" s="219"/>
      <c r="R451" s="219"/>
      <c r="S451" s="219"/>
      <c r="T451" s="219"/>
      <c r="U451" s="220"/>
      <c r="V451" s="221"/>
      <c r="W451" s="221"/>
      <c r="X451" s="221"/>
      <c r="Y451" s="221"/>
      <c r="Z451" s="221"/>
      <c r="AA451" s="221"/>
      <c r="AB451" s="221"/>
      <c r="AC451" s="221"/>
      <c r="AD451" s="221"/>
      <c r="AE451" s="221"/>
      <c r="AF451" s="221"/>
      <c r="AG451" s="221"/>
      <c r="AH451" s="221"/>
      <c r="AI451" s="221"/>
      <c r="AJ451" s="221"/>
    </row>
    <row r="452" s="186" customFormat="1" ht="15" customHeight="1"/>
    <row r="453" spans="4:18" s="171" customFormat="1" ht="15" customHeight="1">
      <c r="D453" s="7" t="s">
        <v>2338</v>
      </c>
      <c r="F453" s="171" t="s">
        <v>22</v>
      </c>
      <c r="G453" s="171" t="s">
        <v>0</v>
      </c>
      <c r="H453" s="171" t="s">
        <v>1561</v>
      </c>
      <c r="I453" s="171" t="s">
        <v>0</v>
      </c>
      <c r="J453" s="171" t="s">
        <v>2302</v>
      </c>
      <c r="K453" s="171" t="s">
        <v>1546</v>
      </c>
      <c r="L453" s="171" t="s">
        <v>1547</v>
      </c>
      <c r="M453" s="171" t="s">
        <v>1548</v>
      </c>
      <c r="N453" s="171" t="s">
        <v>0</v>
      </c>
      <c r="O453" s="171" t="s">
        <v>1562</v>
      </c>
      <c r="P453" s="171" t="s">
        <v>1563</v>
      </c>
      <c r="Q453" s="164"/>
      <c r="R453" s="164"/>
    </row>
    <row r="454" spans="5:36" s="171" customFormat="1" ht="45" customHeight="1">
      <c r="E454" s="225" t="s">
        <v>492</v>
      </c>
      <c r="F454" s="226"/>
      <c r="G454" s="226"/>
      <c r="H454" s="227"/>
      <c r="I454" s="228"/>
      <c r="J454" s="229"/>
      <c r="K454" s="229"/>
      <c r="L454" s="229"/>
      <c r="M454" s="229"/>
      <c r="N454" s="229"/>
      <c r="O454" s="229"/>
      <c r="P454" s="229"/>
      <c r="Q454" s="229"/>
      <c r="R454" s="229"/>
      <c r="S454" s="229"/>
      <c r="T454" s="229"/>
      <c r="U454" s="229"/>
      <c r="V454" s="229"/>
      <c r="W454" s="229"/>
      <c r="X454" s="229"/>
      <c r="Y454" s="229"/>
      <c r="Z454" s="229"/>
      <c r="AA454" s="229"/>
      <c r="AB454" s="229"/>
      <c r="AC454" s="229"/>
      <c r="AD454" s="229"/>
      <c r="AE454" s="229"/>
      <c r="AF454" s="229"/>
      <c r="AG454" s="229"/>
      <c r="AH454" s="229"/>
      <c r="AI454" s="229"/>
      <c r="AJ454" s="230"/>
    </row>
    <row r="455" spans="5:36" s="171" customFormat="1" ht="15" customHeight="1">
      <c r="E455" s="222" t="s">
        <v>489</v>
      </c>
      <c r="F455" s="223"/>
      <c r="G455" s="223"/>
      <c r="H455" s="224"/>
      <c r="I455" s="231" t="s">
        <v>490</v>
      </c>
      <c r="J455" s="232"/>
      <c r="K455" s="232"/>
      <c r="L455" s="232"/>
      <c r="M455" s="232"/>
      <c r="N455" s="232"/>
      <c r="O455" s="232"/>
      <c r="P455" s="232"/>
      <c r="Q455" s="232"/>
      <c r="R455" s="232"/>
      <c r="S455" s="232"/>
      <c r="T455" s="232"/>
      <c r="U455" s="233"/>
      <c r="V455" s="234" t="s">
        <v>491</v>
      </c>
      <c r="W455" s="234"/>
      <c r="X455" s="234"/>
      <c r="Y455" s="234"/>
      <c r="Z455" s="234"/>
      <c r="AA455" s="234"/>
      <c r="AB455" s="234"/>
      <c r="AC455" s="234"/>
      <c r="AD455" s="234"/>
      <c r="AE455" s="234"/>
      <c r="AF455" s="234"/>
      <c r="AG455" s="234"/>
      <c r="AH455" s="234"/>
      <c r="AI455" s="234"/>
      <c r="AJ455" s="234"/>
    </row>
    <row r="456" spans="5:36" s="171" customFormat="1" ht="30" customHeight="1">
      <c r="E456" s="222" t="s">
        <v>484</v>
      </c>
      <c r="F456" s="223"/>
      <c r="G456" s="223"/>
      <c r="H456" s="224"/>
      <c r="I456" s="218"/>
      <c r="J456" s="219"/>
      <c r="K456" s="219"/>
      <c r="L456" s="219"/>
      <c r="M456" s="219"/>
      <c r="N456" s="219"/>
      <c r="O456" s="219"/>
      <c r="P456" s="219"/>
      <c r="Q456" s="219"/>
      <c r="R456" s="219"/>
      <c r="S456" s="219"/>
      <c r="T456" s="219"/>
      <c r="U456" s="220"/>
      <c r="V456" s="221"/>
      <c r="W456" s="221"/>
      <c r="X456" s="221"/>
      <c r="Y456" s="221"/>
      <c r="Z456" s="221"/>
      <c r="AA456" s="221"/>
      <c r="AB456" s="221"/>
      <c r="AC456" s="221"/>
      <c r="AD456" s="221"/>
      <c r="AE456" s="221"/>
      <c r="AF456" s="221"/>
      <c r="AG456" s="221"/>
      <c r="AH456" s="221"/>
      <c r="AI456" s="221"/>
      <c r="AJ456" s="221"/>
    </row>
    <row r="457" spans="5:36" s="171" customFormat="1" ht="30" customHeight="1">
      <c r="E457" s="222" t="s">
        <v>485</v>
      </c>
      <c r="F457" s="223"/>
      <c r="G457" s="223"/>
      <c r="H457" s="224"/>
      <c r="I457" s="218"/>
      <c r="J457" s="219"/>
      <c r="K457" s="219"/>
      <c r="L457" s="219"/>
      <c r="M457" s="219"/>
      <c r="N457" s="219"/>
      <c r="O457" s="219"/>
      <c r="P457" s="219"/>
      <c r="Q457" s="219"/>
      <c r="R457" s="219"/>
      <c r="S457" s="219"/>
      <c r="T457" s="219"/>
      <c r="U457" s="220"/>
      <c r="V457" s="221"/>
      <c r="W457" s="221"/>
      <c r="X457" s="221"/>
      <c r="Y457" s="221"/>
      <c r="Z457" s="221"/>
      <c r="AA457" s="221"/>
      <c r="AB457" s="221"/>
      <c r="AC457" s="221"/>
      <c r="AD457" s="221"/>
      <c r="AE457" s="221"/>
      <c r="AF457" s="221"/>
      <c r="AG457" s="221"/>
      <c r="AH457" s="221"/>
      <c r="AI457" s="221"/>
      <c r="AJ457" s="221"/>
    </row>
    <row r="458" spans="5:36" s="171" customFormat="1" ht="30" customHeight="1">
      <c r="E458" s="222" t="s">
        <v>486</v>
      </c>
      <c r="F458" s="223"/>
      <c r="G458" s="223"/>
      <c r="H458" s="224"/>
      <c r="I458" s="218"/>
      <c r="J458" s="219"/>
      <c r="K458" s="219"/>
      <c r="L458" s="219"/>
      <c r="M458" s="219"/>
      <c r="N458" s="219"/>
      <c r="O458" s="219"/>
      <c r="P458" s="219"/>
      <c r="Q458" s="219"/>
      <c r="R458" s="219"/>
      <c r="S458" s="219"/>
      <c r="T458" s="219"/>
      <c r="U458" s="220"/>
      <c r="V458" s="221"/>
      <c r="W458" s="221"/>
      <c r="X458" s="221"/>
      <c r="Y458" s="221"/>
      <c r="Z458" s="221"/>
      <c r="AA458" s="221"/>
      <c r="AB458" s="221"/>
      <c r="AC458" s="221"/>
      <c r="AD458" s="221"/>
      <c r="AE458" s="221"/>
      <c r="AF458" s="221"/>
      <c r="AG458" s="221"/>
      <c r="AH458" s="221"/>
      <c r="AI458" s="221"/>
      <c r="AJ458" s="221"/>
    </row>
    <row r="459" spans="5:36" s="171" customFormat="1" ht="30" customHeight="1">
      <c r="E459" s="222" t="s">
        <v>487</v>
      </c>
      <c r="F459" s="223"/>
      <c r="G459" s="223"/>
      <c r="H459" s="224"/>
      <c r="I459" s="218"/>
      <c r="J459" s="219"/>
      <c r="K459" s="219"/>
      <c r="L459" s="219"/>
      <c r="M459" s="219"/>
      <c r="N459" s="219"/>
      <c r="O459" s="219"/>
      <c r="P459" s="219"/>
      <c r="Q459" s="219"/>
      <c r="R459" s="219"/>
      <c r="S459" s="219"/>
      <c r="T459" s="219"/>
      <c r="U459" s="220"/>
      <c r="V459" s="221"/>
      <c r="W459" s="221"/>
      <c r="X459" s="221"/>
      <c r="Y459" s="221"/>
      <c r="Z459" s="221"/>
      <c r="AA459" s="221"/>
      <c r="AB459" s="221"/>
      <c r="AC459" s="221"/>
      <c r="AD459" s="221"/>
      <c r="AE459" s="221"/>
      <c r="AF459" s="221"/>
      <c r="AG459" s="221"/>
      <c r="AH459" s="221"/>
      <c r="AI459" s="221"/>
      <c r="AJ459" s="221"/>
    </row>
    <row r="460" spans="5:36" s="171" customFormat="1" ht="30" customHeight="1">
      <c r="E460" s="222" t="s">
        <v>488</v>
      </c>
      <c r="F460" s="223"/>
      <c r="G460" s="223"/>
      <c r="H460" s="224"/>
      <c r="I460" s="218"/>
      <c r="J460" s="219"/>
      <c r="K460" s="219"/>
      <c r="L460" s="219"/>
      <c r="M460" s="219"/>
      <c r="N460" s="219"/>
      <c r="O460" s="219"/>
      <c r="P460" s="219"/>
      <c r="Q460" s="219"/>
      <c r="R460" s="219"/>
      <c r="S460" s="219"/>
      <c r="T460" s="219"/>
      <c r="U460" s="220"/>
      <c r="V460" s="221"/>
      <c r="W460" s="221"/>
      <c r="X460" s="221"/>
      <c r="Y460" s="221"/>
      <c r="Z460" s="221"/>
      <c r="AA460" s="221"/>
      <c r="AB460" s="221"/>
      <c r="AC460" s="221"/>
      <c r="AD460" s="221"/>
      <c r="AE460" s="221"/>
      <c r="AF460" s="221"/>
      <c r="AG460" s="221"/>
      <c r="AH460" s="221"/>
      <c r="AI460" s="221"/>
      <c r="AJ460" s="221"/>
    </row>
    <row r="461" s="171" customFormat="1" ht="6" customHeight="1"/>
    <row r="462" spans="3:10" ht="15" customHeight="1">
      <c r="C462" s="170" t="s">
        <v>237</v>
      </c>
      <c r="D462" s="171"/>
      <c r="E462" s="170" t="s">
        <v>1716</v>
      </c>
      <c r="F462" s="170" t="s">
        <v>1479</v>
      </c>
      <c r="G462" s="170" t="s">
        <v>0</v>
      </c>
      <c r="H462" s="170" t="s">
        <v>1596</v>
      </c>
      <c r="I462" s="2" t="s">
        <v>1548</v>
      </c>
      <c r="J462" s="2" t="s">
        <v>1654</v>
      </c>
    </row>
    <row r="463" s="188" customFormat="1" ht="15" customHeight="1"/>
    <row r="464" spans="3:14" s="177" customFormat="1" ht="15" customHeight="1">
      <c r="C464" s="176"/>
      <c r="D464" s="175" t="s">
        <v>352</v>
      </c>
      <c r="F464" s="176" t="s">
        <v>1716</v>
      </c>
      <c r="G464" s="176" t="s">
        <v>1479</v>
      </c>
      <c r="H464" s="176" t="s">
        <v>1614</v>
      </c>
      <c r="I464" s="176" t="s">
        <v>0</v>
      </c>
      <c r="J464" s="176" t="s">
        <v>2277</v>
      </c>
      <c r="K464" s="176" t="s">
        <v>1575</v>
      </c>
      <c r="L464" s="177" t="s">
        <v>506</v>
      </c>
      <c r="M464" s="177" t="s">
        <v>1507</v>
      </c>
      <c r="N464" s="177" t="s">
        <v>1503</v>
      </c>
    </row>
    <row r="465" spans="5:36" s="186" customFormat="1" ht="45" customHeight="1">
      <c r="E465" s="332" t="s">
        <v>492</v>
      </c>
      <c r="F465" s="333"/>
      <c r="G465" s="333"/>
      <c r="H465" s="334"/>
      <c r="I465" s="273"/>
      <c r="J465" s="273"/>
      <c r="K465" s="273"/>
      <c r="L465" s="273"/>
      <c r="M465" s="273"/>
      <c r="N465" s="273"/>
      <c r="O465" s="273"/>
      <c r="P465" s="273"/>
      <c r="Q465" s="273"/>
      <c r="R465" s="273"/>
      <c r="S465" s="273"/>
      <c r="T465" s="273"/>
      <c r="U465" s="273"/>
      <c r="V465" s="273"/>
      <c r="W465" s="273"/>
      <c r="X465" s="273"/>
      <c r="Y465" s="273"/>
      <c r="Z465" s="273"/>
      <c r="AA465" s="273"/>
      <c r="AB465" s="273"/>
      <c r="AC465" s="273"/>
      <c r="AD465" s="273"/>
      <c r="AE465" s="273"/>
      <c r="AF465" s="273"/>
      <c r="AG465" s="273"/>
      <c r="AH465" s="273"/>
      <c r="AI465" s="273"/>
      <c r="AJ465" s="273"/>
    </row>
    <row r="466" spans="5:36" s="186" customFormat="1" ht="15" customHeight="1">
      <c r="E466" s="222" t="s">
        <v>489</v>
      </c>
      <c r="F466" s="223"/>
      <c r="G466" s="223"/>
      <c r="H466" s="224"/>
      <c r="I466" s="231" t="s">
        <v>490</v>
      </c>
      <c r="J466" s="232"/>
      <c r="K466" s="232"/>
      <c r="L466" s="232"/>
      <c r="M466" s="232"/>
      <c r="N466" s="232"/>
      <c r="O466" s="232"/>
      <c r="P466" s="232"/>
      <c r="Q466" s="232"/>
      <c r="R466" s="232"/>
      <c r="S466" s="232"/>
      <c r="T466" s="232"/>
      <c r="U466" s="233"/>
      <c r="V466" s="234" t="s">
        <v>491</v>
      </c>
      <c r="W466" s="234"/>
      <c r="X466" s="234"/>
      <c r="Y466" s="234"/>
      <c r="Z466" s="234"/>
      <c r="AA466" s="234"/>
      <c r="AB466" s="234"/>
      <c r="AC466" s="234"/>
      <c r="AD466" s="234"/>
      <c r="AE466" s="234"/>
      <c r="AF466" s="234"/>
      <c r="AG466" s="234"/>
      <c r="AH466" s="234"/>
      <c r="AI466" s="234"/>
      <c r="AJ466" s="234"/>
    </row>
    <row r="467" spans="5:36" s="186" customFormat="1" ht="30" customHeight="1">
      <c r="E467" s="222" t="s">
        <v>484</v>
      </c>
      <c r="F467" s="223"/>
      <c r="G467" s="223"/>
      <c r="H467" s="224"/>
      <c r="I467" s="218"/>
      <c r="J467" s="219"/>
      <c r="K467" s="219"/>
      <c r="L467" s="219"/>
      <c r="M467" s="219"/>
      <c r="N467" s="219"/>
      <c r="O467" s="219"/>
      <c r="P467" s="219"/>
      <c r="Q467" s="219"/>
      <c r="R467" s="219"/>
      <c r="S467" s="219"/>
      <c r="T467" s="219"/>
      <c r="U467" s="220"/>
      <c r="V467" s="221"/>
      <c r="W467" s="221"/>
      <c r="X467" s="221"/>
      <c r="Y467" s="221"/>
      <c r="Z467" s="221"/>
      <c r="AA467" s="221"/>
      <c r="AB467" s="221"/>
      <c r="AC467" s="221"/>
      <c r="AD467" s="221"/>
      <c r="AE467" s="221"/>
      <c r="AF467" s="221"/>
      <c r="AG467" s="221"/>
      <c r="AH467" s="221"/>
      <c r="AI467" s="221"/>
      <c r="AJ467" s="221"/>
    </row>
    <row r="468" spans="5:36" s="186" customFormat="1" ht="30" customHeight="1">
      <c r="E468" s="222" t="s">
        <v>485</v>
      </c>
      <c r="F468" s="223"/>
      <c r="G468" s="223"/>
      <c r="H468" s="224"/>
      <c r="I468" s="218"/>
      <c r="J468" s="219"/>
      <c r="K468" s="219"/>
      <c r="L468" s="219"/>
      <c r="M468" s="219"/>
      <c r="N468" s="219"/>
      <c r="O468" s="219"/>
      <c r="P468" s="219"/>
      <c r="Q468" s="219"/>
      <c r="R468" s="219"/>
      <c r="S468" s="219"/>
      <c r="T468" s="219"/>
      <c r="U468" s="220"/>
      <c r="V468" s="221"/>
      <c r="W468" s="221"/>
      <c r="X468" s="221"/>
      <c r="Y468" s="221"/>
      <c r="Z468" s="221"/>
      <c r="AA468" s="221"/>
      <c r="AB468" s="221"/>
      <c r="AC468" s="221"/>
      <c r="AD468" s="221"/>
      <c r="AE468" s="221"/>
      <c r="AF468" s="221"/>
      <c r="AG468" s="221"/>
      <c r="AH468" s="221"/>
      <c r="AI468" s="221"/>
      <c r="AJ468" s="221"/>
    </row>
    <row r="469" spans="5:36" s="186" customFormat="1" ht="30" customHeight="1">
      <c r="E469" s="222" t="s">
        <v>486</v>
      </c>
      <c r="F469" s="223"/>
      <c r="G469" s="223"/>
      <c r="H469" s="224"/>
      <c r="I469" s="218"/>
      <c r="J469" s="219"/>
      <c r="K469" s="219"/>
      <c r="L469" s="219"/>
      <c r="M469" s="219"/>
      <c r="N469" s="219"/>
      <c r="O469" s="219"/>
      <c r="P469" s="219"/>
      <c r="Q469" s="219"/>
      <c r="R469" s="219"/>
      <c r="S469" s="219"/>
      <c r="T469" s="219"/>
      <c r="U469" s="220"/>
      <c r="V469" s="221"/>
      <c r="W469" s="221"/>
      <c r="X469" s="221"/>
      <c r="Y469" s="221"/>
      <c r="Z469" s="221"/>
      <c r="AA469" s="221"/>
      <c r="AB469" s="221"/>
      <c r="AC469" s="221"/>
      <c r="AD469" s="221"/>
      <c r="AE469" s="221"/>
      <c r="AF469" s="221"/>
      <c r="AG469" s="221"/>
      <c r="AH469" s="221"/>
      <c r="AI469" s="221"/>
      <c r="AJ469" s="221"/>
    </row>
    <row r="470" spans="5:36" s="186" customFormat="1" ht="30" customHeight="1">
      <c r="E470" s="222" t="s">
        <v>487</v>
      </c>
      <c r="F470" s="223"/>
      <c r="G470" s="223"/>
      <c r="H470" s="224"/>
      <c r="I470" s="218"/>
      <c r="J470" s="219"/>
      <c r="K470" s="219"/>
      <c r="L470" s="219"/>
      <c r="M470" s="219"/>
      <c r="N470" s="219"/>
      <c r="O470" s="219"/>
      <c r="P470" s="219"/>
      <c r="Q470" s="219"/>
      <c r="R470" s="219"/>
      <c r="S470" s="219"/>
      <c r="T470" s="219"/>
      <c r="U470" s="220"/>
      <c r="V470" s="221"/>
      <c r="W470" s="221"/>
      <c r="X470" s="221"/>
      <c r="Y470" s="221"/>
      <c r="Z470" s="221"/>
      <c r="AA470" s="221"/>
      <c r="AB470" s="221"/>
      <c r="AC470" s="221"/>
      <c r="AD470" s="221"/>
      <c r="AE470" s="221"/>
      <c r="AF470" s="221"/>
      <c r="AG470" s="221"/>
      <c r="AH470" s="221"/>
      <c r="AI470" s="221"/>
      <c r="AJ470" s="221"/>
    </row>
    <row r="471" spans="5:36" s="186" customFormat="1" ht="30" customHeight="1">
      <c r="E471" s="222" t="s">
        <v>488</v>
      </c>
      <c r="F471" s="223"/>
      <c r="G471" s="223"/>
      <c r="H471" s="224"/>
      <c r="I471" s="218"/>
      <c r="J471" s="219"/>
      <c r="K471" s="219"/>
      <c r="L471" s="219"/>
      <c r="M471" s="219"/>
      <c r="N471" s="219"/>
      <c r="O471" s="219"/>
      <c r="P471" s="219"/>
      <c r="Q471" s="219"/>
      <c r="R471" s="219"/>
      <c r="S471" s="219"/>
      <c r="T471" s="219"/>
      <c r="U471" s="220"/>
      <c r="V471" s="221"/>
      <c r="W471" s="221"/>
      <c r="X471" s="221"/>
      <c r="Y471" s="221"/>
      <c r="Z471" s="221"/>
      <c r="AA471" s="221"/>
      <c r="AB471" s="221"/>
      <c r="AC471" s="221"/>
      <c r="AD471" s="221"/>
      <c r="AE471" s="221"/>
      <c r="AF471" s="221"/>
      <c r="AG471" s="221"/>
      <c r="AH471" s="221"/>
      <c r="AI471" s="221"/>
      <c r="AJ471" s="221"/>
    </row>
    <row r="472" s="186" customFormat="1" ht="6" customHeight="1"/>
    <row r="473" spans="5:17" ht="15" customHeight="1">
      <c r="E473" s="1" t="s">
        <v>507</v>
      </c>
      <c r="G473" s="1" t="s">
        <v>1580</v>
      </c>
      <c r="H473" s="1" t="s">
        <v>1479</v>
      </c>
      <c r="I473" s="1" t="s">
        <v>1489</v>
      </c>
      <c r="J473" s="1" t="s">
        <v>1642</v>
      </c>
      <c r="K473" s="1" t="s">
        <v>1510</v>
      </c>
      <c r="L473" s="1" t="s">
        <v>1727</v>
      </c>
      <c r="M473" s="1" t="s">
        <v>1673</v>
      </c>
      <c r="N473" s="1" t="s">
        <v>1580</v>
      </c>
      <c r="O473" s="1" t="s">
        <v>1479</v>
      </c>
      <c r="P473" s="1" t="s">
        <v>1525</v>
      </c>
      <c r="Q473" s="1" t="s">
        <v>1658</v>
      </c>
    </row>
    <row r="474" spans="5:36" ht="15" customHeight="1">
      <c r="E474" s="234" t="s">
        <v>1735</v>
      </c>
      <c r="F474" s="234"/>
      <c r="G474" s="234"/>
      <c r="H474" s="234"/>
      <c r="I474" s="234"/>
      <c r="J474" s="234"/>
      <c r="K474" s="234"/>
      <c r="L474" s="222" t="s">
        <v>508</v>
      </c>
      <c r="M474" s="223"/>
      <c r="N474" s="223"/>
      <c r="O474" s="223"/>
      <c r="P474" s="223"/>
      <c r="Q474" s="223"/>
      <c r="R474" s="223"/>
      <c r="S474" s="223"/>
      <c r="T474" s="223"/>
      <c r="U474" s="224"/>
      <c r="V474" s="305" t="s">
        <v>509</v>
      </c>
      <c r="W474" s="305"/>
      <c r="X474" s="305"/>
      <c r="Y474" s="305"/>
      <c r="Z474" s="305"/>
      <c r="AA474" s="305"/>
      <c r="AB474" s="305"/>
      <c r="AC474" s="305"/>
      <c r="AD474" s="311" t="s">
        <v>438</v>
      </c>
      <c r="AE474" s="312"/>
      <c r="AF474" s="312"/>
      <c r="AG474" s="312"/>
      <c r="AH474" s="312"/>
      <c r="AI474" s="312"/>
      <c r="AJ474" s="313"/>
    </row>
    <row r="475" spans="5:36" ht="45" customHeight="1">
      <c r="E475" s="43" t="s">
        <v>1586</v>
      </c>
      <c r="F475" s="63" t="s">
        <v>1587</v>
      </c>
      <c r="G475" s="63"/>
      <c r="H475" s="44" t="s">
        <v>1588</v>
      </c>
      <c r="I475" s="63" t="s">
        <v>1589</v>
      </c>
      <c r="J475" s="63"/>
      <c r="K475" s="64"/>
      <c r="L475" s="314"/>
      <c r="M475" s="315"/>
      <c r="N475" s="315"/>
      <c r="O475" s="315"/>
      <c r="P475" s="315"/>
      <c r="Q475" s="315"/>
      <c r="R475" s="315"/>
      <c r="S475" s="315"/>
      <c r="T475" s="315"/>
      <c r="U475" s="316"/>
      <c r="V475" s="317"/>
      <c r="W475" s="317"/>
      <c r="X475" s="317"/>
      <c r="Y475" s="317"/>
      <c r="Z475" s="317"/>
      <c r="AA475" s="317"/>
      <c r="AB475" s="317"/>
      <c r="AC475" s="317"/>
      <c r="AD475" s="302"/>
      <c r="AE475" s="303"/>
      <c r="AF475" s="303"/>
      <c r="AG475" s="303"/>
      <c r="AH475" s="303"/>
      <c r="AI475" s="303"/>
      <c r="AJ475" s="304"/>
    </row>
    <row r="476" spans="5:36" ht="45" customHeight="1">
      <c r="E476" s="65" t="s">
        <v>1630</v>
      </c>
      <c r="F476" s="17"/>
      <c r="G476" s="50"/>
      <c r="H476" s="50" t="s">
        <v>1478</v>
      </c>
      <c r="I476" s="50"/>
      <c r="J476" s="17"/>
      <c r="K476" s="66"/>
      <c r="L476" s="314"/>
      <c r="M476" s="315"/>
      <c r="N476" s="315"/>
      <c r="O476" s="315"/>
      <c r="P476" s="315"/>
      <c r="Q476" s="315"/>
      <c r="R476" s="315"/>
      <c r="S476" s="315"/>
      <c r="T476" s="315"/>
      <c r="U476" s="316"/>
      <c r="V476" s="317"/>
      <c r="W476" s="317"/>
      <c r="X476" s="317"/>
      <c r="Y476" s="317"/>
      <c r="Z476" s="317"/>
      <c r="AA476" s="317"/>
      <c r="AB476" s="317"/>
      <c r="AC476" s="317"/>
      <c r="AD476" s="302"/>
      <c r="AE476" s="303"/>
      <c r="AF476" s="303"/>
      <c r="AG476" s="303"/>
      <c r="AH476" s="303"/>
      <c r="AI476" s="303"/>
      <c r="AJ476" s="304"/>
    </row>
    <row r="477" spans="5:36" ht="45" customHeight="1">
      <c r="E477" s="67" t="s">
        <v>1636</v>
      </c>
      <c r="F477" s="169"/>
      <c r="G477" s="168" t="s">
        <v>1496</v>
      </c>
      <c r="H477" s="169"/>
      <c r="I477" s="53" t="s">
        <v>1604</v>
      </c>
      <c r="J477" s="53"/>
      <c r="K477" s="53" t="s">
        <v>1605</v>
      </c>
      <c r="L477" s="314"/>
      <c r="M477" s="315"/>
      <c r="N477" s="315"/>
      <c r="O477" s="315"/>
      <c r="P477" s="315"/>
      <c r="Q477" s="315"/>
      <c r="R477" s="315"/>
      <c r="S477" s="315"/>
      <c r="T477" s="315"/>
      <c r="U477" s="316"/>
      <c r="V477" s="317"/>
      <c r="W477" s="317"/>
      <c r="X477" s="317"/>
      <c r="Y477" s="317"/>
      <c r="Z477" s="317"/>
      <c r="AA477" s="317"/>
      <c r="AB477" s="317"/>
      <c r="AC477" s="317"/>
      <c r="AD477" s="302"/>
      <c r="AE477" s="303"/>
      <c r="AF477" s="303"/>
      <c r="AG477" s="303"/>
      <c r="AH477" s="303"/>
      <c r="AI477" s="303"/>
      <c r="AJ477" s="304"/>
    </row>
    <row r="478" spans="5:10" ht="15" customHeight="1">
      <c r="E478" s="1" t="s">
        <v>1527</v>
      </c>
      <c r="F478" s="1" t="s">
        <v>1496</v>
      </c>
      <c r="G478" s="1" t="s">
        <v>1533</v>
      </c>
      <c r="H478" s="1" t="s">
        <v>510</v>
      </c>
      <c r="I478" s="1" t="s">
        <v>511</v>
      </c>
      <c r="J478" s="1" t="s">
        <v>1528</v>
      </c>
    </row>
    <row r="479" spans="6:24" s="14" customFormat="1" ht="15" customHeight="1">
      <c r="F479" s="14" t="s">
        <v>545</v>
      </c>
      <c r="H479" s="14" t="s">
        <v>1525</v>
      </c>
      <c r="I479" s="14" t="s">
        <v>1524</v>
      </c>
      <c r="J479" s="14" t="s">
        <v>523</v>
      </c>
      <c r="K479" s="14" t="s">
        <v>524</v>
      </c>
      <c r="L479" s="162" t="s">
        <v>7</v>
      </c>
      <c r="M479" s="14" t="s">
        <v>526</v>
      </c>
      <c r="N479" s="42" t="s">
        <v>527</v>
      </c>
      <c r="P479" s="14" t="s">
        <v>526</v>
      </c>
      <c r="Q479" s="162" t="s">
        <v>205</v>
      </c>
      <c r="R479" s="14" t="s">
        <v>526</v>
      </c>
      <c r="S479" s="14" t="s">
        <v>1525</v>
      </c>
      <c r="T479" s="14" t="s">
        <v>1524</v>
      </c>
      <c r="U479" s="14" t="s">
        <v>528</v>
      </c>
      <c r="V479" s="14" t="s">
        <v>1662</v>
      </c>
      <c r="W479" s="14" t="s">
        <v>529</v>
      </c>
      <c r="X479" s="14" t="s">
        <v>530</v>
      </c>
    </row>
    <row r="480" spans="6:31" s="14" customFormat="1" ht="15" customHeight="1">
      <c r="F480" s="14" t="s">
        <v>525</v>
      </c>
      <c r="H480" s="14" t="s">
        <v>1580</v>
      </c>
      <c r="I480" s="14" t="s">
        <v>1479</v>
      </c>
      <c r="J480" s="14" t="s">
        <v>512</v>
      </c>
      <c r="K480" s="14" t="s">
        <v>513</v>
      </c>
      <c r="L480" s="14" t="s">
        <v>531</v>
      </c>
      <c r="M480" s="14" t="s">
        <v>327</v>
      </c>
      <c r="N480" s="14" t="s">
        <v>328</v>
      </c>
      <c r="O480" s="14" t="s">
        <v>532</v>
      </c>
      <c r="P480" s="14" t="s">
        <v>533</v>
      </c>
      <c r="Q480" s="14" t="s">
        <v>534</v>
      </c>
      <c r="R480" s="14" t="s">
        <v>535</v>
      </c>
      <c r="S480" s="14" t="s">
        <v>536</v>
      </c>
      <c r="T480" s="14" t="s">
        <v>537</v>
      </c>
      <c r="U480" s="14" t="s">
        <v>514</v>
      </c>
      <c r="V480" s="14" t="s">
        <v>515</v>
      </c>
      <c r="W480" s="14" t="s">
        <v>506</v>
      </c>
      <c r="X480" s="14" t="s">
        <v>538</v>
      </c>
      <c r="Y480" s="14" t="s">
        <v>1496</v>
      </c>
      <c r="Z480" s="14" t="s">
        <v>1533</v>
      </c>
      <c r="AA480" s="14" t="s">
        <v>539</v>
      </c>
      <c r="AB480" s="14" t="s">
        <v>540</v>
      </c>
      <c r="AC480" s="14" t="s">
        <v>541</v>
      </c>
      <c r="AD480" s="14" t="s">
        <v>542</v>
      </c>
      <c r="AE480" s="14" t="s">
        <v>543</v>
      </c>
    </row>
    <row r="481" spans="6:26" s="14" customFormat="1" ht="15" customHeight="1">
      <c r="F481" s="14" t="s">
        <v>544</v>
      </c>
      <c r="H481" s="14" t="s">
        <v>1580</v>
      </c>
      <c r="I481" s="14" t="s">
        <v>1479</v>
      </c>
      <c r="J481" s="14" t="s">
        <v>1525</v>
      </c>
      <c r="K481" s="14" t="s">
        <v>1658</v>
      </c>
      <c r="L481" s="14" t="s">
        <v>523</v>
      </c>
      <c r="M481" s="14" t="s">
        <v>524</v>
      </c>
      <c r="N481" s="162" t="s">
        <v>7</v>
      </c>
      <c r="O481" s="14" t="s">
        <v>526</v>
      </c>
      <c r="P481" s="42" t="s">
        <v>527</v>
      </c>
      <c r="R481" s="14" t="s">
        <v>526</v>
      </c>
      <c r="S481" s="162" t="s">
        <v>237</v>
      </c>
      <c r="T481" s="14" t="s">
        <v>526</v>
      </c>
      <c r="U481" s="14" t="s">
        <v>1525</v>
      </c>
      <c r="V481" s="14" t="s">
        <v>1524</v>
      </c>
      <c r="W481" s="14" t="s">
        <v>528</v>
      </c>
      <c r="X481" s="14" t="s">
        <v>1662</v>
      </c>
      <c r="Y481" s="14" t="s">
        <v>529</v>
      </c>
      <c r="Z481" s="14" t="s">
        <v>530</v>
      </c>
    </row>
    <row r="482" s="186" customFormat="1" ht="6" customHeight="1"/>
    <row r="483" spans="5:9" ht="15" customHeight="1">
      <c r="E483" s="1" t="s">
        <v>516</v>
      </c>
      <c r="G483" s="1" t="s">
        <v>1580</v>
      </c>
      <c r="H483" s="1" t="s">
        <v>1479</v>
      </c>
      <c r="I483" s="1" t="s">
        <v>1614</v>
      </c>
    </row>
    <row r="484" spans="5:36" ht="30" customHeight="1">
      <c r="E484" s="279" t="s">
        <v>439</v>
      </c>
      <c r="F484" s="279"/>
      <c r="G484" s="279"/>
      <c r="H484" s="279"/>
      <c r="I484" s="279"/>
      <c r="J484" s="279"/>
      <c r="K484" s="279"/>
      <c r="L484" s="274" t="s">
        <v>366</v>
      </c>
      <c r="M484" s="274"/>
      <c r="N484" s="274"/>
      <c r="O484" s="274"/>
      <c r="P484" s="274"/>
      <c r="Q484" s="274" t="s">
        <v>367</v>
      </c>
      <c r="R484" s="274"/>
      <c r="S484" s="274"/>
      <c r="T484" s="274"/>
      <c r="U484" s="274"/>
      <c r="V484" s="274" t="s">
        <v>368</v>
      </c>
      <c r="W484" s="274"/>
      <c r="X484" s="274"/>
      <c r="Y484" s="274"/>
      <c r="Z484" s="274"/>
      <c r="AA484" s="274" t="s">
        <v>369</v>
      </c>
      <c r="AB484" s="274"/>
      <c r="AC484" s="274"/>
      <c r="AD484" s="274"/>
      <c r="AE484" s="274"/>
      <c r="AF484" s="274" t="s">
        <v>521</v>
      </c>
      <c r="AG484" s="274"/>
      <c r="AH484" s="274"/>
      <c r="AI484" s="274"/>
      <c r="AJ484" s="274"/>
    </row>
    <row r="485" spans="5:36" ht="30" customHeight="1">
      <c r="E485" s="280" t="s">
        <v>2339</v>
      </c>
      <c r="F485" s="283" t="s">
        <v>517</v>
      </c>
      <c r="G485" s="283"/>
      <c r="H485" s="283"/>
      <c r="I485" s="283"/>
      <c r="J485" s="283"/>
      <c r="K485" s="283"/>
      <c r="L485" s="271"/>
      <c r="M485" s="272"/>
      <c r="N485" s="272"/>
      <c r="O485" s="143" t="s">
        <v>2250</v>
      </c>
      <c r="P485" s="121"/>
      <c r="Q485" s="271"/>
      <c r="R485" s="272"/>
      <c r="S485" s="272"/>
      <c r="T485" s="143" t="s">
        <v>2250</v>
      </c>
      <c r="U485" s="121"/>
      <c r="V485" s="271"/>
      <c r="W485" s="272"/>
      <c r="X485" s="272"/>
      <c r="Y485" s="143" t="s">
        <v>2250</v>
      </c>
      <c r="Z485" s="121"/>
      <c r="AA485" s="271"/>
      <c r="AB485" s="272"/>
      <c r="AC485" s="272"/>
      <c r="AD485" s="143" t="s">
        <v>2250</v>
      </c>
      <c r="AE485" s="121"/>
      <c r="AF485" s="271"/>
      <c r="AG485" s="272"/>
      <c r="AH485" s="272"/>
      <c r="AI485" s="143" t="s">
        <v>2250</v>
      </c>
      <c r="AJ485" s="121"/>
    </row>
    <row r="486" spans="5:36" ht="30" customHeight="1">
      <c r="E486" s="281"/>
      <c r="F486" s="283" t="s">
        <v>518</v>
      </c>
      <c r="G486" s="283"/>
      <c r="H486" s="283"/>
      <c r="I486" s="283"/>
      <c r="J486" s="283"/>
      <c r="K486" s="283"/>
      <c r="L486" s="271"/>
      <c r="M486" s="272"/>
      <c r="N486" s="272"/>
      <c r="O486" s="143" t="s">
        <v>2250</v>
      </c>
      <c r="P486" s="121"/>
      <c r="Q486" s="271"/>
      <c r="R486" s="272"/>
      <c r="S486" s="272"/>
      <c r="T486" s="143" t="s">
        <v>2250</v>
      </c>
      <c r="U486" s="121"/>
      <c r="V486" s="271"/>
      <c r="W486" s="272"/>
      <c r="X486" s="272"/>
      <c r="Y486" s="143" t="s">
        <v>2250</v>
      </c>
      <c r="Z486" s="121"/>
      <c r="AA486" s="271"/>
      <c r="AB486" s="272"/>
      <c r="AC486" s="272"/>
      <c r="AD486" s="143" t="s">
        <v>2250</v>
      </c>
      <c r="AE486" s="121"/>
      <c r="AF486" s="271"/>
      <c r="AG486" s="272"/>
      <c r="AH486" s="272"/>
      <c r="AI486" s="143" t="s">
        <v>2250</v>
      </c>
      <c r="AJ486" s="121"/>
    </row>
    <row r="487" spans="5:36" ht="30" customHeight="1">
      <c r="E487" s="282"/>
      <c r="F487" s="283" t="s">
        <v>1564</v>
      </c>
      <c r="G487" s="283"/>
      <c r="H487" s="283"/>
      <c r="I487" s="283"/>
      <c r="J487" s="283"/>
      <c r="K487" s="283"/>
      <c r="L487" s="277">
        <f>IF(SUM(L485:N486)=0,"",SUM(L485:N486))</f>
      </c>
      <c r="M487" s="278"/>
      <c r="N487" s="278"/>
      <c r="O487" s="143" t="s">
        <v>2250</v>
      </c>
      <c r="P487" s="121"/>
      <c r="Q487" s="277">
        <f>IF(SUM(Q485:S486)=0,"",SUM(Q485:S486))</f>
      </c>
      <c r="R487" s="278"/>
      <c r="S487" s="278"/>
      <c r="T487" s="143" t="s">
        <v>2250</v>
      </c>
      <c r="U487" s="121"/>
      <c r="V487" s="277">
        <f>IF(SUM(V485:X486)=0,"",SUM(V485:X486))</f>
      </c>
      <c r="W487" s="278"/>
      <c r="X487" s="278"/>
      <c r="Y487" s="143" t="s">
        <v>2250</v>
      </c>
      <c r="Z487" s="121"/>
      <c r="AA487" s="277">
        <f>IF(SUM(AA485:AC486)=0,"",SUM(AA485:AC486))</f>
      </c>
      <c r="AB487" s="278"/>
      <c r="AC487" s="278"/>
      <c r="AD487" s="143" t="s">
        <v>2250</v>
      </c>
      <c r="AE487" s="121"/>
      <c r="AF487" s="277">
        <f>IF(SUM(AF485:AH486)=0,"",SUM(AF485:AH486))</f>
      </c>
      <c r="AG487" s="278"/>
      <c r="AH487" s="278"/>
      <c r="AI487" s="143" t="s">
        <v>2250</v>
      </c>
      <c r="AJ487" s="121"/>
    </row>
    <row r="488" spans="5:36" ht="15" customHeight="1">
      <c r="E488" s="280" t="s">
        <v>2311</v>
      </c>
      <c r="F488" s="283" t="s">
        <v>519</v>
      </c>
      <c r="G488" s="283"/>
      <c r="H488" s="283"/>
      <c r="I488" s="283"/>
      <c r="J488" s="283"/>
      <c r="K488" s="283"/>
      <c r="L488" s="271"/>
      <c r="M488" s="272"/>
      <c r="N488" s="272"/>
      <c r="O488" s="122" t="s">
        <v>680</v>
      </c>
      <c r="P488" s="121"/>
      <c r="Q488" s="271"/>
      <c r="R488" s="272"/>
      <c r="S488" s="272"/>
      <c r="T488" s="122" t="s">
        <v>680</v>
      </c>
      <c r="U488" s="121"/>
      <c r="V488" s="271"/>
      <c r="W488" s="272"/>
      <c r="X488" s="272"/>
      <c r="Y488" s="122" t="s">
        <v>680</v>
      </c>
      <c r="Z488" s="121"/>
      <c r="AA488" s="271"/>
      <c r="AB488" s="272"/>
      <c r="AC488" s="272"/>
      <c r="AD488" s="122" t="s">
        <v>680</v>
      </c>
      <c r="AE488" s="121"/>
      <c r="AF488" s="271"/>
      <c r="AG488" s="272"/>
      <c r="AH488" s="272"/>
      <c r="AI488" s="122" t="s">
        <v>680</v>
      </c>
      <c r="AJ488" s="121"/>
    </row>
    <row r="489" spans="5:36" ht="15" customHeight="1">
      <c r="E489" s="281"/>
      <c r="F489" s="283" t="s">
        <v>520</v>
      </c>
      <c r="G489" s="283"/>
      <c r="H489" s="283"/>
      <c r="I489" s="283"/>
      <c r="J489" s="283"/>
      <c r="K489" s="283"/>
      <c r="L489" s="271"/>
      <c r="M489" s="272"/>
      <c r="N489" s="272"/>
      <c r="O489" s="122" t="s">
        <v>680</v>
      </c>
      <c r="P489" s="121"/>
      <c r="Q489" s="271"/>
      <c r="R489" s="272"/>
      <c r="S489" s="272"/>
      <c r="T489" s="122" t="s">
        <v>680</v>
      </c>
      <c r="U489" s="121"/>
      <c r="V489" s="271"/>
      <c r="W489" s="272"/>
      <c r="X489" s="272"/>
      <c r="Y489" s="122" t="s">
        <v>680</v>
      </c>
      <c r="Z489" s="121"/>
      <c r="AA489" s="271"/>
      <c r="AB489" s="272"/>
      <c r="AC489" s="272"/>
      <c r="AD489" s="122" t="s">
        <v>680</v>
      </c>
      <c r="AE489" s="121"/>
      <c r="AF489" s="271"/>
      <c r="AG489" s="272"/>
      <c r="AH489" s="272"/>
      <c r="AI489" s="122" t="s">
        <v>680</v>
      </c>
      <c r="AJ489" s="121"/>
    </row>
    <row r="490" spans="5:36" ht="15" customHeight="1">
      <c r="E490" s="281"/>
      <c r="F490" s="285" t="s">
        <v>1597</v>
      </c>
      <c r="G490" s="286"/>
      <c r="H490" s="286"/>
      <c r="I490" s="286"/>
      <c r="J490" s="286"/>
      <c r="K490" s="286"/>
      <c r="L490" s="271"/>
      <c r="M490" s="272"/>
      <c r="N490" s="272"/>
      <c r="O490" s="123" t="s">
        <v>2030</v>
      </c>
      <c r="P490" s="121"/>
      <c r="Q490" s="271"/>
      <c r="R490" s="272"/>
      <c r="S490" s="272"/>
      <c r="T490" s="122" t="str">
        <f>+O490</f>
        <v>○</v>
      </c>
      <c r="U490" s="121"/>
      <c r="V490" s="271"/>
      <c r="W490" s="272"/>
      <c r="X490" s="272"/>
      <c r="Y490" s="122" t="str">
        <f>+O490</f>
        <v>○</v>
      </c>
      <c r="Z490" s="121"/>
      <c r="AA490" s="271"/>
      <c r="AB490" s="272"/>
      <c r="AC490" s="272"/>
      <c r="AD490" s="122" t="str">
        <f>+O490</f>
        <v>○</v>
      </c>
      <c r="AE490" s="121"/>
      <c r="AF490" s="271"/>
      <c r="AG490" s="272"/>
      <c r="AH490" s="272"/>
      <c r="AI490" s="122" t="str">
        <f>+O490</f>
        <v>○</v>
      </c>
      <c r="AJ490" s="121"/>
    </row>
    <row r="491" spans="5:36" ht="15" customHeight="1">
      <c r="E491" s="281"/>
      <c r="F491" s="285"/>
      <c r="G491" s="286"/>
      <c r="H491" s="286"/>
      <c r="I491" s="286"/>
      <c r="J491" s="286"/>
      <c r="K491" s="286"/>
      <c r="L491" s="271"/>
      <c r="M491" s="272"/>
      <c r="N491" s="272"/>
      <c r="O491" s="123" t="s">
        <v>1227</v>
      </c>
      <c r="P491" s="121"/>
      <c r="Q491" s="271"/>
      <c r="R491" s="272"/>
      <c r="S491" s="272"/>
      <c r="T491" s="122" t="str">
        <f>+O491</f>
        <v>○</v>
      </c>
      <c r="U491" s="121"/>
      <c r="V491" s="271"/>
      <c r="W491" s="272"/>
      <c r="X491" s="272"/>
      <c r="Y491" s="122" t="str">
        <f>+O491</f>
        <v>○</v>
      </c>
      <c r="Z491" s="121"/>
      <c r="AA491" s="271"/>
      <c r="AB491" s="272"/>
      <c r="AC491" s="272"/>
      <c r="AD491" s="122" t="str">
        <f>+O491</f>
        <v>○</v>
      </c>
      <c r="AE491" s="121"/>
      <c r="AF491" s="271"/>
      <c r="AG491" s="272"/>
      <c r="AH491" s="272"/>
      <c r="AI491" s="122" t="str">
        <f>+O491</f>
        <v>○</v>
      </c>
      <c r="AJ491" s="121"/>
    </row>
    <row r="492" spans="5:36" ht="15" customHeight="1">
      <c r="E492" s="281"/>
      <c r="F492" s="285"/>
      <c r="G492" s="286"/>
      <c r="H492" s="286"/>
      <c r="I492" s="286"/>
      <c r="J492" s="286"/>
      <c r="K492" s="286"/>
      <c r="L492" s="271"/>
      <c r="M492" s="272"/>
      <c r="N492" s="272"/>
      <c r="O492" s="123" t="s">
        <v>2030</v>
      </c>
      <c r="P492" s="121"/>
      <c r="Q492" s="271"/>
      <c r="R492" s="272"/>
      <c r="S492" s="272"/>
      <c r="T492" s="122" t="str">
        <f>+O492</f>
        <v>○</v>
      </c>
      <c r="U492" s="121"/>
      <c r="V492" s="271"/>
      <c r="W492" s="272"/>
      <c r="X492" s="272"/>
      <c r="Y492" s="122" t="str">
        <f>+O492</f>
        <v>○</v>
      </c>
      <c r="Z492" s="121"/>
      <c r="AA492" s="271"/>
      <c r="AB492" s="272"/>
      <c r="AC492" s="272"/>
      <c r="AD492" s="122" t="str">
        <f>+O492</f>
        <v>○</v>
      </c>
      <c r="AE492" s="121"/>
      <c r="AF492" s="271"/>
      <c r="AG492" s="272"/>
      <c r="AH492" s="272"/>
      <c r="AI492" s="122" t="str">
        <f>+O492</f>
        <v>○</v>
      </c>
      <c r="AJ492" s="121"/>
    </row>
    <row r="493" spans="5:36" ht="15" customHeight="1">
      <c r="E493" s="282"/>
      <c r="F493" s="274" t="s">
        <v>1564</v>
      </c>
      <c r="G493" s="274"/>
      <c r="H493" s="274"/>
      <c r="I493" s="274"/>
      <c r="J493" s="274"/>
      <c r="K493" s="274"/>
      <c r="L493" s="277"/>
      <c r="M493" s="278"/>
      <c r="N493" s="278"/>
      <c r="O493" s="122"/>
      <c r="P493" s="121"/>
      <c r="Q493" s="277"/>
      <c r="R493" s="278"/>
      <c r="S493" s="278"/>
      <c r="T493" s="122"/>
      <c r="U493" s="121"/>
      <c r="V493" s="277"/>
      <c r="W493" s="278"/>
      <c r="X493" s="278"/>
      <c r="Y493" s="122"/>
      <c r="Z493" s="121"/>
      <c r="AA493" s="277"/>
      <c r="AB493" s="278"/>
      <c r="AC493" s="278"/>
      <c r="AD493" s="122"/>
      <c r="AE493" s="121"/>
      <c r="AF493" s="277"/>
      <c r="AG493" s="278"/>
      <c r="AH493" s="278"/>
      <c r="AI493" s="122"/>
      <c r="AJ493" s="121"/>
    </row>
    <row r="494" spans="5:36" ht="15" customHeight="1">
      <c r="E494" s="320" t="s">
        <v>2340</v>
      </c>
      <c r="F494" s="320"/>
      <c r="G494" s="320"/>
      <c r="H494" s="320"/>
      <c r="I494" s="320"/>
      <c r="J494" s="320"/>
      <c r="K494" s="320"/>
      <c r="L494" s="271"/>
      <c r="M494" s="272"/>
      <c r="N494" s="272"/>
      <c r="O494" s="123" t="s">
        <v>2030</v>
      </c>
      <c r="P494" s="121"/>
      <c r="Q494" s="271"/>
      <c r="R494" s="272"/>
      <c r="S494" s="272"/>
      <c r="T494" s="122" t="str">
        <f>+O494</f>
        <v>○</v>
      </c>
      <c r="U494" s="121"/>
      <c r="V494" s="271"/>
      <c r="W494" s="272"/>
      <c r="X494" s="272"/>
      <c r="Y494" s="122" t="str">
        <f>+O494</f>
        <v>○</v>
      </c>
      <c r="Z494" s="121"/>
      <c r="AA494" s="271"/>
      <c r="AB494" s="272"/>
      <c r="AC494" s="272"/>
      <c r="AD494" s="122" t="str">
        <f>+O494</f>
        <v>○</v>
      </c>
      <c r="AE494" s="121"/>
      <c r="AF494" s="271"/>
      <c r="AG494" s="272"/>
      <c r="AH494" s="272"/>
      <c r="AI494" s="122" t="str">
        <f>+O494</f>
        <v>○</v>
      </c>
      <c r="AJ494" s="121"/>
    </row>
    <row r="495" spans="5:10" ht="15" customHeight="1">
      <c r="E495" s="1" t="s">
        <v>1527</v>
      </c>
      <c r="F495" s="1" t="s">
        <v>1496</v>
      </c>
      <c r="G495" s="1" t="s">
        <v>1533</v>
      </c>
      <c r="H495" s="1" t="s">
        <v>510</v>
      </c>
      <c r="I495" s="1" t="s">
        <v>511</v>
      </c>
      <c r="J495" s="1" t="s">
        <v>1528</v>
      </c>
    </row>
    <row r="496" spans="6:22" s="14" customFormat="1" ht="15" customHeight="1">
      <c r="F496" s="14" t="s">
        <v>1525</v>
      </c>
      <c r="G496" s="14" t="s">
        <v>1524</v>
      </c>
      <c r="H496" s="14" t="s">
        <v>523</v>
      </c>
      <c r="I496" s="14" t="s">
        <v>524</v>
      </c>
      <c r="J496" s="162" t="s">
        <v>7</v>
      </c>
      <c r="K496" s="14" t="s">
        <v>526</v>
      </c>
      <c r="L496" s="42" t="s">
        <v>527</v>
      </c>
      <c r="N496" s="14" t="s">
        <v>526</v>
      </c>
      <c r="O496" s="162" t="s">
        <v>205</v>
      </c>
      <c r="P496" s="14" t="s">
        <v>526</v>
      </c>
      <c r="Q496" s="14" t="s">
        <v>1525</v>
      </c>
      <c r="R496" s="14" t="s">
        <v>1524</v>
      </c>
      <c r="S496" s="14" t="s">
        <v>528</v>
      </c>
      <c r="T496" s="14" t="s">
        <v>1662</v>
      </c>
      <c r="U496" s="14" t="s">
        <v>529</v>
      </c>
      <c r="V496" s="14" t="s">
        <v>530</v>
      </c>
    </row>
    <row r="497" s="186" customFormat="1" ht="6" customHeight="1"/>
    <row r="498" spans="5:9" ht="15" customHeight="1">
      <c r="E498" s="1" t="s">
        <v>546</v>
      </c>
      <c r="G498" s="1" t="s">
        <v>1545</v>
      </c>
      <c r="H498" s="1" t="s">
        <v>1546</v>
      </c>
      <c r="I498" s="1" t="s">
        <v>1614</v>
      </c>
    </row>
    <row r="499" spans="5:36" ht="30" customHeight="1">
      <c r="E499" s="279" t="s">
        <v>439</v>
      </c>
      <c r="F499" s="279"/>
      <c r="G499" s="279"/>
      <c r="H499" s="279"/>
      <c r="I499" s="279"/>
      <c r="J499" s="279"/>
      <c r="K499" s="279"/>
      <c r="L499" s="274" t="s">
        <v>366</v>
      </c>
      <c r="M499" s="274"/>
      <c r="N499" s="274"/>
      <c r="O499" s="274"/>
      <c r="P499" s="274"/>
      <c r="Q499" s="274" t="s">
        <v>367</v>
      </c>
      <c r="R499" s="274"/>
      <c r="S499" s="274"/>
      <c r="T499" s="274"/>
      <c r="U499" s="274"/>
      <c r="V499" s="274" t="s">
        <v>368</v>
      </c>
      <c r="W499" s="274"/>
      <c r="X499" s="274"/>
      <c r="Y499" s="274"/>
      <c r="Z499" s="274"/>
      <c r="AA499" s="274" t="s">
        <v>369</v>
      </c>
      <c r="AB499" s="274"/>
      <c r="AC499" s="274"/>
      <c r="AD499" s="274"/>
      <c r="AE499" s="274"/>
      <c r="AF499" s="274" t="s">
        <v>521</v>
      </c>
      <c r="AG499" s="274"/>
      <c r="AH499" s="274"/>
      <c r="AI499" s="274"/>
      <c r="AJ499" s="274"/>
    </row>
    <row r="500" spans="5:36" ht="30" customHeight="1">
      <c r="E500" s="280" t="s">
        <v>2339</v>
      </c>
      <c r="F500" s="283" t="s">
        <v>517</v>
      </c>
      <c r="G500" s="283"/>
      <c r="H500" s="283"/>
      <c r="I500" s="283"/>
      <c r="J500" s="283"/>
      <c r="K500" s="283"/>
      <c r="L500" s="271"/>
      <c r="M500" s="272"/>
      <c r="N500" s="272"/>
      <c r="O500" s="120" t="s">
        <v>1684</v>
      </c>
      <c r="P500" s="121"/>
      <c r="Q500" s="271"/>
      <c r="R500" s="272"/>
      <c r="S500" s="272"/>
      <c r="T500" s="120" t="s">
        <v>1684</v>
      </c>
      <c r="U500" s="121"/>
      <c r="V500" s="271"/>
      <c r="W500" s="272"/>
      <c r="X500" s="272"/>
      <c r="Y500" s="120" t="s">
        <v>1684</v>
      </c>
      <c r="Z500" s="121"/>
      <c r="AA500" s="271"/>
      <c r="AB500" s="272"/>
      <c r="AC500" s="272"/>
      <c r="AD500" s="120" t="s">
        <v>1684</v>
      </c>
      <c r="AE500" s="121"/>
      <c r="AF500" s="271"/>
      <c r="AG500" s="272"/>
      <c r="AH500" s="272"/>
      <c r="AI500" s="120" t="s">
        <v>1684</v>
      </c>
      <c r="AJ500" s="121"/>
    </row>
    <row r="501" spans="5:36" ht="30" customHeight="1">
      <c r="E501" s="281"/>
      <c r="F501" s="283" t="s">
        <v>518</v>
      </c>
      <c r="G501" s="283"/>
      <c r="H501" s="283"/>
      <c r="I501" s="283"/>
      <c r="J501" s="283"/>
      <c r="K501" s="283"/>
      <c r="L501" s="271"/>
      <c r="M501" s="272"/>
      <c r="N501" s="272"/>
      <c r="O501" s="120" t="s">
        <v>1684</v>
      </c>
      <c r="P501" s="121"/>
      <c r="Q501" s="271"/>
      <c r="R501" s="272"/>
      <c r="S501" s="272"/>
      <c r="T501" s="120" t="s">
        <v>1684</v>
      </c>
      <c r="U501" s="121"/>
      <c r="V501" s="271"/>
      <c r="W501" s="272"/>
      <c r="X501" s="272"/>
      <c r="Y501" s="120" t="s">
        <v>1684</v>
      </c>
      <c r="Z501" s="121"/>
      <c r="AA501" s="271"/>
      <c r="AB501" s="272"/>
      <c r="AC501" s="272"/>
      <c r="AD501" s="120" t="s">
        <v>1684</v>
      </c>
      <c r="AE501" s="121"/>
      <c r="AF501" s="271"/>
      <c r="AG501" s="272"/>
      <c r="AH501" s="272"/>
      <c r="AI501" s="120" t="s">
        <v>1684</v>
      </c>
      <c r="AJ501" s="121"/>
    </row>
    <row r="502" spans="5:36" ht="30" customHeight="1">
      <c r="E502" s="282"/>
      <c r="F502" s="283" t="s">
        <v>1564</v>
      </c>
      <c r="G502" s="283"/>
      <c r="H502" s="283"/>
      <c r="I502" s="283"/>
      <c r="J502" s="283"/>
      <c r="K502" s="283"/>
      <c r="L502" s="277">
        <f>IF(SUM(L500:N501)=0,"",SUM(L500:N501))</f>
      </c>
      <c r="M502" s="278"/>
      <c r="N502" s="278"/>
      <c r="O502" s="120" t="s">
        <v>1684</v>
      </c>
      <c r="P502" s="121"/>
      <c r="Q502" s="277">
        <f>IF(SUM(Q500:S501)=0,"",SUM(Q500:S501))</f>
      </c>
      <c r="R502" s="278"/>
      <c r="S502" s="278"/>
      <c r="T502" s="120" t="s">
        <v>1684</v>
      </c>
      <c r="U502" s="121"/>
      <c r="V502" s="277">
        <f>IF(SUM(V500:X501)=0,"",SUM(V500:X501))</f>
      </c>
      <c r="W502" s="278"/>
      <c r="X502" s="278"/>
      <c r="Y502" s="120" t="s">
        <v>1684</v>
      </c>
      <c r="Z502" s="121"/>
      <c r="AA502" s="277">
        <f>IF(SUM(AA500:AC501)=0,"",SUM(AA500:AC501))</f>
      </c>
      <c r="AB502" s="278"/>
      <c r="AC502" s="278"/>
      <c r="AD502" s="120" t="s">
        <v>1684</v>
      </c>
      <c r="AE502" s="121"/>
      <c r="AF502" s="277">
        <f>IF(SUM(AF500:AH501)=0,"",SUM(AF500:AH501))</f>
      </c>
      <c r="AG502" s="278"/>
      <c r="AH502" s="278"/>
      <c r="AI502" s="120" t="s">
        <v>1684</v>
      </c>
      <c r="AJ502" s="121"/>
    </row>
    <row r="503" spans="5:36" ht="15" customHeight="1">
      <c r="E503" s="280" t="s">
        <v>2311</v>
      </c>
      <c r="F503" s="283" t="s">
        <v>519</v>
      </c>
      <c r="G503" s="283"/>
      <c r="H503" s="283"/>
      <c r="I503" s="283"/>
      <c r="J503" s="283"/>
      <c r="K503" s="283"/>
      <c r="L503" s="271"/>
      <c r="M503" s="272"/>
      <c r="N503" s="272"/>
      <c r="O503" s="120" t="s">
        <v>1684</v>
      </c>
      <c r="P503" s="121"/>
      <c r="Q503" s="271"/>
      <c r="R503" s="272"/>
      <c r="S503" s="272"/>
      <c r="T503" s="120" t="s">
        <v>1684</v>
      </c>
      <c r="U503" s="121"/>
      <c r="V503" s="271"/>
      <c r="W503" s="272"/>
      <c r="X503" s="272"/>
      <c r="Y503" s="120" t="s">
        <v>1684</v>
      </c>
      <c r="Z503" s="121"/>
      <c r="AA503" s="271"/>
      <c r="AB503" s="272"/>
      <c r="AC503" s="272"/>
      <c r="AD503" s="120" t="s">
        <v>1684</v>
      </c>
      <c r="AE503" s="121"/>
      <c r="AF503" s="271"/>
      <c r="AG503" s="272"/>
      <c r="AH503" s="272"/>
      <c r="AI503" s="120" t="s">
        <v>1684</v>
      </c>
      <c r="AJ503" s="121"/>
    </row>
    <row r="504" spans="5:36" ht="15" customHeight="1">
      <c r="E504" s="281"/>
      <c r="F504" s="283" t="s">
        <v>520</v>
      </c>
      <c r="G504" s="283"/>
      <c r="H504" s="283"/>
      <c r="I504" s="283"/>
      <c r="J504" s="283"/>
      <c r="K504" s="283"/>
      <c r="L504" s="271"/>
      <c r="M504" s="272"/>
      <c r="N504" s="272"/>
      <c r="O504" s="120" t="s">
        <v>1684</v>
      </c>
      <c r="P504" s="121"/>
      <c r="Q504" s="271"/>
      <c r="R504" s="272"/>
      <c r="S504" s="272"/>
      <c r="T504" s="120" t="s">
        <v>1684</v>
      </c>
      <c r="U504" s="121"/>
      <c r="V504" s="271"/>
      <c r="W504" s="272"/>
      <c r="X504" s="272"/>
      <c r="Y504" s="120" t="s">
        <v>1684</v>
      </c>
      <c r="Z504" s="121"/>
      <c r="AA504" s="271"/>
      <c r="AB504" s="272"/>
      <c r="AC504" s="272"/>
      <c r="AD504" s="120" t="s">
        <v>1684</v>
      </c>
      <c r="AE504" s="121"/>
      <c r="AF504" s="271"/>
      <c r="AG504" s="272"/>
      <c r="AH504" s="272"/>
      <c r="AI504" s="120" t="s">
        <v>1684</v>
      </c>
      <c r="AJ504" s="121"/>
    </row>
    <row r="505" spans="5:36" ht="15" customHeight="1">
      <c r="E505" s="281"/>
      <c r="F505" s="285" t="s">
        <v>1597</v>
      </c>
      <c r="G505" s="284">
        <f>+IF(G490=0,"",G490)</f>
      </c>
      <c r="H505" s="284"/>
      <c r="I505" s="284"/>
      <c r="J505" s="284"/>
      <c r="K505" s="284"/>
      <c r="L505" s="271"/>
      <c r="M505" s="272"/>
      <c r="N505" s="272"/>
      <c r="O505" s="120" t="s">
        <v>1684</v>
      </c>
      <c r="P505" s="121"/>
      <c r="Q505" s="271"/>
      <c r="R505" s="272"/>
      <c r="S505" s="272"/>
      <c r="T505" s="120" t="s">
        <v>1684</v>
      </c>
      <c r="U505" s="121"/>
      <c r="V505" s="271"/>
      <c r="W505" s="272"/>
      <c r="X505" s="272"/>
      <c r="Y505" s="120" t="s">
        <v>1684</v>
      </c>
      <c r="Z505" s="121"/>
      <c r="AA505" s="271"/>
      <c r="AB505" s="272"/>
      <c r="AC505" s="272"/>
      <c r="AD505" s="120" t="s">
        <v>1684</v>
      </c>
      <c r="AE505" s="121"/>
      <c r="AF505" s="271"/>
      <c r="AG505" s="272"/>
      <c r="AH505" s="272"/>
      <c r="AI505" s="120" t="s">
        <v>1684</v>
      </c>
      <c r="AJ505" s="121"/>
    </row>
    <row r="506" spans="5:36" ht="15" customHeight="1">
      <c r="E506" s="281"/>
      <c r="F506" s="285"/>
      <c r="G506" s="284">
        <f>+IF(G491=0,"",G491)</f>
      </c>
      <c r="H506" s="284"/>
      <c r="I506" s="284"/>
      <c r="J506" s="284"/>
      <c r="K506" s="284"/>
      <c r="L506" s="271"/>
      <c r="M506" s="272"/>
      <c r="N506" s="272"/>
      <c r="O506" s="120" t="s">
        <v>1684</v>
      </c>
      <c r="P506" s="121"/>
      <c r="Q506" s="271"/>
      <c r="R506" s="272"/>
      <c r="S506" s="272"/>
      <c r="T506" s="120" t="s">
        <v>1684</v>
      </c>
      <c r="U506" s="121"/>
      <c r="V506" s="271"/>
      <c r="W506" s="272"/>
      <c r="X506" s="272"/>
      <c r="Y506" s="120" t="s">
        <v>1684</v>
      </c>
      <c r="Z506" s="121"/>
      <c r="AA506" s="271"/>
      <c r="AB506" s="272"/>
      <c r="AC506" s="272"/>
      <c r="AD506" s="120" t="s">
        <v>1684</v>
      </c>
      <c r="AE506" s="121"/>
      <c r="AF506" s="271"/>
      <c r="AG506" s="272"/>
      <c r="AH506" s="272"/>
      <c r="AI506" s="120" t="s">
        <v>1684</v>
      </c>
      <c r="AJ506" s="121"/>
    </row>
    <row r="507" spans="5:36" ht="15" customHeight="1">
      <c r="E507" s="281"/>
      <c r="F507" s="285"/>
      <c r="G507" s="284">
        <f>+IF(G492=0,"",G492)</f>
      </c>
      <c r="H507" s="284"/>
      <c r="I507" s="284"/>
      <c r="J507" s="284"/>
      <c r="K507" s="284"/>
      <c r="L507" s="271"/>
      <c r="M507" s="272"/>
      <c r="N507" s="272"/>
      <c r="O507" s="120" t="s">
        <v>1684</v>
      </c>
      <c r="P507" s="121"/>
      <c r="Q507" s="271"/>
      <c r="R507" s="272"/>
      <c r="S507" s="272"/>
      <c r="T507" s="120" t="s">
        <v>1684</v>
      </c>
      <c r="U507" s="121"/>
      <c r="V507" s="271"/>
      <c r="W507" s="272"/>
      <c r="X507" s="272"/>
      <c r="Y507" s="120" t="s">
        <v>1684</v>
      </c>
      <c r="Z507" s="121"/>
      <c r="AA507" s="271"/>
      <c r="AB507" s="272"/>
      <c r="AC507" s="272"/>
      <c r="AD507" s="120" t="s">
        <v>1684</v>
      </c>
      <c r="AE507" s="121"/>
      <c r="AF507" s="271"/>
      <c r="AG507" s="272"/>
      <c r="AH507" s="272"/>
      <c r="AI507" s="120" t="s">
        <v>1684</v>
      </c>
      <c r="AJ507" s="121"/>
    </row>
    <row r="508" spans="5:36" ht="15" customHeight="1">
      <c r="E508" s="282"/>
      <c r="F508" s="274" t="s">
        <v>1564</v>
      </c>
      <c r="G508" s="274"/>
      <c r="H508" s="274"/>
      <c r="I508" s="274"/>
      <c r="J508" s="274"/>
      <c r="K508" s="274"/>
      <c r="L508" s="277">
        <f>IF(SUM(L503:N507)=0,"",SUM(L503:N507))</f>
      </c>
      <c r="M508" s="278"/>
      <c r="N508" s="278"/>
      <c r="O508" s="120" t="s">
        <v>1684</v>
      </c>
      <c r="P508" s="121"/>
      <c r="Q508" s="277">
        <f>IF(SUM(Q503:S507)=0,"",SUM(Q503:S507))</f>
      </c>
      <c r="R508" s="278"/>
      <c r="S508" s="278"/>
      <c r="T508" s="120" t="s">
        <v>1684</v>
      </c>
      <c r="U508" s="121"/>
      <c r="V508" s="277">
        <f>IF(SUM(V503:X507)=0,"",SUM(V503:X507))</f>
      </c>
      <c r="W508" s="278"/>
      <c r="X508" s="278"/>
      <c r="Y508" s="120" t="s">
        <v>1684</v>
      </c>
      <c r="Z508" s="121"/>
      <c r="AA508" s="277">
        <f>IF(SUM(AA503:AC507)=0,"",SUM(AA503:AC507))</f>
      </c>
      <c r="AB508" s="278"/>
      <c r="AC508" s="278"/>
      <c r="AD508" s="120" t="s">
        <v>1684</v>
      </c>
      <c r="AE508" s="121"/>
      <c r="AF508" s="277">
        <f>IF(SUM(AF503:AH507)=0,"",SUM(AF503:AH507))</f>
      </c>
      <c r="AG508" s="278"/>
      <c r="AH508" s="278"/>
      <c r="AI508" s="120" t="s">
        <v>1684</v>
      </c>
      <c r="AJ508" s="121"/>
    </row>
    <row r="509" spans="5:36" ht="15" customHeight="1">
      <c r="E509" s="320" t="s">
        <v>2340</v>
      </c>
      <c r="F509" s="320"/>
      <c r="G509" s="320"/>
      <c r="H509" s="320"/>
      <c r="I509" s="320"/>
      <c r="J509" s="320"/>
      <c r="K509" s="320"/>
      <c r="L509" s="271"/>
      <c r="M509" s="272"/>
      <c r="N509" s="272"/>
      <c r="O509" s="120" t="s">
        <v>1684</v>
      </c>
      <c r="P509" s="121"/>
      <c r="Q509" s="271"/>
      <c r="R509" s="272"/>
      <c r="S509" s="272"/>
      <c r="T509" s="120" t="s">
        <v>1684</v>
      </c>
      <c r="U509" s="121"/>
      <c r="V509" s="271"/>
      <c r="W509" s="272"/>
      <c r="X509" s="272"/>
      <c r="Y509" s="120" t="s">
        <v>1684</v>
      </c>
      <c r="Z509" s="121"/>
      <c r="AA509" s="271"/>
      <c r="AB509" s="272"/>
      <c r="AC509" s="272"/>
      <c r="AD509" s="120" t="s">
        <v>1684</v>
      </c>
      <c r="AE509" s="121"/>
      <c r="AF509" s="271"/>
      <c r="AG509" s="272"/>
      <c r="AH509" s="272"/>
      <c r="AI509" s="120" t="s">
        <v>1684</v>
      </c>
      <c r="AJ509" s="121"/>
    </row>
    <row r="510" spans="5:10" ht="15" customHeight="1">
      <c r="E510" s="1" t="s">
        <v>1527</v>
      </c>
      <c r="F510" s="1" t="s">
        <v>1496</v>
      </c>
      <c r="G510" s="1" t="s">
        <v>1533</v>
      </c>
      <c r="H510" s="1" t="s">
        <v>510</v>
      </c>
      <c r="I510" s="1" t="s">
        <v>511</v>
      </c>
      <c r="J510" s="1" t="s">
        <v>1528</v>
      </c>
    </row>
    <row r="511" spans="6:22" s="14" customFormat="1" ht="15" customHeight="1">
      <c r="F511" s="14" t="s">
        <v>1525</v>
      </c>
      <c r="G511" s="14" t="s">
        <v>1524</v>
      </c>
      <c r="H511" s="14" t="s">
        <v>523</v>
      </c>
      <c r="I511" s="14" t="s">
        <v>524</v>
      </c>
      <c r="J511" s="162" t="s">
        <v>7</v>
      </c>
      <c r="K511" s="14" t="s">
        <v>526</v>
      </c>
      <c r="L511" s="42" t="s">
        <v>527</v>
      </c>
      <c r="N511" s="14" t="s">
        <v>526</v>
      </c>
      <c r="O511" s="162" t="s">
        <v>205</v>
      </c>
      <c r="P511" s="14" t="s">
        <v>526</v>
      </c>
      <c r="Q511" s="14" t="s">
        <v>1525</v>
      </c>
      <c r="R511" s="14" t="s">
        <v>1524</v>
      </c>
      <c r="S511" s="14" t="s">
        <v>528</v>
      </c>
      <c r="T511" s="14" t="s">
        <v>1662</v>
      </c>
      <c r="U511" s="14" t="s">
        <v>529</v>
      </c>
      <c r="V511" s="14" t="s">
        <v>530</v>
      </c>
    </row>
    <row r="512" s="186" customFormat="1" ht="6" customHeight="1"/>
    <row r="513" spans="4:11" ht="15" customHeight="1">
      <c r="D513" s="13" t="s">
        <v>353</v>
      </c>
      <c r="F513" s="1" t="s">
        <v>1588</v>
      </c>
      <c r="G513" s="1" t="s">
        <v>1589</v>
      </c>
      <c r="H513" s="1" t="s">
        <v>1678</v>
      </c>
      <c r="I513" s="1" t="s">
        <v>1489</v>
      </c>
      <c r="J513" s="1" t="s">
        <v>547</v>
      </c>
      <c r="K513" s="1" t="s">
        <v>1636</v>
      </c>
    </row>
    <row r="514" spans="5:36" ht="45" customHeight="1">
      <c r="E514" s="332" t="s">
        <v>492</v>
      </c>
      <c r="F514" s="333"/>
      <c r="G514" s="333"/>
      <c r="H514" s="334"/>
      <c r="I514" s="273"/>
      <c r="J514" s="273"/>
      <c r="K514" s="273"/>
      <c r="L514" s="273"/>
      <c r="M514" s="273"/>
      <c r="N514" s="273"/>
      <c r="O514" s="273"/>
      <c r="P514" s="273"/>
      <c r="Q514" s="273"/>
      <c r="R514" s="273"/>
      <c r="S514" s="273"/>
      <c r="T514" s="273"/>
      <c r="U514" s="273"/>
      <c r="V514" s="273"/>
      <c r="W514" s="273"/>
      <c r="X514" s="273"/>
      <c r="Y514" s="273"/>
      <c r="Z514" s="273"/>
      <c r="AA514" s="273"/>
      <c r="AB514" s="273"/>
      <c r="AC514" s="273"/>
      <c r="AD514" s="273"/>
      <c r="AE514" s="273"/>
      <c r="AF514" s="273"/>
      <c r="AG514" s="273"/>
      <c r="AH514" s="273"/>
      <c r="AI514" s="273"/>
      <c r="AJ514" s="273"/>
    </row>
    <row r="515" spans="5:36" ht="15" customHeight="1">
      <c r="E515" s="222" t="s">
        <v>489</v>
      </c>
      <c r="F515" s="223"/>
      <c r="G515" s="223"/>
      <c r="H515" s="224"/>
      <c r="I515" s="231" t="s">
        <v>490</v>
      </c>
      <c r="J515" s="232"/>
      <c r="K515" s="232"/>
      <c r="L515" s="232"/>
      <c r="M515" s="232"/>
      <c r="N515" s="232"/>
      <c r="O515" s="232"/>
      <c r="P515" s="232"/>
      <c r="Q515" s="232"/>
      <c r="R515" s="232"/>
      <c r="S515" s="232"/>
      <c r="T515" s="232"/>
      <c r="U515" s="233"/>
      <c r="V515" s="234" t="s">
        <v>491</v>
      </c>
      <c r="W515" s="234"/>
      <c r="X515" s="234"/>
      <c r="Y515" s="234"/>
      <c r="Z515" s="234"/>
      <c r="AA515" s="234"/>
      <c r="AB515" s="234"/>
      <c r="AC515" s="234"/>
      <c r="AD515" s="234"/>
      <c r="AE515" s="234"/>
      <c r="AF515" s="234"/>
      <c r="AG515" s="234"/>
      <c r="AH515" s="234"/>
      <c r="AI515" s="234"/>
      <c r="AJ515" s="234"/>
    </row>
    <row r="516" spans="5:36" ht="30" customHeight="1">
      <c r="E516" s="222" t="s">
        <v>484</v>
      </c>
      <c r="F516" s="223"/>
      <c r="G516" s="223"/>
      <c r="H516" s="224"/>
      <c r="I516" s="218"/>
      <c r="J516" s="219"/>
      <c r="K516" s="219"/>
      <c r="L516" s="219"/>
      <c r="M516" s="219"/>
      <c r="N516" s="219"/>
      <c r="O516" s="219"/>
      <c r="P516" s="219"/>
      <c r="Q516" s="219"/>
      <c r="R516" s="219"/>
      <c r="S516" s="219"/>
      <c r="T516" s="219"/>
      <c r="U516" s="220"/>
      <c r="V516" s="221"/>
      <c r="W516" s="221"/>
      <c r="X516" s="221"/>
      <c r="Y516" s="221"/>
      <c r="Z516" s="221"/>
      <c r="AA516" s="221"/>
      <c r="AB516" s="221"/>
      <c r="AC516" s="221"/>
      <c r="AD516" s="221"/>
      <c r="AE516" s="221"/>
      <c r="AF516" s="221"/>
      <c r="AG516" s="221"/>
      <c r="AH516" s="221"/>
      <c r="AI516" s="221"/>
      <c r="AJ516" s="221"/>
    </row>
    <row r="517" spans="5:36" ht="30" customHeight="1">
      <c r="E517" s="222" t="s">
        <v>485</v>
      </c>
      <c r="F517" s="223"/>
      <c r="G517" s="223"/>
      <c r="H517" s="224"/>
      <c r="I517" s="218"/>
      <c r="J517" s="219"/>
      <c r="K517" s="219"/>
      <c r="L517" s="219"/>
      <c r="M517" s="219"/>
      <c r="N517" s="219"/>
      <c r="O517" s="219"/>
      <c r="P517" s="219"/>
      <c r="Q517" s="219"/>
      <c r="R517" s="219"/>
      <c r="S517" s="219"/>
      <c r="T517" s="219"/>
      <c r="U517" s="220"/>
      <c r="V517" s="221"/>
      <c r="W517" s="221"/>
      <c r="X517" s="221"/>
      <c r="Y517" s="221"/>
      <c r="Z517" s="221"/>
      <c r="AA517" s="221"/>
      <c r="AB517" s="221"/>
      <c r="AC517" s="221"/>
      <c r="AD517" s="221"/>
      <c r="AE517" s="221"/>
      <c r="AF517" s="221"/>
      <c r="AG517" s="221"/>
      <c r="AH517" s="221"/>
      <c r="AI517" s="221"/>
      <c r="AJ517" s="221"/>
    </row>
    <row r="518" spans="5:36" ht="30" customHeight="1">
      <c r="E518" s="222" t="s">
        <v>486</v>
      </c>
      <c r="F518" s="223"/>
      <c r="G518" s="223"/>
      <c r="H518" s="224"/>
      <c r="I518" s="218"/>
      <c r="J518" s="219"/>
      <c r="K518" s="219"/>
      <c r="L518" s="219"/>
      <c r="M518" s="219"/>
      <c r="N518" s="219"/>
      <c r="O518" s="219"/>
      <c r="P518" s="219"/>
      <c r="Q518" s="219"/>
      <c r="R518" s="219"/>
      <c r="S518" s="219"/>
      <c r="T518" s="219"/>
      <c r="U518" s="220"/>
      <c r="V518" s="221"/>
      <c r="W518" s="221"/>
      <c r="X518" s="221"/>
      <c r="Y518" s="221"/>
      <c r="Z518" s="221"/>
      <c r="AA518" s="221"/>
      <c r="AB518" s="221"/>
      <c r="AC518" s="221"/>
      <c r="AD518" s="221"/>
      <c r="AE518" s="221"/>
      <c r="AF518" s="221"/>
      <c r="AG518" s="221"/>
      <c r="AH518" s="221"/>
      <c r="AI518" s="221"/>
      <c r="AJ518" s="221"/>
    </row>
    <row r="519" spans="5:36" ht="30" customHeight="1">
      <c r="E519" s="222" t="s">
        <v>487</v>
      </c>
      <c r="F519" s="223"/>
      <c r="G519" s="223"/>
      <c r="H519" s="224"/>
      <c r="I519" s="218"/>
      <c r="J519" s="219"/>
      <c r="K519" s="219"/>
      <c r="L519" s="219"/>
      <c r="M519" s="219"/>
      <c r="N519" s="219"/>
      <c r="O519" s="219"/>
      <c r="P519" s="219"/>
      <c r="Q519" s="219"/>
      <c r="R519" s="219"/>
      <c r="S519" s="219"/>
      <c r="T519" s="219"/>
      <c r="U519" s="220"/>
      <c r="V519" s="221"/>
      <c r="W519" s="221"/>
      <c r="X519" s="221"/>
      <c r="Y519" s="221"/>
      <c r="Z519" s="221"/>
      <c r="AA519" s="221"/>
      <c r="AB519" s="221"/>
      <c r="AC519" s="221"/>
      <c r="AD519" s="221"/>
      <c r="AE519" s="221"/>
      <c r="AF519" s="221"/>
      <c r="AG519" s="221"/>
      <c r="AH519" s="221"/>
      <c r="AI519" s="221"/>
      <c r="AJ519" s="221"/>
    </row>
    <row r="520" spans="5:36" ht="30" customHeight="1">
      <c r="E520" s="222" t="s">
        <v>488</v>
      </c>
      <c r="F520" s="223"/>
      <c r="G520" s="223"/>
      <c r="H520" s="224"/>
      <c r="I520" s="218"/>
      <c r="J520" s="219"/>
      <c r="K520" s="219"/>
      <c r="L520" s="219"/>
      <c r="M520" s="219"/>
      <c r="N520" s="219"/>
      <c r="O520" s="219"/>
      <c r="P520" s="219"/>
      <c r="Q520" s="219"/>
      <c r="R520" s="219"/>
      <c r="S520" s="219"/>
      <c r="T520" s="219"/>
      <c r="U520" s="220"/>
      <c r="V520" s="221"/>
      <c r="W520" s="221"/>
      <c r="X520" s="221"/>
      <c r="Y520" s="221"/>
      <c r="Z520" s="221"/>
      <c r="AA520" s="221"/>
      <c r="AB520" s="221"/>
      <c r="AC520" s="221"/>
      <c r="AD520" s="221"/>
      <c r="AE520" s="221"/>
      <c r="AF520" s="221"/>
      <c r="AG520" s="221"/>
      <c r="AH520" s="221"/>
      <c r="AI520" s="221"/>
      <c r="AJ520" s="221"/>
    </row>
    <row r="522" spans="5:11" ht="15" customHeight="1">
      <c r="E522" s="1" t="s">
        <v>507</v>
      </c>
      <c r="G522" s="1" t="s">
        <v>1501</v>
      </c>
      <c r="H522" s="1" t="s">
        <v>1502</v>
      </c>
      <c r="I522" s="1" t="s">
        <v>1588</v>
      </c>
      <c r="J522" s="1" t="s">
        <v>1589</v>
      </c>
      <c r="K522" s="1" t="s">
        <v>1678</v>
      </c>
    </row>
    <row r="523" spans="5:36" ht="30" customHeight="1">
      <c r="E523" s="279" t="s">
        <v>439</v>
      </c>
      <c r="F523" s="279"/>
      <c r="G523" s="279"/>
      <c r="H523" s="279"/>
      <c r="I523" s="279"/>
      <c r="J523" s="279"/>
      <c r="K523" s="279"/>
      <c r="L523" s="274" t="s">
        <v>366</v>
      </c>
      <c r="M523" s="274"/>
      <c r="N523" s="274"/>
      <c r="O523" s="274"/>
      <c r="P523" s="274"/>
      <c r="Q523" s="274" t="s">
        <v>367</v>
      </c>
      <c r="R523" s="274"/>
      <c r="S523" s="274"/>
      <c r="T523" s="274"/>
      <c r="U523" s="274"/>
      <c r="V523" s="274" t="s">
        <v>368</v>
      </c>
      <c r="W523" s="274"/>
      <c r="X523" s="274"/>
      <c r="Y523" s="274"/>
      <c r="Z523" s="274"/>
      <c r="AA523" s="274" t="s">
        <v>369</v>
      </c>
      <c r="AB523" s="274"/>
      <c r="AC523" s="274"/>
      <c r="AD523" s="274"/>
      <c r="AE523" s="274"/>
      <c r="AF523" s="274" t="s">
        <v>521</v>
      </c>
      <c r="AG523" s="274"/>
      <c r="AH523" s="274"/>
      <c r="AI523" s="274"/>
      <c r="AJ523" s="274"/>
    </row>
    <row r="524" spans="5:36" ht="30" customHeight="1">
      <c r="E524" s="280" t="s">
        <v>679</v>
      </c>
      <c r="F524" s="283" t="s">
        <v>517</v>
      </c>
      <c r="G524" s="283"/>
      <c r="H524" s="283"/>
      <c r="I524" s="283"/>
      <c r="J524" s="283"/>
      <c r="K524" s="283"/>
      <c r="L524" s="309">
        <f>+IF(L485=0,"",L485/L500)</f>
      </c>
      <c r="M524" s="310"/>
      <c r="N524" s="90" t="s">
        <v>2251</v>
      </c>
      <c r="O524" s="89"/>
      <c r="P524" s="88"/>
      <c r="Q524" s="309">
        <f>+IF(Q485=0,"",Q485/Q500)</f>
      </c>
      <c r="R524" s="310"/>
      <c r="S524" s="90" t="s">
        <v>2251</v>
      </c>
      <c r="T524" s="89"/>
      <c r="U524" s="88"/>
      <c r="V524" s="309">
        <f>+IF(V485=0,"",V485/V500)</f>
      </c>
      <c r="W524" s="310"/>
      <c r="X524" s="90" t="s">
        <v>2251</v>
      </c>
      <c r="Y524" s="89"/>
      <c r="Z524" s="88"/>
      <c r="AA524" s="309">
        <f>+IF(AA485=0,"",AA485/AA500)</f>
      </c>
      <c r="AB524" s="310"/>
      <c r="AC524" s="90" t="s">
        <v>2251</v>
      </c>
      <c r="AD524" s="89"/>
      <c r="AE524" s="88"/>
      <c r="AF524" s="309">
        <f>+IF(AF485=0,"",AF485/AF500)</f>
      </c>
      <c r="AG524" s="310"/>
      <c r="AH524" s="90" t="s">
        <v>2251</v>
      </c>
      <c r="AI524" s="89"/>
      <c r="AJ524" s="88"/>
    </row>
    <row r="525" spans="5:36" ht="30" customHeight="1">
      <c r="E525" s="281"/>
      <c r="F525" s="283" t="s">
        <v>518</v>
      </c>
      <c r="G525" s="283"/>
      <c r="H525" s="283"/>
      <c r="I525" s="283"/>
      <c r="J525" s="283"/>
      <c r="K525" s="283"/>
      <c r="L525" s="309">
        <f>+IF(L486=0,"",L486/L501)</f>
      </c>
      <c r="M525" s="310"/>
      <c r="N525" s="90" t="s">
        <v>2251</v>
      </c>
      <c r="O525" s="89"/>
      <c r="P525" s="88"/>
      <c r="Q525" s="309">
        <f>+IF(Q486=0,"",Q486/Q501)</f>
      </c>
      <c r="R525" s="310"/>
      <c r="S525" s="90" t="s">
        <v>2251</v>
      </c>
      <c r="T525" s="89"/>
      <c r="U525" s="88"/>
      <c r="V525" s="309">
        <f>+IF(V486=0,"",V486/V501)</f>
      </c>
      <c r="W525" s="310"/>
      <c r="X525" s="90" t="s">
        <v>2251</v>
      </c>
      <c r="Y525" s="89"/>
      <c r="Z525" s="88"/>
      <c r="AA525" s="309">
        <f>+IF(AA486=0,"",AA486/AA501)</f>
      </c>
      <c r="AB525" s="310"/>
      <c r="AC525" s="90" t="s">
        <v>2251</v>
      </c>
      <c r="AD525" s="89"/>
      <c r="AE525" s="88"/>
      <c r="AF525" s="309">
        <f>+IF(AF486=0,"",AF486/AF501)</f>
      </c>
      <c r="AG525" s="310"/>
      <c r="AH525" s="90" t="s">
        <v>2251</v>
      </c>
      <c r="AI525" s="89"/>
      <c r="AJ525" s="88"/>
    </row>
    <row r="526" spans="5:36" ht="30" customHeight="1">
      <c r="E526" s="282"/>
      <c r="F526" s="283" t="s">
        <v>1564</v>
      </c>
      <c r="G526" s="283"/>
      <c r="H526" s="283"/>
      <c r="I526" s="283"/>
      <c r="J526" s="283"/>
      <c r="K526" s="283"/>
      <c r="L526" s="309">
        <f>+IF(SUM(L487)=0,"",L487/L502)</f>
      </c>
      <c r="M526" s="310"/>
      <c r="N526" s="90" t="s">
        <v>2251</v>
      </c>
      <c r="O526" s="89"/>
      <c r="P526" s="88"/>
      <c r="Q526" s="309">
        <f>+IF(SUM(Q487)=0,"",Q487/Q502)</f>
      </c>
      <c r="R526" s="310"/>
      <c r="S526" s="90" t="s">
        <v>2251</v>
      </c>
      <c r="T526" s="89"/>
      <c r="U526" s="88"/>
      <c r="V526" s="309">
        <f>+IF(SUM(V487)=0,"",V487/V502)</f>
      </c>
      <c r="W526" s="310"/>
      <c r="X526" s="90" t="s">
        <v>2251</v>
      </c>
      <c r="Y526" s="89"/>
      <c r="Z526" s="88"/>
      <c r="AA526" s="309">
        <f>+IF(SUM(AA487)=0,"",AA487/AA502)</f>
      </c>
      <c r="AB526" s="310"/>
      <c r="AC526" s="90" t="s">
        <v>2251</v>
      </c>
      <c r="AD526" s="89"/>
      <c r="AE526" s="88"/>
      <c r="AF526" s="309">
        <f>+IF(SUM(AF487)=0,"",AF487/AF502)</f>
      </c>
      <c r="AG526" s="310"/>
      <c r="AH526" s="90" t="s">
        <v>2251</v>
      </c>
      <c r="AI526" s="89"/>
      <c r="AJ526" s="88"/>
    </row>
    <row r="527" spans="5:36" ht="15" customHeight="1">
      <c r="E527" s="280" t="s">
        <v>1595</v>
      </c>
      <c r="F527" s="283" t="s">
        <v>519</v>
      </c>
      <c r="G527" s="283"/>
      <c r="H527" s="283"/>
      <c r="I527" s="283"/>
      <c r="J527" s="283"/>
      <c r="K527" s="283"/>
      <c r="L527" s="309">
        <f>+IF(L488=0,"",L488/L503)</f>
      </c>
      <c r="M527" s="310"/>
      <c r="N527" s="90" t="s">
        <v>1685</v>
      </c>
      <c r="O527" s="89"/>
      <c r="P527" s="88"/>
      <c r="Q527" s="309">
        <f>+IF(Q488=0,"",Q488/Q503)</f>
      </c>
      <c r="R527" s="310"/>
      <c r="S527" s="90" t="s">
        <v>1685</v>
      </c>
      <c r="T527" s="89"/>
      <c r="U527" s="88"/>
      <c r="V527" s="309">
        <f>+IF(V488=0,"",V488/V503)</f>
      </c>
      <c r="W527" s="310"/>
      <c r="X527" s="90" t="s">
        <v>1685</v>
      </c>
      <c r="Y527" s="89"/>
      <c r="Z527" s="88"/>
      <c r="AA527" s="309">
        <f>+IF(AA488=0,"",AA488/AA503)</f>
      </c>
      <c r="AB527" s="310"/>
      <c r="AC527" s="90" t="s">
        <v>1685</v>
      </c>
      <c r="AD527" s="89"/>
      <c r="AE527" s="88"/>
      <c r="AF527" s="309">
        <f>+IF(AF488=0,"",AF488/AF503)</f>
      </c>
      <c r="AG527" s="310"/>
      <c r="AH527" s="90" t="s">
        <v>1685</v>
      </c>
      <c r="AI527" s="89"/>
      <c r="AJ527" s="88"/>
    </row>
    <row r="528" spans="5:36" ht="15" customHeight="1">
      <c r="E528" s="281"/>
      <c r="F528" s="283" t="s">
        <v>520</v>
      </c>
      <c r="G528" s="283"/>
      <c r="H528" s="283"/>
      <c r="I528" s="283"/>
      <c r="J528" s="283"/>
      <c r="K528" s="283"/>
      <c r="L528" s="309">
        <f>+IF(L489=0,"",L489/L504)</f>
      </c>
      <c r="M528" s="310"/>
      <c r="N528" s="90" t="s">
        <v>1685</v>
      </c>
      <c r="O528" s="89"/>
      <c r="P528" s="88"/>
      <c r="Q528" s="309">
        <f>+IF(Q489=0,"",Q489/Q504)</f>
      </c>
      <c r="R528" s="310"/>
      <c r="S528" s="90" t="s">
        <v>1685</v>
      </c>
      <c r="T528" s="89"/>
      <c r="U528" s="88"/>
      <c r="V528" s="309">
        <f>+IF(V489=0,"",V489/V504)</f>
      </c>
      <c r="W528" s="310"/>
      <c r="X528" s="90" t="s">
        <v>1685</v>
      </c>
      <c r="Y528" s="89"/>
      <c r="Z528" s="88"/>
      <c r="AA528" s="309">
        <f>+IF(AA489=0,"",AA489/AA504)</f>
      </c>
      <c r="AB528" s="310"/>
      <c r="AC528" s="90" t="s">
        <v>1685</v>
      </c>
      <c r="AD528" s="89"/>
      <c r="AE528" s="88"/>
      <c r="AF528" s="309">
        <f>+IF(AF489=0,"",AF489/AF504)</f>
      </c>
      <c r="AG528" s="310"/>
      <c r="AH528" s="90" t="s">
        <v>1685</v>
      </c>
      <c r="AI528" s="89"/>
      <c r="AJ528" s="88"/>
    </row>
    <row r="529" spans="5:36" ht="15" customHeight="1">
      <c r="E529" s="281"/>
      <c r="F529" s="285" t="s">
        <v>1597</v>
      </c>
      <c r="G529" s="284">
        <f>+IF(G490=0,"",G490)</f>
      </c>
      <c r="H529" s="284"/>
      <c r="I529" s="284"/>
      <c r="J529" s="284"/>
      <c r="K529" s="284"/>
      <c r="L529" s="309">
        <f>+IF(L490=0,"",L490/L505)</f>
      </c>
      <c r="M529" s="310"/>
      <c r="N529" s="90" t="str">
        <f>CONCATENATE(O490,"/人日")</f>
        <v>○/人日</v>
      </c>
      <c r="O529" s="89"/>
      <c r="P529" s="88"/>
      <c r="Q529" s="309">
        <f>+IF(Q490=0,"",Q490/Q505)</f>
      </c>
      <c r="R529" s="310"/>
      <c r="S529" s="90" t="str">
        <f>+N529</f>
        <v>○/人日</v>
      </c>
      <c r="T529" s="89"/>
      <c r="U529" s="88"/>
      <c r="V529" s="309">
        <f>+IF(V490=0,"",V490/V505)</f>
      </c>
      <c r="W529" s="310"/>
      <c r="X529" s="90" t="str">
        <f>+N529</f>
        <v>○/人日</v>
      </c>
      <c r="Y529" s="89"/>
      <c r="Z529" s="88"/>
      <c r="AA529" s="309">
        <f>+IF(AA490=0,"",AA490/AA505)</f>
      </c>
      <c r="AB529" s="310"/>
      <c r="AC529" s="90" t="str">
        <f>+N529</f>
        <v>○/人日</v>
      </c>
      <c r="AD529" s="89"/>
      <c r="AE529" s="88"/>
      <c r="AF529" s="309">
        <f>+IF(AF490=0,"",AF490/AF505)</f>
      </c>
      <c r="AG529" s="310"/>
      <c r="AH529" s="90" t="str">
        <f>+N529</f>
        <v>○/人日</v>
      </c>
      <c r="AI529" s="89"/>
      <c r="AJ529" s="88"/>
    </row>
    <row r="530" spans="5:36" ht="15" customHeight="1">
      <c r="E530" s="281"/>
      <c r="F530" s="285"/>
      <c r="G530" s="284">
        <f>+IF(G491=0,"",G491)</f>
      </c>
      <c r="H530" s="284"/>
      <c r="I530" s="284"/>
      <c r="J530" s="284"/>
      <c r="K530" s="284"/>
      <c r="L530" s="309">
        <f>+IF(L491=0,"",L491/L506)</f>
      </c>
      <c r="M530" s="310"/>
      <c r="N530" s="90" t="str">
        <f>CONCATENATE(O491,"/人日")</f>
        <v>○/人日</v>
      </c>
      <c r="O530" s="89"/>
      <c r="P530" s="88"/>
      <c r="Q530" s="309">
        <f>+IF(Q491=0,"",Q491/Q506)</f>
      </c>
      <c r="R530" s="310"/>
      <c r="S530" s="90" t="str">
        <f>+N530</f>
        <v>○/人日</v>
      </c>
      <c r="T530" s="89"/>
      <c r="U530" s="88"/>
      <c r="V530" s="309">
        <f>+IF(V491=0,"",V491/V506)</f>
      </c>
      <c r="W530" s="310"/>
      <c r="X530" s="90" t="str">
        <f>+N530</f>
        <v>○/人日</v>
      </c>
      <c r="Y530" s="89"/>
      <c r="Z530" s="88"/>
      <c r="AA530" s="309">
        <f>+IF(AA491=0,"",AA491/AA506)</f>
      </c>
      <c r="AB530" s="310"/>
      <c r="AC530" s="90" t="str">
        <f>+N530</f>
        <v>○/人日</v>
      </c>
      <c r="AD530" s="89"/>
      <c r="AE530" s="88"/>
      <c r="AF530" s="309">
        <f>+IF(AF491=0,"",AF491/AF506)</f>
      </c>
      <c r="AG530" s="310"/>
      <c r="AH530" s="90" t="str">
        <f>+N530</f>
        <v>○/人日</v>
      </c>
      <c r="AI530" s="89"/>
      <c r="AJ530" s="88"/>
    </row>
    <row r="531" spans="5:36" ht="15" customHeight="1">
      <c r="E531" s="281"/>
      <c r="F531" s="285"/>
      <c r="G531" s="284">
        <f>+IF(G492=0,"",G492)</f>
      </c>
      <c r="H531" s="284"/>
      <c r="I531" s="284"/>
      <c r="J531" s="284"/>
      <c r="K531" s="284"/>
      <c r="L531" s="309">
        <f>+IF(L492=0,"",L492/L507)</f>
      </c>
      <c r="M531" s="310"/>
      <c r="N531" s="90" t="str">
        <f>CONCATENATE(O492,"/人日")</f>
        <v>○/人日</v>
      </c>
      <c r="O531" s="89"/>
      <c r="P531" s="88"/>
      <c r="Q531" s="309">
        <f>+IF(Q492=0,"",Q492/Q507)</f>
      </c>
      <c r="R531" s="310"/>
      <c r="S531" s="90" t="str">
        <f>+N531</f>
        <v>○/人日</v>
      </c>
      <c r="T531" s="89"/>
      <c r="U531" s="88"/>
      <c r="V531" s="309">
        <f>+IF(V492=0,"",V492/V507)</f>
      </c>
      <c r="W531" s="310"/>
      <c r="X531" s="90" t="str">
        <f>+N531</f>
        <v>○/人日</v>
      </c>
      <c r="Y531" s="89"/>
      <c r="Z531" s="88"/>
      <c r="AA531" s="309">
        <f>+IF(AA492=0,"",AA492/AA507)</f>
      </c>
      <c r="AB531" s="310"/>
      <c r="AC531" s="90" t="str">
        <f>+N531</f>
        <v>○/人日</v>
      </c>
      <c r="AD531" s="89"/>
      <c r="AE531" s="88"/>
      <c r="AF531" s="309">
        <f>+IF(AF492=0,"",AF492/AF507)</f>
      </c>
      <c r="AG531" s="310"/>
      <c r="AH531" s="90" t="str">
        <f>+N531</f>
        <v>○/人日</v>
      </c>
      <c r="AI531" s="89"/>
      <c r="AJ531" s="88"/>
    </row>
    <row r="532" spans="5:36" ht="15" customHeight="1">
      <c r="E532" s="282"/>
      <c r="F532" s="274" t="s">
        <v>1564</v>
      </c>
      <c r="G532" s="274"/>
      <c r="H532" s="274"/>
      <c r="I532" s="274"/>
      <c r="J532" s="274"/>
      <c r="K532" s="274"/>
      <c r="L532" s="309"/>
      <c r="M532" s="310"/>
      <c r="N532" s="90"/>
      <c r="O532" s="89"/>
      <c r="P532" s="88"/>
      <c r="Q532" s="309"/>
      <c r="R532" s="310"/>
      <c r="S532" s="90"/>
      <c r="T532" s="89"/>
      <c r="U532" s="88"/>
      <c r="V532" s="309"/>
      <c r="W532" s="310"/>
      <c r="X532" s="90"/>
      <c r="Y532" s="89"/>
      <c r="Z532" s="88"/>
      <c r="AA532" s="309"/>
      <c r="AB532" s="310"/>
      <c r="AC532" s="90"/>
      <c r="AD532" s="89"/>
      <c r="AE532" s="88"/>
      <c r="AF532" s="309"/>
      <c r="AG532" s="310"/>
      <c r="AH532" s="90"/>
      <c r="AI532" s="89"/>
      <c r="AJ532" s="88"/>
    </row>
    <row r="533" spans="5:36" ht="15" customHeight="1">
      <c r="E533" s="320" t="s">
        <v>522</v>
      </c>
      <c r="F533" s="320"/>
      <c r="G533" s="320"/>
      <c r="H533" s="320"/>
      <c r="I533" s="320"/>
      <c r="J533" s="320"/>
      <c r="K533" s="320"/>
      <c r="L533" s="309">
        <f>+IF(L494=0,"",L494/L509)</f>
      </c>
      <c r="M533" s="310"/>
      <c r="N533" s="90" t="str">
        <f>CONCATENATE(O494,"/人日")</f>
        <v>○/人日</v>
      </c>
      <c r="O533" s="89"/>
      <c r="P533" s="88"/>
      <c r="Q533" s="309">
        <f>+IF(Q494=0,"",Q494/Q509)</f>
      </c>
      <c r="R533" s="310"/>
      <c r="S533" s="90" t="str">
        <f>+N533</f>
        <v>○/人日</v>
      </c>
      <c r="T533" s="89"/>
      <c r="U533" s="88"/>
      <c r="V533" s="309">
        <f>+IF(V494=0,"",V494/V509)</f>
      </c>
      <c r="W533" s="310"/>
      <c r="X533" s="90" t="str">
        <f>+N533</f>
        <v>○/人日</v>
      </c>
      <c r="Y533" s="89"/>
      <c r="Z533" s="88"/>
      <c r="AA533" s="309">
        <f>+IF(AA494=0,"",AA494/AA509)</f>
      </c>
      <c r="AB533" s="310"/>
      <c r="AC533" s="90" t="str">
        <f>+N533</f>
        <v>○/人日</v>
      </c>
      <c r="AD533" s="89"/>
      <c r="AE533" s="88"/>
      <c r="AF533" s="309">
        <f>+IF(AF494=0,"",AF494/AF509)</f>
      </c>
      <c r="AG533" s="310"/>
      <c r="AH533" s="90" t="str">
        <f>+N533</f>
        <v>○/人日</v>
      </c>
      <c r="AI533" s="89"/>
      <c r="AJ533" s="88"/>
    </row>
    <row r="534" spans="5:10" ht="15" customHeight="1">
      <c r="E534" s="1" t="s">
        <v>1527</v>
      </c>
      <c r="F534" s="1" t="s">
        <v>1496</v>
      </c>
      <c r="G534" s="1" t="s">
        <v>1533</v>
      </c>
      <c r="H534" s="1" t="s">
        <v>510</v>
      </c>
      <c r="I534" s="1" t="s">
        <v>511</v>
      </c>
      <c r="J534" s="1" t="s">
        <v>1528</v>
      </c>
    </row>
    <row r="535" spans="6:34" s="14" customFormat="1" ht="15" customHeight="1">
      <c r="F535" s="14" t="s">
        <v>1501</v>
      </c>
      <c r="G535" s="14" t="s">
        <v>1502</v>
      </c>
      <c r="H535" s="14" t="s">
        <v>1588</v>
      </c>
      <c r="I535" s="14" t="s">
        <v>1589</v>
      </c>
      <c r="J535" s="14" t="s">
        <v>1678</v>
      </c>
      <c r="K535" s="14" t="s">
        <v>1881</v>
      </c>
      <c r="L535" s="42" t="s">
        <v>1551</v>
      </c>
      <c r="M535" s="14" t="s">
        <v>548</v>
      </c>
      <c r="N535" s="14" t="s">
        <v>1574</v>
      </c>
      <c r="O535" s="14" t="s">
        <v>1476</v>
      </c>
      <c r="P535" s="14" t="s">
        <v>2025</v>
      </c>
      <c r="Q535" s="14" t="s">
        <v>1978</v>
      </c>
      <c r="R535" s="14" t="s">
        <v>1580</v>
      </c>
      <c r="S535" s="14" t="s">
        <v>1479</v>
      </c>
      <c r="T535" s="14" t="s">
        <v>1614</v>
      </c>
      <c r="U535" s="14" t="s">
        <v>1472</v>
      </c>
      <c r="V535" s="14" t="s">
        <v>1545</v>
      </c>
      <c r="W535" s="14" t="s">
        <v>1546</v>
      </c>
      <c r="X535" s="14" t="s">
        <v>1614</v>
      </c>
      <c r="Y535" s="14" t="s">
        <v>1850</v>
      </c>
      <c r="Z535" s="14" t="s">
        <v>1631</v>
      </c>
      <c r="AA535" s="14" t="s">
        <v>2025</v>
      </c>
      <c r="AB535" s="14" t="s">
        <v>13</v>
      </c>
      <c r="AC535" s="14" t="s">
        <v>1801</v>
      </c>
      <c r="AD535" s="14" t="s">
        <v>549</v>
      </c>
      <c r="AE535" s="14" t="s">
        <v>1476</v>
      </c>
      <c r="AF535" s="14" t="s">
        <v>1473</v>
      </c>
      <c r="AG535" s="14" t="s">
        <v>1474</v>
      </c>
      <c r="AH535" s="14" t="s">
        <v>1477</v>
      </c>
    </row>
    <row r="536" s="186" customFormat="1" ht="6" customHeight="1"/>
    <row r="537" spans="5:18" ht="15" customHeight="1">
      <c r="E537" s="1" t="s">
        <v>516</v>
      </c>
      <c r="G537" s="1" t="s">
        <v>1691</v>
      </c>
      <c r="H537" s="1" t="s">
        <v>1692</v>
      </c>
      <c r="I537" s="1" t="s">
        <v>1693</v>
      </c>
      <c r="J537" s="1" t="s">
        <v>1660</v>
      </c>
      <c r="K537" s="1" t="s">
        <v>1527</v>
      </c>
      <c r="L537" s="1" t="s">
        <v>1694</v>
      </c>
      <c r="M537" s="1" t="s">
        <v>1695</v>
      </c>
      <c r="N537" s="1" t="s">
        <v>1503</v>
      </c>
      <c r="O537" s="1" t="s">
        <v>1622</v>
      </c>
      <c r="P537" s="1" t="s">
        <v>1696</v>
      </c>
      <c r="Q537" s="1" t="s">
        <v>1626</v>
      </c>
      <c r="R537" s="1" t="s">
        <v>1528</v>
      </c>
    </row>
    <row r="538" spans="5:36" ht="15" customHeight="1">
      <c r="E538" s="338" t="s">
        <v>552</v>
      </c>
      <c r="F538" s="339"/>
      <c r="G538" s="339"/>
      <c r="H538" s="339"/>
      <c r="I538" s="339"/>
      <c r="J538" s="339"/>
      <c r="K538" s="339"/>
      <c r="L538" s="340"/>
      <c r="M538" s="234" t="s">
        <v>550</v>
      </c>
      <c r="N538" s="263"/>
      <c r="O538" s="263"/>
      <c r="P538" s="263"/>
      <c r="Q538" s="263"/>
      <c r="R538" s="263"/>
      <c r="S538" s="263"/>
      <c r="T538" s="263"/>
      <c r="U538" s="263"/>
      <c r="V538" s="263"/>
      <c r="W538" s="263"/>
      <c r="X538" s="263"/>
      <c r="Y538" s="263"/>
      <c r="Z538" s="263"/>
      <c r="AA538" s="263"/>
      <c r="AB538" s="263"/>
      <c r="AC538" s="263"/>
      <c r="AD538" s="263"/>
      <c r="AE538" s="263"/>
      <c r="AF538" s="343"/>
      <c r="AG538" s="344" t="s">
        <v>551</v>
      </c>
      <c r="AH538" s="345"/>
      <c r="AI538" s="345"/>
      <c r="AJ538" s="346"/>
    </row>
    <row r="539" spans="5:36" ht="15" customHeight="1">
      <c r="E539" s="231"/>
      <c r="F539" s="341"/>
      <c r="G539" s="341"/>
      <c r="H539" s="341"/>
      <c r="I539" s="341"/>
      <c r="J539" s="341"/>
      <c r="K539" s="341"/>
      <c r="L539" s="342"/>
      <c r="M539" s="234" t="s">
        <v>366</v>
      </c>
      <c r="N539" s="234"/>
      <c r="O539" s="234"/>
      <c r="P539" s="222"/>
      <c r="Q539" s="234" t="s">
        <v>367</v>
      </c>
      <c r="R539" s="234"/>
      <c r="S539" s="234"/>
      <c r="T539" s="234"/>
      <c r="U539" s="224" t="s">
        <v>368</v>
      </c>
      <c r="V539" s="234"/>
      <c r="W539" s="234"/>
      <c r="X539" s="222"/>
      <c r="Y539" s="234" t="s">
        <v>369</v>
      </c>
      <c r="Z539" s="234"/>
      <c r="AA539" s="234"/>
      <c r="AB539" s="234"/>
      <c r="AC539" s="224" t="s">
        <v>370</v>
      </c>
      <c r="AD539" s="234"/>
      <c r="AE539" s="234"/>
      <c r="AF539" s="222"/>
      <c r="AG539" s="347"/>
      <c r="AH539" s="348"/>
      <c r="AI539" s="348"/>
      <c r="AJ539" s="349"/>
    </row>
    <row r="540" spans="5:36" ht="15" customHeight="1">
      <c r="E540" s="321" t="s">
        <v>1697</v>
      </c>
      <c r="F540" s="322"/>
      <c r="G540" s="322"/>
      <c r="H540" s="322"/>
      <c r="I540" s="322"/>
      <c r="J540" s="322"/>
      <c r="K540" s="322"/>
      <c r="L540" s="323"/>
      <c r="M540" s="327"/>
      <c r="N540" s="328"/>
      <c r="O540" s="124" t="s">
        <v>1696</v>
      </c>
      <c r="P540" s="124"/>
      <c r="Q540" s="327"/>
      <c r="R540" s="328"/>
      <c r="S540" s="124" t="s">
        <v>1696</v>
      </c>
      <c r="T540" s="124"/>
      <c r="U540" s="327"/>
      <c r="V540" s="328"/>
      <c r="W540" s="124" t="s">
        <v>1696</v>
      </c>
      <c r="X540" s="124"/>
      <c r="Y540" s="327"/>
      <c r="Z540" s="328"/>
      <c r="AA540" s="124" t="s">
        <v>1696</v>
      </c>
      <c r="AB540" s="124"/>
      <c r="AC540" s="327"/>
      <c r="AD540" s="328"/>
      <c r="AE540" s="124" t="s">
        <v>1696</v>
      </c>
      <c r="AF540" s="124"/>
      <c r="AG540" s="327"/>
      <c r="AH540" s="328"/>
      <c r="AI540" s="124" t="s">
        <v>1696</v>
      </c>
      <c r="AJ540" s="125"/>
    </row>
    <row r="541" spans="5:36" ht="15" customHeight="1">
      <c r="E541" s="324"/>
      <c r="F541" s="325"/>
      <c r="G541" s="325"/>
      <c r="H541" s="325"/>
      <c r="I541" s="325"/>
      <c r="J541" s="325"/>
      <c r="K541" s="325"/>
      <c r="L541" s="326"/>
      <c r="M541" s="330"/>
      <c r="N541" s="331"/>
      <c r="O541" s="91" t="s">
        <v>1709</v>
      </c>
      <c r="P541" s="52"/>
      <c r="Q541" s="330"/>
      <c r="R541" s="331"/>
      <c r="S541" s="91" t="s">
        <v>1709</v>
      </c>
      <c r="T541" s="52"/>
      <c r="U541" s="330"/>
      <c r="V541" s="331"/>
      <c r="W541" s="91" t="s">
        <v>1709</v>
      </c>
      <c r="X541" s="52"/>
      <c r="Y541" s="330"/>
      <c r="Z541" s="331"/>
      <c r="AA541" s="91" t="s">
        <v>1709</v>
      </c>
      <c r="AB541" s="52"/>
      <c r="AC541" s="330"/>
      <c r="AD541" s="331"/>
      <c r="AE541" s="91" t="s">
        <v>1709</v>
      </c>
      <c r="AF541" s="52"/>
      <c r="AG541" s="330"/>
      <c r="AH541" s="331"/>
      <c r="AI541" s="91" t="s">
        <v>1709</v>
      </c>
      <c r="AJ541" s="54"/>
    </row>
    <row r="542" spans="5:36" ht="15" customHeight="1">
      <c r="E542" s="321" t="s">
        <v>1699</v>
      </c>
      <c r="F542" s="322"/>
      <c r="G542" s="322"/>
      <c r="H542" s="322"/>
      <c r="I542" s="322"/>
      <c r="J542" s="322"/>
      <c r="K542" s="322"/>
      <c r="L542" s="323"/>
      <c r="M542" s="327"/>
      <c r="N542" s="328"/>
      <c r="O542" s="124" t="s">
        <v>1696</v>
      </c>
      <c r="P542" s="124"/>
      <c r="Q542" s="327"/>
      <c r="R542" s="328"/>
      <c r="S542" s="124" t="s">
        <v>1696</v>
      </c>
      <c r="T542" s="124"/>
      <c r="U542" s="327"/>
      <c r="V542" s="328"/>
      <c r="W542" s="124" t="s">
        <v>1696</v>
      </c>
      <c r="X542" s="124"/>
      <c r="Y542" s="327"/>
      <c r="Z542" s="328"/>
      <c r="AA542" s="124" t="s">
        <v>1696</v>
      </c>
      <c r="AB542" s="124"/>
      <c r="AC542" s="327"/>
      <c r="AD542" s="328"/>
      <c r="AE542" s="124" t="s">
        <v>1696</v>
      </c>
      <c r="AF542" s="124"/>
      <c r="AG542" s="327"/>
      <c r="AH542" s="328"/>
      <c r="AI542" s="124" t="s">
        <v>1696</v>
      </c>
      <c r="AJ542" s="125"/>
    </row>
    <row r="543" spans="5:36" ht="15" customHeight="1">
      <c r="E543" s="324"/>
      <c r="F543" s="325"/>
      <c r="G543" s="325"/>
      <c r="H543" s="325"/>
      <c r="I543" s="325"/>
      <c r="J543" s="325"/>
      <c r="K543" s="325"/>
      <c r="L543" s="326"/>
      <c r="M543" s="330"/>
      <c r="N543" s="331"/>
      <c r="O543" s="91" t="s">
        <v>1709</v>
      </c>
      <c r="P543" s="52"/>
      <c r="Q543" s="330"/>
      <c r="R543" s="331"/>
      <c r="S543" s="91" t="s">
        <v>1709</v>
      </c>
      <c r="T543" s="52"/>
      <c r="U543" s="330"/>
      <c r="V543" s="331"/>
      <c r="W543" s="91" t="s">
        <v>1709</v>
      </c>
      <c r="X543" s="52"/>
      <c r="Y543" s="330"/>
      <c r="Z543" s="331"/>
      <c r="AA543" s="91" t="s">
        <v>1709</v>
      </c>
      <c r="AB543" s="52"/>
      <c r="AC543" s="330"/>
      <c r="AD543" s="331"/>
      <c r="AE543" s="91" t="s">
        <v>1709</v>
      </c>
      <c r="AF543" s="52"/>
      <c r="AG543" s="330"/>
      <c r="AH543" s="331"/>
      <c r="AI543" s="91" t="s">
        <v>1709</v>
      </c>
      <c r="AJ543" s="54"/>
    </row>
    <row r="544" spans="5:36" ht="15" customHeight="1">
      <c r="E544" s="321" t="s">
        <v>1700</v>
      </c>
      <c r="F544" s="322"/>
      <c r="G544" s="322"/>
      <c r="H544" s="322"/>
      <c r="I544" s="322"/>
      <c r="J544" s="322"/>
      <c r="K544" s="322"/>
      <c r="L544" s="323"/>
      <c r="M544" s="327"/>
      <c r="N544" s="328"/>
      <c r="O544" s="124" t="s">
        <v>1696</v>
      </c>
      <c r="P544" s="124"/>
      <c r="Q544" s="327"/>
      <c r="R544" s="328"/>
      <c r="S544" s="124" t="s">
        <v>1696</v>
      </c>
      <c r="T544" s="124"/>
      <c r="U544" s="327"/>
      <c r="V544" s="328"/>
      <c r="W544" s="124" t="s">
        <v>1696</v>
      </c>
      <c r="X544" s="124"/>
      <c r="Y544" s="327"/>
      <c r="Z544" s="328"/>
      <c r="AA544" s="124" t="s">
        <v>1696</v>
      </c>
      <c r="AB544" s="124"/>
      <c r="AC544" s="327"/>
      <c r="AD544" s="328"/>
      <c r="AE544" s="124" t="s">
        <v>1696</v>
      </c>
      <c r="AF544" s="124"/>
      <c r="AG544" s="327"/>
      <c r="AH544" s="328"/>
      <c r="AI544" s="124" t="s">
        <v>1696</v>
      </c>
      <c r="AJ544" s="125"/>
    </row>
    <row r="545" spans="5:36" ht="15" customHeight="1">
      <c r="E545" s="324"/>
      <c r="F545" s="325"/>
      <c r="G545" s="325"/>
      <c r="H545" s="325"/>
      <c r="I545" s="325"/>
      <c r="J545" s="325"/>
      <c r="K545" s="325"/>
      <c r="L545" s="326"/>
      <c r="M545" s="330"/>
      <c r="N545" s="331"/>
      <c r="O545" s="91" t="s">
        <v>1709</v>
      </c>
      <c r="P545" s="52"/>
      <c r="Q545" s="330"/>
      <c r="R545" s="331"/>
      <c r="S545" s="91" t="s">
        <v>1709</v>
      </c>
      <c r="T545" s="52"/>
      <c r="U545" s="330"/>
      <c r="V545" s="331"/>
      <c r="W545" s="91" t="s">
        <v>1709</v>
      </c>
      <c r="X545" s="52"/>
      <c r="Y545" s="330"/>
      <c r="Z545" s="331"/>
      <c r="AA545" s="91" t="s">
        <v>1709</v>
      </c>
      <c r="AB545" s="52"/>
      <c r="AC545" s="330"/>
      <c r="AD545" s="331"/>
      <c r="AE545" s="91" t="s">
        <v>1709</v>
      </c>
      <c r="AF545" s="52"/>
      <c r="AG545" s="330"/>
      <c r="AH545" s="331"/>
      <c r="AI545" s="91" t="s">
        <v>1709</v>
      </c>
      <c r="AJ545" s="54"/>
    </row>
    <row r="546" spans="5:36" ht="15" customHeight="1">
      <c r="E546" s="321" t="s">
        <v>1701</v>
      </c>
      <c r="F546" s="322"/>
      <c r="G546" s="322"/>
      <c r="H546" s="322"/>
      <c r="I546" s="322"/>
      <c r="J546" s="322"/>
      <c r="K546" s="322"/>
      <c r="L546" s="323"/>
      <c r="M546" s="327"/>
      <c r="N546" s="328"/>
      <c r="O546" s="124" t="s">
        <v>1696</v>
      </c>
      <c r="P546" s="124"/>
      <c r="Q546" s="327"/>
      <c r="R546" s="328"/>
      <c r="S546" s="124" t="s">
        <v>1696</v>
      </c>
      <c r="T546" s="124"/>
      <c r="U546" s="327"/>
      <c r="V546" s="328"/>
      <c r="W546" s="124" t="s">
        <v>1696</v>
      </c>
      <c r="X546" s="124"/>
      <c r="Y546" s="327"/>
      <c r="Z546" s="328"/>
      <c r="AA546" s="124" t="s">
        <v>1696</v>
      </c>
      <c r="AB546" s="124"/>
      <c r="AC546" s="327"/>
      <c r="AD546" s="328"/>
      <c r="AE546" s="124" t="s">
        <v>1696</v>
      </c>
      <c r="AF546" s="124"/>
      <c r="AG546" s="327"/>
      <c r="AH546" s="328"/>
      <c r="AI546" s="124" t="s">
        <v>1696</v>
      </c>
      <c r="AJ546" s="125"/>
    </row>
    <row r="547" spans="5:36" ht="15" customHeight="1">
      <c r="E547" s="324"/>
      <c r="F547" s="325"/>
      <c r="G547" s="325"/>
      <c r="H547" s="325"/>
      <c r="I547" s="325"/>
      <c r="J547" s="325"/>
      <c r="K547" s="325"/>
      <c r="L547" s="326"/>
      <c r="M547" s="330"/>
      <c r="N547" s="331"/>
      <c r="O547" s="91" t="s">
        <v>1709</v>
      </c>
      <c r="P547" s="52"/>
      <c r="Q547" s="330"/>
      <c r="R547" s="331"/>
      <c r="S547" s="91" t="s">
        <v>1709</v>
      </c>
      <c r="T547" s="52"/>
      <c r="U547" s="330"/>
      <c r="V547" s="331"/>
      <c r="W547" s="91" t="s">
        <v>1709</v>
      </c>
      <c r="X547" s="52"/>
      <c r="Y547" s="330"/>
      <c r="Z547" s="331"/>
      <c r="AA547" s="91" t="s">
        <v>1709</v>
      </c>
      <c r="AB547" s="52"/>
      <c r="AC547" s="330"/>
      <c r="AD547" s="331"/>
      <c r="AE547" s="91" t="s">
        <v>1709</v>
      </c>
      <c r="AF547" s="52"/>
      <c r="AG547" s="330"/>
      <c r="AH547" s="331"/>
      <c r="AI547" s="91" t="s">
        <v>1709</v>
      </c>
      <c r="AJ547" s="54"/>
    </row>
    <row r="548" spans="5:36" ht="15" customHeight="1">
      <c r="E548" s="321" t="s">
        <v>1702</v>
      </c>
      <c r="F548" s="322"/>
      <c r="G548" s="322"/>
      <c r="H548" s="322"/>
      <c r="I548" s="322"/>
      <c r="J548" s="322"/>
      <c r="K548" s="322"/>
      <c r="L548" s="323"/>
      <c r="M548" s="327"/>
      <c r="N548" s="328"/>
      <c r="O548" s="124" t="s">
        <v>1696</v>
      </c>
      <c r="P548" s="124"/>
      <c r="Q548" s="327"/>
      <c r="R548" s="328"/>
      <c r="S548" s="124" t="s">
        <v>1696</v>
      </c>
      <c r="T548" s="124"/>
      <c r="U548" s="327"/>
      <c r="V548" s="328"/>
      <c r="W548" s="124" t="s">
        <v>1696</v>
      </c>
      <c r="X548" s="124"/>
      <c r="Y548" s="327"/>
      <c r="Z548" s="328"/>
      <c r="AA548" s="124" t="s">
        <v>1696</v>
      </c>
      <c r="AB548" s="124"/>
      <c r="AC548" s="327"/>
      <c r="AD548" s="328"/>
      <c r="AE548" s="124" t="s">
        <v>1696</v>
      </c>
      <c r="AF548" s="124"/>
      <c r="AG548" s="327"/>
      <c r="AH548" s="328"/>
      <c r="AI548" s="124" t="s">
        <v>1696</v>
      </c>
      <c r="AJ548" s="125"/>
    </row>
    <row r="549" spans="5:36" ht="15" customHeight="1">
      <c r="E549" s="324"/>
      <c r="F549" s="325"/>
      <c r="G549" s="325"/>
      <c r="H549" s="325"/>
      <c r="I549" s="325"/>
      <c r="J549" s="325"/>
      <c r="K549" s="325"/>
      <c r="L549" s="326"/>
      <c r="M549" s="330"/>
      <c r="N549" s="331"/>
      <c r="O549" s="91" t="s">
        <v>1709</v>
      </c>
      <c r="P549" s="52"/>
      <c r="Q549" s="330"/>
      <c r="R549" s="331"/>
      <c r="S549" s="91" t="s">
        <v>1709</v>
      </c>
      <c r="T549" s="52"/>
      <c r="U549" s="330"/>
      <c r="V549" s="331"/>
      <c r="W549" s="91" t="s">
        <v>1709</v>
      </c>
      <c r="X549" s="52"/>
      <c r="Y549" s="330"/>
      <c r="Z549" s="331"/>
      <c r="AA549" s="91" t="s">
        <v>1709</v>
      </c>
      <c r="AB549" s="52"/>
      <c r="AC549" s="330"/>
      <c r="AD549" s="331"/>
      <c r="AE549" s="91" t="s">
        <v>1709</v>
      </c>
      <c r="AF549" s="52"/>
      <c r="AG549" s="330"/>
      <c r="AH549" s="331"/>
      <c r="AI549" s="91" t="s">
        <v>1709</v>
      </c>
      <c r="AJ549" s="54"/>
    </row>
    <row r="550" spans="5:36" ht="15" customHeight="1">
      <c r="E550" s="321" t="s">
        <v>1698</v>
      </c>
      <c r="F550" s="322"/>
      <c r="G550" s="322"/>
      <c r="H550" s="322"/>
      <c r="I550" s="322"/>
      <c r="J550" s="322"/>
      <c r="K550" s="322"/>
      <c r="L550" s="323"/>
      <c r="M550" s="327"/>
      <c r="N550" s="328"/>
      <c r="O550" s="124" t="s">
        <v>1696</v>
      </c>
      <c r="P550" s="124"/>
      <c r="Q550" s="327"/>
      <c r="R550" s="328"/>
      <c r="S550" s="124" t="s">
        <v>1696</v>
      </c>
      <c r="T550" s="124"/>
      <c r="U550" s="327"/>
      <c r="V550" s="328"/>
      <c r="W550" s="124" t="s">
        <v>1696</v>
      </c>
      <c r="X550" s="124"/>
      <c r="Y550" s="327"/>
      <c r="Z550" s="328"/>
      <c r="AA550" s="124" t="s">
        <v>1696</v>
      </c>
      <c r="AB550" s="124"/>
      <c r="AC550" s="327"/>
      <c r="AD550" s="328"/>
      <c r="AE550" s="124" t="s">
        <v>1696</v>
      </c>
      <c r="AF550" s="124"/>
      <c r="AG550" s="327"/>
      <c r="AH550" s="328"/>
      <c r="AI550" s="124" t="s">
        <v>1696</v>
      </c>
      <c r="AJ550" s="125"/>
    </row>
    <row r="551" spans="5:36" ht="15" customHeight="1">
      <c r="E551" s="324"/>
      <c r="F551" s="325"/>
      <c r="G551" s="325"/>
      <c r="H551" s="325"/>
      <c r="I551" s="325"/>
      <c r="J551" s="325"/>
      <c r="K551" s="325"/>
      <c r="L551" s="326"/>
      <c r="M551" s="330"/>
      <c r="N551" s="331"/>
      <c r="O551" s="91" t="s">
        <v>1709</v>
      </c>
      <c r="P551" s="52"/>
      <c r="Q551" s="330"/>
      <c r="R551" s="331"/>
      <c r="S551" s="91" t="s">
        <v>1709</v>
      </c>
      <c r="T551" s="52"/>
      <c r="U551" s="330"/>
      <c r="V551" s="331"/>
      <c r="W551" s="91" t="s">
        <v>1709</v>
      </c>
      <c r="X551" s="52"/>
      <c r="Y551" s="330"/>
      <c r="Z551" s="331"/>
      <c r="AA551" s="91" t="s">
        <v>1709</v>
      </c>
      <c r="AB551" s="52"/>
      <c r="AC551" s="330"/>
      <c r="AD551" s="331"/>
      <c r="AE551" s="91" t="s">
        <v>1709</v>
      </c>
      <c r="AF551" s="52"/>
      <c r="AG551" s="330"/>
      <c r="AH551" s="331"/>
      <c r="AI551" s="91" t="s">
        <v>1709</v>
      </c>
      <c r="AJ551" s="54"/>
    </row>
    <row r="552" spans="5:36" ht="15" customHeight="1">
      <c r="E552" s="321" t="s">
        <v>1703</v>
      </c>
      <c r="F552" s="322"/>
      <c r="G552" s="322"/>
      <c r="H552" s="322"/>
      <c r="I552" s="322"/>
      <c r="J552" s="322"/>
      <c r="K552" s="322"/>
      <c r="L552" s="323"/>
      <c r="M552" s="327"/>
      <c r="N552" s="328"/>
      <c r="O552" s="124" t="s">
        <v>1696</v>
      </c>
      <c r="P552" s="124"/>
      <c r="Q552" s="327"/>
      <c r="R552" s="328"/>
      <c r="S552" s="124" t="s">
        <v>1696</v>
      </c>
      <c r="T552" s="124"/>
      <c r="U552" s="327"/>
      <c r="V552" s="328"/>
      <c r="W552" s="124" t="s">
        <v>1696</v>
      </c>
      <c r="X552" s="124"/>
      <c r="Y552" s="327"/>
      <c r="Z552" s="328"/>
      <c r="AA552" s="124" t="s">
        <v>1696</v>
      </c>
      <c r="AB552" s="124"/>
      <c r="AC552" s="327"/>
      <c r="AD552" s="328"/>
      <c r="AE552" s="124" t="s">
        <v>1696</v>
      </c>
      <c r="AF552" s="124"/>
      <c r="AG552" s="327"/>
      <c r="AH552" s="328"/>
      <c r="AI552" s="124" t="s">
        <v>1696</v>
      </c>
      <c r="AJ552" s="125"/>
    </row>
    <row r="553" spans="5:36" ht="15" customHeight="1">
      <c r="E553" s="324"/>
      <c r="F553" s="325"/>
      <c r="G553" s="325"/>
      <c r="H553" s="325"/>
      <c r="I553" s="325"/>
      <c r="J553" s="325"/>
      <c r="K553" s="325"/>
      <c r="L553" s="326"/>
      <c r="M553" s="330"/>
      <c r="N553" s="331"/>
      <c r="O553" s="91" t="s">
        <v>1709</v>
      </c>
      <c r="P553" s="52"/>
      <c r="Q553" s="330"/>
      <c r="R553" s="331"/>
      <c r="S553" s="91" t="s">
        <v>1709</v>
      </c>
      <c r="T553" s="52"/>
      <c r="U553" s="330"/>
      <c r="V553" s="331"/>
      <c r="W553" s="91" t="s">
        <v>1709</v>
      </c>
      <c r="X553" s="52"/>
      <c r="Y553" s="330"/>
      <c r="Z553" s="331"/>
      <c r="AA553" s="91" t="s">
        <v>1709</v>
      </c>
      <c r="AB553" s="52"/>
      <c r="AC553" s="330"/>
      <c r="AD553" s="331"/>
      <c r="AE553" s="91" t="s">
        <v>1709</v>
      </c>
      <c r="AF553" s="52"/>
      <c r="AG553" s="330"/>
      <c r="AH553" s="331"/>
      <c r="AI553" s="91" t="s">
        <v>1709</v>
      </c>
      <c r="AJ553" s="54"/>
    </row>
    <row r="554" spans="5:36" ht="15" customHeight="1">
      <c r="E554" s="329" t="s">
        <v>1704</v>
      </c>
      <c r="F554" s="329"/>
      <c r="G554" s="329"/>
      <c r="H554" s="329"/>
      <c r="I554" s="329"/>
      <c r="J554" s="329"/>
      <c r="K554" s="329"/>
      <c r="L554" s="329"/>
      <c r="M554" s="327"/>
      <c r="N554" s="328"/>
      <c r="O554" s="124" t="s">
        <v>1696</v>
      </c>
      <c r="P554" s="124"/>
      <c r="Q554" s="327"/>
      <c r="R554" s="328"/>
      <c r="S554" s="124" t="s">
        <v>1696</v>
      </c>
      <c r="T554" s="124"/>
      <c r="U554" s="327"/>
      <c r="V554" s="328"/>
      <c r="W554" s="124" t="s">
        <v>1696</v>
      </c>
      <c r="X554" s="124"/>
      <c r="Y554" s="327"/>
      <c r="Z554" s="328"/>
      <c r="AA554" s="124" t="s">
        <v>1696</v>
      </c>
      <c r="AB554" s="124"/>
      <c r="AC554" s="327"/>
      <c r="AD554" s="328"/>
      <c r="AE554" s="124" t="s">
        <v>1696</v>
      </c>
      <c r="AF554" s="124"/>
      <c r="AG554" s="327"/>
      <c r="AH554" s="328"/>
      <c r="AI554" s="124" t="s">
        <v>1696</v>
      </c>
      <c r="AJ554" s="125"/>
    </row>
    <row r="555" spans="5:36" ht="15" customHeight="1">
      <c r="E555" s="329"/>
      <c r="F555" s="329"/>
      <c r="G555" s="329"/>
      <c r="H555" s="329"/>
      <c r="I555" s="329"/>
      <c r="J555" s="329"/>
      <c r="K555" s="329"/>
      <c r="L555" s="329"/>
      <c r="M555" s="330"/>
      <c r="N555" s="331"/>
      <c r="O555" s="91" t="s">
        <v>1709</v>
      </c>
      <c r="P555" s="52"/>
      <c r="Q555" s="330"/>
      <c r="R555" s="331"/>
      <c r="S555" s="91" t="s">
        <v>1709</v>
      </c>
      <c r="T555" s="52"/>
      <c r="U555" s="330"/>
      <c r="V555" s="331"/>
      <c r="W555" s="91" t="s">
        <v>1709</v>
      </c>
      <c r="X555" s="52"/>
      <c r="Y555" s="330"/>
      <c r="Z555" s="331"/>
      <c r="AA555" s="91" t="s">
        <v>1709</v>
      </c>
      <c r="AB555" s="52"/>
      <c r="AC555" s="330"/>
      <c r="AD555" s="331"/>
      <c r="AE555" s="91" t="s">
        <v>1709</v>
      </c>
      <c r="AF555" s="52"/>
      <c r="AG555" s="330"/>
      <c r="AH555" s="331"/>
      <c r="AI555" s="91" t="s">
        <v>1709</v>
      </c>
      <c r="AJ555" s="54"/>
    </row>
    <row r="556" spans="5:36" ht="15" customHeight="1">
      <c r="E556" s="335"/>
      <c r="F556" s="335"/>
      <c r="G556" s="335"/>
      <c r="H556" s="335"/>
      <c r="I556" s="335"/>
      <c r="J556" s="335"/>
      <c r="K556" s="335"/>
      <c r="L556" s="335"/>
      <c r="M556" s="327"/>
      <c r="N556" s="328"/>
      <c r="O556" s="124" t="s">
        <v>1696</v>
      </c>
      <c r="P556" s="124"/>
      <c r="Q556" s="327"/>
      <c r="R556" s="328"/>
      <c r="S556" s="124" t="s">
        <v>1696</v>
      </c>
      <c r="T556" s="124"/>
      <c r="U556" s="327"/>
      <c r="V556" s="328"/>
      <c r="W556" s="124" t="s">
        <v>1696</v>
      </c>
      <c r="X556" s="124"/>
      <c r="Y556" s="327"/>
      <c r="Z556" s="328"/>
      <c r="AA556" s="124" t="s">
        <v>1696</v>
      </c>
      <c r="AB556" s="124"/>
      <c r="AC556" s="327"/>
      <c r="AD556" s="328"/>
      <c r="AE556" s="124" t="s">
        <v>1696</v>
      </c>
      <c r="AF556" s="124"/>
      <c r="AG556" s="327"/>
      <c r="AH556" s="328"/>
      <c r="AI556" s="124" t="s">
        <v>1696</v>
      </c>
      <c r="AJ556" s="125"/>
    </row>
    <row r="557" spans="5:36" ht="15" customHeight="1">
      <c r="E557" s="335"/>
      <c r="F557" s="335"/>
      <c r="G557" s="335"/>
      <c r="H557" s="335"/>
      <c r="I557" s="335"/>
      <c r="J557" s="335"/>
      <c r="K557" s="335"/>
      <c r="L557" s="335"/>
      <c r="M557" s="330"/>
      <c r="N557" s="331"/>
      <c r="O557" s="91" t="s">
        <v>1709</v>
      </c>
      <c r="P557" s="52"/>
      <c r="Q557" s="330"/>
      <c r="R557" s="331"/>
      <c r="S557" s="91" t="s">
        <v>1709</v>
      </c>
      <c r="T557" s="52"/>
      <c r="U557" s="330"/>
      <c r="V557" s="331"/>
      <c r="W557" s="91" t="s">
        <v>1709</v>
      </c>
      <c r="X557" s="52"/>
      <c r="Y557" s="330"/>
      <c r="Z557" s="331"/>
      <c r="AA557" s="91" t="s">
        <v>1709</v>
      </c>
      <c r="AB557" s="52"/>
      <c r="AC557" s="330"/>
      <c r="AD557" s="331"/>
      <c r="AE557" s="91" t="s">
        <v>1709</v>
      </c>
      <c r="AF557" s="52"/>
      <c r="AG557" s="330"/>
      <c r="AH557" s="331"/>
      <c r="AI557" s="91" t="s">
        <v>1709</v>
      </c>
      <c r="AJ557" s="54"/>
    </row>
    <row r="558" spans="5:36" s="78" customFormat="1" ht="15" customHeight="1">
      <c r="E558" s="305" t="s">
        <v>1736</v>
      </c>
      <c r="F558" s="305"/>
      <c r="G558" s="305"/>
      <c r="H558" s="305"/>
      <c r="I558" s="305"/>
      <c r="J558" s="305"/>
      <c r="K558" s="305"/>
      <c r="L558" s="305"/>
      <c r="M558" s="488">
        <f>+IF((M540+M542+M544+M546+M548+M550+M552+M554+M556)=0,"",M540+M542+M544+M546+M548+M550+M552+M554+M556)</f>
      </c>
      <c r="N558" s="489"/>
      <c r="O558" s="126" t="s">
        <v>1696</v>
      </c>
      <c r="P558" s="126"/>
      <c r="Q558" s="488">
        <f>+IF((Q540+Q542+Q544+Q546+Q548+Q550+Q552+Q554+Q556)=0,"",Q540+Q542+Q544+Q546+Q548+Q550+Q552+Q554+Q556)</f>
      </c>
      <c r="R558" s="489"/>
      <c r="S558" s="126" t="s">
        <v>1696</v>
      </c>
      <c r="T558" s="126"/>
      <c r="U558" s="488">
        <f>+IF((U540+U542+U544+U546+U548+U550+U552+U554+U556)=0,"",U540+U542+U544+U546+U548+U550+U552+U554+U556)</f>
      </c>
      <c r="V558" s="489"/>
      <c r="W558" s="126" t="s">
        <v>1696</v>
      </c>
      <c r="X558" s="126"/>
      <c r="Y558" s="488">
        <f>+IF((Y540+Y542+Y544+Y546+Y548+Y550+Y552+Y554+Y556)=0,"",Y540+Y542+Y544+Y546+Y548+Y550+Y552+Y554+Y556)</f>
      </c>
      <c r="Z558" s="489"/>
      <c r="AA558" s="126" t="s">
        <v>1696</v>
      </c>
      <c r="AB558" s="126"/>
      <c r="AC558" s="488">
        <f>+IF((AC540+AC542+AC544+AC546+AC548+AC550+AC552+AC554+AC556)=0,"",AC540+AC542+AC544+AC546+AC548+AC550+AC552+AC554+AC556)</f>
      </c>
      <c r="AD558" s="489"/>
      <c r="AE558" s="126" t="s">
        <v>1696</v>
      </c>
      <c r="AF558" s="126"/>
      <c r="AG558" s="488">
        <f>+IF((AG540+AG542+AG544+AG546+AG548+AG550+AG552+AG554+AG556)=0,"",AG540+AG542+AG544+AG546+AG548+AG550+AG552+AG554+AG556)</f>
      </c>
      <c r="AH558" s="489"/>
      <c r="AI558" s="126" t="s">
        <v>1696</v>
      </c>
      <c r="AJ558" s="127"/>
    </row>
    <row r="559" spans="5:36" s="78" customFormat="1" ht="15" customHeight="1">
      <c r="E559" s="305"/>
      <c r="F559" s="305"/>
      <c r="G559" s="305"/>
      <c r="H559" s="305"/>
      <c r="I559" s="305"/>
      <c r="J559" s="305"/>
      <c r="K559" s="305"/>
      <c r="L559" s="305"/>
      <c r="M559" s="336">
        <f>+IF((M541+M543+M545+M547+M549+M551+M553+M555+M557)=0,"",M541+M543+M545+M547+M549+M551+M553+M555+M557)</f>
      </c>
      <c r="N559" s="337"/>
      <c r="O559" s="117" t="s">
        <v>1709</v>
      </c>
      <c r="P559" s="92"/>
      <c r="Q559" s="336">
        <f>+IF((Q541+Q543+Q545+Q547+Q549+Q551+Q553+Q555+Q557)=0,"",Q541+Q543+Q545+Q547+Q549+Q551+Q553+Q555+Q557)</f>
      </c>
      <c r="R559" s="337"/>
      <c r="S559" s="117" t="s">
        <v>1709</v>
      </c>
      <c r="T559" s="92"/>
      <c r="U559" s="336">
        <f>+IF((U541+U543+U545+U547+U549+U551+U553+U555+U557)=0,"",U541+U543+U545+U547+U549+U551+U553+U555+U557)</f>
      </c>
      <c r="V559" s="337"/>
      <c r="W559" s="117" t="s">
        <v>1709</v>
      </c>
      <c r="X559" s="92"/>
      <c r="Y559" s="336">
        <f>+IF((Y541+Y543+Y545+Y547+Y549+Y551+Y553+Y555+Y557)=0,"",Y541+Y543+Y545+Y547+Y549+Y551+Y553+Y555+Y557)</f>
      </c>
      <c r="Z559" s="337"/>
      <c r="AA559" s="117" t="s">
        <v>1709</v>
      </c>
      <c r="AB559" s="92"/>
      <c r="AC559" s="336">
        <f>+IF((AC541+AC543+AC545+AC547+AC549+AC551+AC553+AC555+AC557)=0,"",AC541+AC543+AC545+AC547+AC549+AC551+AC553+AC555+AC557)</f>
      </c>
      <c r="AD559" s="337"/>
      <c r="AE559" s="117" t="s">
        <v>1709</v>
      </c>
      <c r="AF559" s="92"/>
      <c r="AG559" s="336">
        <f>+IF((AG541+AG543+AG545+AG547+AG549+AG551+AG553+AG555+AG557)=0,"",AG541+AG543+AG545+AG547+AG549+AG551+AG553+AG555+AG557)</f>
      </c>
      <c r="AH559" s="337"/>
      <c r="AI559" s="117" t="s">
        <v>1709</v>
      </c>
      <c r="AJ559" s="93"/>
    </row>
    <row r="560" spans="5:10" ht="15" customHeight="1">
      <c r="E560" s="1" t="s">
        <v>1527</v>
      </c>
      <c r="F560" s="1" t="s">
        <v>1496</v>
      </c>
      <c r="G560" s="1" t="s">
        <v>1533</v>
      </c>
      <c r="H560" s="1" t="s">
        <v>510</v>
      </c>
      <c r="I560" s="1" t="s">
        <v>511</v>
      </c>
      <c r="J560" s="1" t="s">
        <v>1528</v>
      </c>
    </row>
    <row r="561" spans="6:37" s="14" customFormat="1" ht="15" customHeight="1">
      <c r="F561" s="14" t="s">
        <v>545</v>
      </c>
      <c r="H561" s="14" t="s">
        <v>553</v>
      </c>
      <c r="I561" s="14" t="s">
        <v>1660</v>
      </c>
      <c r="J561" s="14" t="s">
        <v>1564</v>
      </c>
      <c r="K561" s="14" t="s">
        <v>1565</v>
      </c>
      <c r="L561" s="42" t="s">
        <v>558</v>
      </c>
      <c r="M561" s="14" t="s">
        <v>1531</v>
      </c>
      <c r="N561" s="14" t="s">
        <v>559</v>
      </c>
      <c r="O561" s="14" t="s">
        <v>560</v>
      </c>
      <c r="P561" s="14" t="s">
        <v>561</v>
      </c>
      <c r="Q561" s="14" t="s">
        <v>1530</v>
      </c>
      <c r="R561" s="14" t="s">
        <v>1529</v>
      </c>
      <c r="S561" s="14" t="s">
        <v>1584</v>
      </c>
      <c r="T561" s="14" t="s">
        <v>403</v>
      </c>
      <c r="U561" s="14" t="s">
        <v>531</v>
      </c>
      <c r="V561" s="14" t="s">
        <v>553</v>
      </c>
      <c r="W561" s="14" t="s">
        <v>1660</v>
      </c>
      <c r="X561" s="14" t="s">
        <v>404</v>
      </c>
      <c r="Y561" s="14" t="s">
        <v>1575</v>
      </c>
      <c r="Z561" s="14" t="s">
        <v>1696</v>
      </c>
      <c r="AA561" s="14" t="s">
        <v>1626</v>
      </c>
      <c r="AB561" s="14" t="s">
        <v>562</v>
      </c>
      <c r="AC561" s="14" t="s">
        <v>1496</v>
      </c>
      <c r="AD561" s="14" t="s">
        <v>1533</v>
      </c>
      <c r="AE561" s="14" t="s">
        <v>539</v>
      </c>
      <c r="AF561" s="14" t="s">
        <v>540</v>
      </c>
      <c r="AG561" s="14" t="s">
        <v>541</v>
      </c>
      <c r="AH561" s="14" t="s">
        <v>542</v>
      </c>
      <c r="AI561" s="14" t="s">
        <v>542</v>
      </c>
      <c r="AJ561" s="14" t="s">
        <v>563</v>
      </c>
      <c r="AK561" s="14" t="s">
        <v>564</v>
      </c>
    </row>
    <row r="562" spans="7:36" s="14" customFormat="1" ht="15" customHeight="1">
      <c r="G562" s="14" t="s">
        <v>565</v>
      </c>
      <c r="H562" s="14" t="s">
        <v>1584</v>
      </c>
      <c r="I562" s="14" t="s">
        <v>566</v>
      </c>
      <c r="J562" s="14" t="s">
        <v>554</v>
      </c>
      <c r="K562" s="14" t="s">
        <v>567</v>
      </c>
      <c r="L562" s="14" t="s">
        <v>568</v>
      </c>
      <c r="M562" s="14" t="s">
        <v>1712</v>
      </c>
      <c r="N562" s="14" t="s">
        <v>1713</v>
      </c>
      <c r="O562" s="14" t="s">
        <v>569</v>
      </c>
      <c r="P562" s="14" t="s">
        <v>570</v>
      </c>
      <c r="Q562" s="14" t="s">
        <v>571</v>
      </c>
      <c r="R562" s="14" t="s">
        <v>572</v>
      </c>
      <c r="S562" s="14" t="s">
        <v>1694</v>
      </c>
      <c r="T562" s="14" t="s">
        <v>1695</v>
      </c>
      <c r="U562" s="14" t="s">
        <v>1727</v>
      </c>
      <c r="V562" s="14" t="s">
        <v>573</v>
      </c>
      <c r="W562" s="14" t="s">
        <v>574</v>
      </c>
      <c r="X562" s="14" t="s">
        <v>575</v>
      </c>
      <c r="Y562" s="14" t="s">
        <v>576</v>
      </c>
      <c r="Z562" s="14" t="s">
        <v>577</v>
      </c>
      <c r="AA562" s="14" t="s">
        <v>1694</v>
      </c>
      <c r="AB562" s="14" t="s">
        <v>1695</v>
      </c>
      <c r="AC562" s="14" t="s">
        <v>566</v>
      </c>
      <c r="AD562" s="14" t="s">
        <v>1495</v>
      </c>
      <c r="AE562" s="14" t="s">
        <v>578</v>
      </c>
      <c r="AF562" s="14" t="s">
        <v>540</v>
      </c>
      <c r="AG562" s="14" t="s">
        <v>541</v>
      </c>
      <c r="AH562" s="14" t="s">
        <v>542</v>
      </c>
      <c r="AI562" s="14" t="s">
        <v>543</v>
      </c>
      <c r="AJ562" s="14" t="s">
        <v>579</v>
      </c>
    </row>
    <row r="563" spans="7:28" s="14" customFormat="1" ht="15" customHeight="1">
      <c r="G563" s="14" t="s">
        <v>580</v>
      </c>
      <c r="H563" s="14" t="s">
        <v>563</v>
      </c>
      <c r="I563" s="14" t="s">
        <v>564</v>
      </c>
      <c r="J563" s="14" t="s">
        <v>574</v>
      </c>
      <c r="K563" s="14" t="s">
        <v>575</v>
      </c>
      <c r="L563" s="14" t="s">
        <v>576</v>
      </c>
      <c r="M563" s="14" t="s">
        <v>577</v>
      </c>
      <c r="N563" s="14" t="s">
        <v>1694</v>
      </c>
      <c r="O563" s="14" t="s">
        <v>1695</v>
      </c>
      <c r="P563" s="14" t="s">
        <v>581</v>
      </c>
      <c r="Q563" s="14" t="s">
        <v>582</v>
      </c>
      <c r="S563" s="14" t="s">
        <v>583</v>
      </c>
      <c r="T563" s="14" t="s">
        <v>1624</v>
      </c>
      <c r="U563" s="14" t="s">
        <v>1714</v>
      </c>
      <c r="V563" s="14" t="s">
        <v>1626</v>
      </c>
      <c r="W563" s="14" t="s">
        <v>584</v>
      </c>
      <c r="X563" s="14" t="s">
        <v>585</v>
      </c>
      <c r="Y563" s="14" t="s">
        <v>586</v>
      </c>
      <c r="Z563" s="14" t="s">
        <v>587</v>
      </c>
      <c r="AA563" s="14" t="s">
        <v>584</v>
      </c>
      <c r="AB563" s="14" t="s">
        <v>588</v>
      </c>
    </row>
    <row r="564" spans="6:36" s="14" customFormat="1" ht="15" customHeight="1">
      <c r="F564" s="14" t="s">
        <v>589</v>
      </c>
      <c r="H564" s="14" t="s">
        <v>327</v>
      </c>
      <c r="I564" s="14" t="s">
        <v>328</v>
      </c>
      <c r="J564" s="14" t="s">
        <v>1584</v>
      </c>
      <c r="K564" s="14" t="s">
        <v>403</v>
      </c>
      <c r="L564" s="14" t="s">
        <v>531</v>
      </c>
      <c r="M564" s="14" t="s">
        <v>1503</v>
      </c>
      <c r="N564" s="14" t="s">
        <v>1622</v>
      </c>
      <c r="O564" s="14" t="s">
        <v>1696</v>
      </c>
      <c r="P564" s="14" t="s">
        <v>1626</v>
      </c>
      <c r="Q564" s="14" t="s">
        <v>590</v>
      </c>
      <c r="R564" s="14" t="s">
        <v>1531</v>
      </c>
      <c r="S564" s="14" t="s">
        <v>591</v>
      </c>
      <c r="T564" s="14" t="s">
        <v>592</v>
      </c>
      <c r="U564" s="14" t="s">
        <v>593</v>
      </c>
      <c r="V564" s="162" t="s">
        <v>7</v>
      </c>
      <c r="W564" s="14" t="s">
        <v>590</v>
      </c>
      <c r="X564" s="42" t="s">
        <v>594</v>
      </c>
      <c r="Z564" s="14" t="s">
        <v>590</v>
      </c>
      <c r="AA564" s="162" t="s">
        <v>169</v>
      </c>
      <c r="AB564" s="14" t="s">
        <v>590</v>
      </c>
      <c r="AC564" s="14" t="s">
        <v>1549</v>
      </c>
      <c r="AD564" s="14" t="s">
        <v>555</v>
      </c>
      <c r="AE564" s="14" t="s">
        <v>1503</v>
      </c>
      <c r="AF564" s="14" t="s">
        <v>1622</v>
      </c>
      <c r="AG564" s="14" t="s">
        <v>595</v>
      </c>
      <c r="AH564" s="14" t="s">
        <v>596</v>
      </c>
      <c r="AI564" s="14" t="s">
        <v>597</v>
      </c>
      <c r="AJ564" s="14" t="s">
        <v>598</v>
      </c>
    </row>
    <row r="565" spans="7:36" s="14" customFormat="1" ht="15" customHeight="1">
      <c r="G565" s="14" t="s">
        <v>1696</v>
      </c>
      <c r="H565" s="14" t="s">
        <v>1626</v>
      </c>
      <c r="I565" s="14" t="s">
        <v>591</v>
      </c>
      <c r="J565" s="14" t="s">
        <v>553</v>
      </c>
      <c r="K565" s="14" t="s">
        <v>1660</v>
      </c>
      <c r="L565" s="14" t="s">
        <v>404</v>
      </c>
      <c r="M565" s="14" t="s">
        <v>1575</v>
      </c>
      <c r="N565" s="14" t="s">
        <v>1696</v>
      </c>
      <c r="O565" s="14" t="s">
        <v>1626</v>
      </c>
      <c r="P565" s="14" t="s">
        <v>562</v>
      </c>
      <c r="Q565" s="14" t="s">
        <v>405</v>
      </c>
      <c r="R565" s="14" t="s">
        <v>599</v>
      </c>
      <c r="S565" s="14" t="s">
        <v>600</v>
      </c>
      <c r="T565" s="14" t="s">
        <v>556</v>
      </c>
      <c r="U565" s="14" t="s">
        <v>557</v>
      </c>
      <c r="V565" s="14" t="s">
        <v>406</v>
      </c>
      <c r="W565" s="14" t="s">
        <v>407</v>
      </c>
      <c r="X565" s="14" t="s">
        <v>601</v>
      </c>
      <c r="Y565" s="14" t="s">
        <v>1485</v>
      </c>
      <c r="Z565" s="14" t="s">
        <v>569</v>
      </c>
      <c r="AA565" s="14" t="s">
        <v>1696</v>
      </c>
      <c r="AB565" s="14" t="s">
        <v>1626</v>
      </c>
      <c r="AC565" s="14" t="s">
        <v>602</v>
      </c>
      <c r="AD565" s="14" t="s">
        <v>408</v>
      </c>
      <c r="AE565" s="14" t="s">
        <v>603</v>
      </c>
      <c r="AF565" s="14" t="s">
        <v>604</v>
      </c>
      <c r="AG565" s="14" t="s">
        <v>1696</v>
      </c>
      <c r="AH565" s="14" t="s">
        <v>1626</v>
      </c>
      <c r="AI565" s="14" t="s">
        <v>1472</v>
      </c>
      <c r="AJ565" s="14" t="s">
        <v>1496</v>
      </c>
    </row>
    <row r="566" spans="7:12" s="14" customFormat="1" ht="15" customHeight="1">
      <c r="G566" s="14" t="s">
        <v>1497</v>
      </c>
      <c r="H566" s="14" t="s">
        <v>1473</v>
      </c>
      <c r="I566" s="14" t="s">
        <v>1474</v>
      </c>
      <c r="J566" s="14" t="s">
        <v>753</v>
      </c>
      <c r="K566" s="14" t="s">
        <v>1476</v>
      </c>
      <c r="L566" s="14" t="s">
        <v>1477</v>
      </c>
    </row>
    <row r="568" spans="4:21" s="177" customFormat="1" ht="15" customHeight="1">
      <c r="D568" s="7" t="s">
        <v>409</v>
      </c>
      <c r="E568" s="192"/>
      <c r="F568" s="192" t="s">
        <v>2341</v>
      </c>
      <c r="G568" s="192" t="s">
        <v>2342</v>
      </c>
      <c r="H568" s="192" t="s">
        <v>12</v>
      </c>
      <c r="I568" s="192" t="s">
        <v>4</v>
      </c>
      <c r="J568" s="192" t="s">
        <v>1478</v>
      </c>
      <c r="K568" s="192" t="s">
        <v>1479</v>
      </c>
      <c r="L568" s="192" t="s">
        <v>2343</v>
      </c>
      <c r="M568" s="192" t="s">
        <v>0</v>
      </c>
      <c r="N568" s="192" t="s">
        <v>1581</v>
      </c>
      <c r="O568" s="192" t="s">
        <v>1549</v>
      </c>
      <c r="P568" s="192" t="s">
        <v>2</v>
      </c>
      <c r="Q568" s="192" t="s">
        <v>2320</v>
      </c>
      <c r="R568" s="192" t="s">
        <v>26</v>
      </c>
      <c r="S568" s="192" t="s">
        <v>13</v>
      </c>
      <c r="T568" s="192" t="s">
        <v>1722</v>
      </c>
      <c r="U568" s="192" t="s">
        <v>2344</v>
      </c>
    </row>
    <row r="569" spans="5:36" s="177" customFormat="1" ht="45" customHeight="1">
      <c r="E569" s="332" t="s">
        <v>492</v>
      </c>
      <c r="F569" s="333"/>
      <c r="G569" s="333"/>
      <c r="H569" s="334"/>
      <c r="I569" s="273"/>
      <c r="J569" s="273"/>
      <c r="K569" s="273"/>
      <c r="L569" s="273"/>
      <c r="M569" s="273"/>
      <c r="N569" s="273"/>
      <c r="O569" s="273"/>
      <c r="P569" s="273"/>
      <c r="Q569" s="273"/>
      <c r="R569" s="273"/>
      <c r="S569" s="273"/>
      <c r="T569" s="273"/>
      <c r="U569" s="273"/>
      <c r="V569" s="273"/>
      <c r="W569" s="273"/>
      <c r="X569" s="273"/>
      <c r="Y569" s="273"/>
      <c r="Z569" s="273"/>
      <c r="AA569" s="273"/>
      <c r="AB569" s="273"/>
      <c r="AC569" s="273"/>
      <c r="AD569" s="273"/>
      <c r="AE569" s="273"/>
      <c r="AF569" s="273"/>
      <c r="AG569" s="273"/>
      <c r="AH569" s="273"/>
      <c r="AI569" s="273"/>
      <c r="AJ569" s="273"/>
    </row>
    <row r="570" spans="5:36" s="177" customFormat="1" ht="15" customHeight="1">
      <c r="E570" s="222" t="s">
        <v>489</v>
      </c>
      <c r="F570" s="223"/>
      <c r="G570" s="223"/>
      <c r="H570" s="224"/>
      <c r="I570" s="231" t="s">
        <v>490</v>
      </c>
      <c r="J570" s="232"/>
      <c r="K570" s="232"/>
      <c r="L570" s="232"/>
      <c r="M570" s="232"/>
      <c r="N570" s="232"/>
      <c r="O570" s="232"/>
      <c r="P570" s="232"/>
      <c r="Q570" s="232"/>
      <c r="R570" s="232"/>
      <c r="S570" s="232"/>
      <c r="T570" s="232"/>
      <c r="U570" s="233"/>
      <c r="V570" s="234" t="s">
        <v>491</v>
      </c>
      <c r="W570" s="234"/>
      <c r="X570" s="234"/>
      <c r="Y570" s="234"/>
      <c r="Z570" s="234"/>
      <c r="AA570" s="234"/>
      <c r="AB570" s="234"/>
      <c r="AC570" s="234"/>
      <c r="AD570" s="234"/>
      <c r="AE570" s="234"/>
      <c r="AF570" s="234"/>
      <c r="AG570" s="234"/>
      <c r="AH570" s="234"/>
      <c r="AI570" s="234"/>
      <c r="AJ570" s="234"/>
    </row>
    <row r="571" spans="5:36" s="177" customFormat="1" ht="30" customHeight="1">
      <c r="E571" s="222" t="s">
        <v>484</v>
      </c>
      <c r="F571" s="223"/>
      <c r="G571" s="223"/>
      <c r="H571" s="224"/>
      <c r="I571" s="218"/>
      <c r="J571" s="219"/>
      <c r="K571" s="219"/>
      <c r="L571" s="219"/>
      <c r="M571" s="219"/>
      <c r="N571" s="219"/>
      <c r="O571" s="219"/>
      <c r="P571" s="219"/>
      <c r="Q571" s="219"/>
      <c r="R571" s="219"/>
      <c r="S571" s="219"/>
      <c r="T571" s="219"/>
      <c r="U571" s="220"/>
      <c r="V571" s="221"/>
      <c r="W571" s="221"/>
      <c r="X571" s="221"/>
      <c r="Y571" s="221"/>
      <c r="Z571" s="221"/>
      <c r="AA571" s="221"/>
      <c r="AB571" s="221"/>
      <c r="AC571" s="221"/>
      <c r="AD571" s="221"/>
      <c r="AE571" s="221"/>
      <c r="AF571" s="221"/>
      <c r="AG571" s="221"/>
      <c r="AH571" s="221"/>
      <c r="AI571" s="221"/>
      <c r="AJ571" s="221"/>
    </row>
    <row r="572" spans="5:36" s="177" customFormat="1" ht="30" customHeight="1">
      <c r="E572" s="222" t="s">
        <v>485</v>
      </c>
      <c r="F572" s="223"/>
      <c r="G572" s="223"/>
      <c r="H572" s="224"/>
      <c r="I572" s="218"/>
      <c r="J572" s="219"/>
      <c r="K572" s="219"/>
      <c r="L572" s="219"/>
      <c r="M572" s="219"/>
      <c r="N572" s="219"/>
      <c r="O572" s="219"/>
      <c r="P572" s="219"/>
      <c r="Q572" s="219"/>
      <c r="R572" s="219"/>
      <c r="S572" s="219"/>
      <c r="T572" s="219"/>
      <c r="U572" s="220"/>
      <c r="V572" s="221"/>
      <c r="W572" s="221"/>
      <c r="X572" s="221"/>
      <c r="Y572" s="221"/>
      <c r="Z572" s="221"/>
      <c r="AA572" s="221"/>
      <c r="AB572" s="221"/>
      <c r="AC572" s="221"/>
      <c r="AD572" s="221"/>
      <c r="AE572" s="221"/>
      <c r="AF572" s="221"/>
      <c r="AG572" s="221"/>
      <c r="AH572" s="221"/>
      <c r="AI572" s="221"/>
      <c r="AJ572" s="221"/>
    </row>
    <row r="573" spans="5:36" s="177" customFormat="1" ht="30" customHeight="1">
      <c r="E573" s="222" t="s">
        <v>486</v>
      </c>
      <c r="F573" s="223"/>
      <c r="G573" s="223"/>
      <c r="H573" s="224"/>
      <c r="I573" s="218"/>
      <c r="J573" s="219"/>
      <c r="K573" s="219"/>
      <c r="L573" s="219"/>
      <c r="M573" s="219"/>
      <c r="N573" s="219"/>
      <c r="O573" s="219"/>
      <c r="P573" s="219"/>
      <c r="Q573" s="219"/>
      <c r="R573" s="219"/>
      <c r="S573" s="219"/>
      <c r="T573" s="219"/>
      <c r="U573" s="220"/>
      <c r="V573" s="221"/>
      <c r="W573" s="221"/>
      <c r="X573" s="221"/>
      <c r="Y573" s="221"/>
      <c r="Z573" s="221"/>
      <c r="AA573" s="221"/>
      <c r="AB573" s="221"/>
      <c r="AC573" s="221"/>
      <c r="AD573" s="221"/>
      <c r="AE573" s="221"/>
      <c r="AF573" s="221"/>
      <c r="AG573" s="221"/>
      <c r="AH573" s="221"/>
      <c r="AI573" s="221"/>
      <c r="AJ573" s="221"/>
    </row>
    <row r="574" spans="5:36" s="177" customFormat="1" ht="30" customHeight="1">
      <c r="E574" s="222" t="s">
        <v>487</v>
      </c>
      <c r="F574" s="223"/>
      <c r="G574" s="223"/>
      <c r="H574" s="224"/>
      <c r="I574" s="218"/>
      <c r="J574" s="219"/>
      <c r="K574" s="219"/>
      <c r="L574" s="219"/>
      <c r="M574" s="219"/>
      <c r="N574" s="219"/>
      <c r="O574" s="219"/>
      <c r="P574" s="219"/>
      <c r="Q574" s="219"/>
      <c r="R574" s="219"/>
      <c r="S574" s="219"/>
      <c r="T574" s="219"/>
      <c r="U574" s="220"/>
      <c r="V574" s="221"/>
      <c r="W574" s="221"/>
      <c r="X574" s="221"/>
      <c r="Y574" s="221"/>
      <c r="Z574" s="221"/>
      <c r="AA574" s="221"/>
      <c r="AB574" s="221"/>
      <c r="AC574" s="221"/>
      <c r="AD574" s="221"/>
      <c r="AE574" s="221"/>
      <c r="AF574" s="221"/>
      <c r="AG574" s="221"/>
      <c r="AH574" s="221"/>
      <c r="AI574" s="221"/>
      <c r="AJ574" s="221"/>
    </row>
    <row r="575" spans="5:36" s="177" customFormat="1" ht="30" customHeight="1">
      <c r="E575" s="222" t="s">
        <v>488</v>
      </c>
      <c r="F575" s="223"/>
      <c r="G575" s="223"/>
      <c r="H575" s="224"/>
      <c r="I575" s="218"/>
      <c r="J575" s="219"/>
      <c r="K575" s="219"/>
      <c r="L575" s="219"/>
      <c r="M575" s="219"/>
      <c r="N575" s="219"/>
      <c r="O575" s="219"/>
      <c r="P575" s="219"/>
      <c r="Q575" s="219"/>
      <c r="R575" s="219"/>
      <c r="S575" s="219"/>
      <c r="T575" s="219"/>
      <c r="U575" s="220"/>
      <c r="V575" s="221"/>
      <c r="W575" s="221"/>
      <c r="X575" s="221"/>
      <c r="Y575" s="221"/>
      <c r="Z575" s="221"/>
      <c r="AA575" s="221"/>
      <c r="AB575" s="221"/>
      <c r="AC575" s="221"/>
      <c r="AD575" s="221"/>
      <c r="AE575" s="221"/>
      <c r="AF575" s="221"/>
      <c r="AG575" s="221"/>
      <c r="AH575" s="221"/>
      <c r="AI575" s="221"/>
      <c r="AJ575" s="221"/>
    </row>
    <row r="576" s="177" customFormat="1" ht="6" customHeight="1"/>
    <row r="577" spans="4:19" ht="15" customHeight="1">
      <c r="D577" s="7" t="s">
        <v>497</v>
      </c>
      <c r="F577" s="1" t="s">
        <v>1478</v>
      </c>
      <c r="G577" s="1" t="s">
        <v>1479</v>
      </c>
      <c r="H577" s="1" t="s">
        <v>1501</v>
      </c>
      <c r="I577" s="1" t="s">
        <v>1502</v>
      </c>
      <c r="J577" s="1" t="s">
        <v>1550</v>
      </c>
      <c r="K577" s="1" t="s">
        <v>1489</v>
      </c>
      <c r="L577" s="1" t="s">
        <v>1793</v>
      </c>
      <c r="M577" s="1" t="s">
        <v>167</v>
      </c>
      <c r="N577" s="1" t="s">
        <v>1987</v>
      </c>
      <c r="O577" s="1" t="s">
        <v>1579</v>
      </c>
      <c r="P577" s="1" t="s">
        <v>1784</v>
      </c>
      <c r="Q577" s="1" t="s">
        <v>1518</v>
      </c>
      <c r="R577" s="1" t="s">
        <v>1777</v>
      </c>
      <c r="S577" s="1" t="s">
        <v>605</v>
      </c>
    </row>
    <row r="578" spans="5:36" ht="45" customHeight="1">
      <c r="E578" s="332" t="s">
        <v>492</v>
      </c>
      <c r="F578" s="333"/>
      <c r="G578" s="333"/>
      <c r="H578" s="334"/>
      <c r="I578" s="273"/>
      <c r="J578" s="273"/>
      <c r="K578" s="273"/>
      <c r="L578" s="273"/>
      <c r="M578" s="273"/>
      <c r="N578" s="273"/>
      <c r="O578" s="273"/>
      <c r="P578" s="273"/>
      <c r="Q578" s="273"/>
      <c r="R578" s="273"/>
      <c r="S578" s="273"/>
      <c r="T578" s="273"/>
      <c r="U578" s="273"/>
      <c r="V578" s="273"/>
      <c r="W578" s="273"/>
      <c r="X578" s="273"/>
      <c r="Y578" s="273"/>
      <c r="Z578" s="273"/>
      <c r="AA578" s="273"/>
      <c r="AB578" s="273"/>
      <c r="AC578" s="273"/>
      <c r="AD578" s="273"/>
      <c r="AE578" s="273"/>
      <c r="AF578" s="273"/>
      <c r="AG578" s="273"/>
      <c r="AH578" s="273"/>
      <c r="AI578" s="273"/>
      <c r="AJ578" s="273"/>
    </row>
    <row r="579" spans="5:36" ht="15" customHeight="1">
      <c r="E579" s="222" t="s">
        <v>489</v>
      </c>
      <c r="F579" s="223"/>
      <c r="G579" s="223"/>
      <c r="H579" s="224"/>
      <c r="I579" s="231" t="s">
        <v>490</v>
      </c>
      <c r="J579" s="232"/>
      <c r="K579" s="232"/>
      <c r="L579" s="232"/>
      <c r="M579" s="232"/>
      <c r="N579" s="232"/>
      <c r="O579" s="232"/>
      <c r="P579" s="232"/>
      <c r="Q579" s="232"/>
      <c r="R579" s="232"/>
      <c r="S579" s="232"/>
      <c r="T579" s="232"/>
      <c r="U579" s="233"/>
      <c r="V579" s="234" t="s">
        <v>491</v>
      </c>
      <c r="W579" s="234"/>
      <c r="X579" s="234"/>
      <c r="Y579" s="234"/>
      <c r="Z579" s="234"/>
      <c r="AA579" s="234"/>
      <c r="AB579" s="234"/>
      <c r="AC579" s="234"/>
      <c r="AD579" s="234"/>
      <c r="AE579" s="234"/>
      <c r="AF579" s="234"/>
      <c r="AG579" s="234"/>
      <c r="AH579" s="234"/>
      <c r="AI579" s="234"/>
      <c r="AJ579" s="234"/>
    </row>
    <row r="580" spans="5:36" ht="30" customHeight="1">
      <c r="E580" s="222" t="s">
        <v>484</v>
      </c>
      <c r="F580" s="223"/>
      <c r="G580" s="223"/>
      <c r="H580" s="224"/>
      <c r="I580" s="218"/>
      <c r="J580" s="219"/>
      <c r="K580" s="219"/>
      <c r="L580" s="219"/>
      <c r="M580" s="219"/>
      <c r="N580" s="219"/>
      <c r="O580" s="219"/>
      <c r="P580" s="219"/>
      <c r="Q580" s="219"/>
      <c r="R580" s="219"/>
      <c r="S580" s="219"/>
      <c r="T580" s="219"/>
      <c r="U580" s="220"/>
      <c r="V580" s="221"/>
      <c r="W580" s="221"/>
      <c r="X580" s="221"/>
      <c r="Y580" s="221"/>
      <c r="Z580" s="221"/>
      <c r="AA580" s="221"/>
      <c r="AB580" s="221"/>
      <c r="AC580" s="221"/>
      <c r="AD580" s="221"/>
      <c r="AE580" s="221"/>
      <c r="AF580" s="221"/>
      <c r="AG580" s="221"/>
      <c r="AH580" s="221"/>
      <c r="AI580" s="221"/>
      <c r="AJ580" s="221"/>
    </row>
    <row r="581" spans="5:36" ht="30" customHeight="1">
      <c r="E581" s="222" t="s">
        <v>485</v>
      </c>
      <c r="F581" s="223"/>
      <c r="G581" s="223"/>
      <c r="H581" s="224"/>
      <c r="I581" s="218"/>
      <c r="J581" s="219"/>
      <c r="K581" s="219"/>
      <c r="L581" s="219"/>
      <c r="M581" s="219"/>
      <c r="N581" s="219"/>
      <c r="O581" s="219"/>
      <c r="P581" s="219"/>
      <c r="Q581" s="219"/>
      <c r="R581" s="219"/>
      <c r="S581" s="219"/>
      <c r="T581" s="219"/>
      <c r="U581" s="220"/>
      <c r="V581" s="221"/>
      <c r="W581" s="221"/>
      <c r="X581" s="221"/>
      <c r="Y581" s="221"/>
      <c r="Z581" s="221"/>
      <c r="AA581" s="221"/>
      <c r="AB581" s="221"/>
      <c r="AC581" s="221"/>
      <c r="AD581" s="221"/>
      <c r="AE581" s="221"/>
      <c r="AF581" s="221"/>
      <c r="AG581" s="221"/>
      <c r="AH581" s="221"/>
      <c r="AI581" s="221"/>
      <c r="AJ581" s="221"/>
    </row>
    <row r="582" spans="5:36" ht="30" customHeight="1">
      <c r="E582" s="222" t="s">
        <v>486</v>
      </c>
      <c r="F582" s="223"/>
      <c r="G582" s="223"/>
      <c r="H582" s="224"/>
      <c r="I582" s="218"/>
      <c r="J582" s="219"/>
      <c r="K582" s="219"/>
      <c r="L582" s="219"/>
      <c r="M582" s="219"/>
      <c r="N582" s="219"/>
      <c r="O582" s="219"/>
      <c r="P582" s="219"/>
      <c r="Q582" s="219"/>
      <c r="R582" s="219"/>
      <c r="S582" s="219"/>
      <c r="T582" s="219"/>
      <c r="U582" s="220"/>
      <c r="V582" s="221"/>
      <c r="W582" s="221"/>
      <c r="X582" s="221"/>
      <c r="Y582" s="221"/>
      <c r="Z582" s="221"/>
      <c r="AA582" s="221"/>
      <c r="AB582" s="221"/>
      <c r="AC582" s="221"/>
      <c r="AD582" s="221"/>
      <c r="AE582" s="221"/>
      <c r="AF582" s="221"/>
      <c r="AG582" s="221"/>
      <c r="AH582" s="221"/>
      <c r="AI582" s="221"/>
      <c r="AJ582" s="221"/>
    </row>
    <row r="583" spans="5:36" ht="30" customHeight="1">
      <c r="E583" s="222" t="s">
        <v>487</v>
      </c>
      <c r="F583" s="223"/>
      <c r="G583" s="223"/>
      <c r="H583" s="224"/>
      <c r="I583" s="218"/>
      <c r="J583" s="219"/>
      <c r="K583" s="219"/>
      <c r="L583" s="219"/>
      <c r="M583" s="219"/>
      <c r="N583" s="219"/>
      <c r="O583" s="219"/>
      <c r="P583" s="219"/>
      <c r="Q583" s="219"/>
      <c r="R583" s="219"/>
      <c r="S583" s="219"/>
      <c r="T583" s="219"/>
      <c r="U583" s="220"/>
      <c r="V583" s="221"/>
      <c r="W583" s="221"/>
      <c r="X583" s="221"/>
      <c r="Y583" s="221"/>
      <c r="Z583" s="221"/>
      <c r="AA583" s="221"/>
      <c r="AB583" s="221"/>
      <c r="AC583" s="221"/>
      <c r="AD583" s="221"/>
      <c r="AE583" s="221"/>
      <c r="AF583" s="221"/>
      <c r="AG583" s="221"/>
      <c r="AH583" s="221"/>
      <c r="AI583" s="221"/>
      <c r="AJ583" s="221"/>
    </row>
    <row r="584" spans="5:36" ht="30" customHeight="1">
      <c r="E584" s="222" t="s">
        <v>488</v>
      </c>
      <c r="F584" s="223"/>
      <c r="G584" s="223"/>
      <c r="H584" s="224"/>
      <c r="I584" s="218"/>
      <c r="J584" s="219"/>
      <c r="K584" s="219"/>
      <c r="L584" s="219"/>
      <c r="M584" s="219"/>
      <c r="N584" s="219"/>
      <c r="O584" s="219"/>
      <c r="P584" s="219"/>
      <c r="Q584" s="219"/>
      <c r="R584" s="219"/>
      <c r="S584" s="219"/>
      <c r="T584" s="219"/>
      <c r="U584" s="220"/>
      <c r="V584" s="221"/>
      <c r="W584" s="221"/>
      <c r="X584" s="221"/>
      <c r="Y584" s="221"/>
      <c r="Z584" s="221"/>
      <c r="AA584" s="221"/>
      <c r="AB584" s="221"/>
      <c r="AC584" s="221"/>
      <c r="AD584" s="221"/>
      <c r="AE584" s="221"/>
      <c r="AF584" s="221"/>
      <c r="AG584" s="221"/>
      <c r="AH584" s="221"/>
      <c r="AI584" s="221"/>
      <c r="AJ584" s="221"/>
    </row>
    <row r="585" s="186" customFormat="1" ht="15" customHeight="1"/>
    <row r="586" spans="5:14" ht="15" customHeight="1">
      <c r="E586" s="1" t="s">
        <v>507</v>
      </c>
      <c r="G586" s="1" t="s">
        <v>1729</v>
      </c>
      <c r="H586" s="1" t="s">
        <v>1730</v>
      </c>
      <c r="I586" s="1" t="s">
        <v>1550</v>
      </c>
      <c r="J586" s="1" t="s">
        <v>1500</v>
      </c>
      <c r="K586" s="1" t="s">
        <v>1729</v>
      </c>
      <c r="L586" s="1" t="s">
        <v>1731</v>
      </c>
      <c r="M586" s="1" t="s">
        <v>1550</v>
      </c>
      <c r="N586" s="1" t="s">
        <v>1626</v>
      </c>
    </row>
    <row r="587" spans="5:36" ht="15" customHeight="1">
      <c r="E587" s="338" t="s">
        <v>1732</v>
      </c>
      <c r="F587" s="339"/>
      <c r="G587" s="339"/>
      <c r="H587" s="339"/>
      <c r="I587" s="339"/>
      <c r="J587" s="339"/>
      <c r="K587" s="339"/>
      <c r="L587" s="340"/>
      <c r="M587" s="234" t="s">
        <v>606</v>
      </c>
      <c r="N587" s="263"/>
      <c r="O587" s="263"/>
      <c r="P587" s="263"/>
      <c r="Q587" s="263"/>
      <c r="R587" s="263"/>
      <c r="S587" s="263"/>
      <c r="T587" s="263"/>
      <c r="U587" s="263"/>
      <c r="V587" s="263"/>
      <c r="W587" s="263"/>
      <c r="X587" s="263"/>
      <c r="Y587" s="263"/>
      <c r="Z587" s="263"/>
      <c r="AA587" s="263"/>
      <c r="AB587" s="263"/>
      <c r="AC587" s="263"/>
      <c r="AD587" s="263"/>
      <c r="AE587" s="263"/>
      <c r="AF587" s="343"/>
      <c r="AG587" s="490" t="s">
        <v>607</v>
      </c>
      <c r="AH587" s="333"/>
      <c r="AI587" s="333"/>
      <c r="AJ587" s="334"/>
    </row>
    <row r="588" spans="5:36" ht="15" customHeight="1">
      <c r="E588" s="231"/>
      <c r="F588" s="341"/>
      <c r="G588" s="341"/>
      <c r="H588" s="341"/>
      <c r="I588" s="341"/>
      <c r="J588" s="341"/>
      <c r="K588" s="341"/>
      <c r="L588" s="342"/>
      <c r="M588" s="234" t="s">
        <v>366</v>
      </c>
      <c r="N588" s="234"/>
      <c r="O588" s="234"/>
      <c r="P588" s="222"/>
      <c r="Q588" s="234" t="s">
        <v>367</v>
      </c>
      <c r="R588" s="234"/>
      <c r="S588" s="234"/>
      <c r="T588" s="234"/>
      <c r="U588" s="224" t="s">
        <v>368</v>
      </c>
      <c r="V588" s="234"/>
      <c r="W588" s="234"/>
      <c r="X588" s="222"/>
      <c r="Y588" s="234" t="s">
        <v>369</v>
      </c>
      <c r="Z588" s="234"/>
      <c r="AA588" s="234"/>
      <c r="AB588" s="234"/>
      <c r="AC588" s="224" t="s">
        <v>370</v>
      </c>
      <c r="AD588" s="234"/>
      <c r="AE588" s="234"/>
      <c r="AF588" s="222"/>
      <c r="AG588" s="367"/>
      <c r="AH588" s="368"/>
      <c r="AI588" s="368"/>
      <c r="AJ588" s="369"/>
    </row>
    <row r="589" spans="5:36" ht="30" customHeight="1">
      <c r="E589" s="306" t="s">
        <v>1737</v>
      </c>
      <c r="F589" s="307"/>
      <c r="G589" s="307"/>
      <c r="H589" s="307"/>
      <c r="I589" s="307"/>
      <c r="J589" s="307"/>
      <c r="K589" s="307"/>
      <c r="L589" s="308"/>
      <c r="M589" s="275"/>
      <c r="N589" s="276"/>
      <c r="O589" s="50" t="s">
        <v>1682</v>
      </c>
      <c r="P589" s="50"/>
      <c r="Q589" s="275"/>
      <c r="R589" s="276"/>
      <c r="S589" s="50" t="s">
        <v>1682</v>
      </c>
      <c r="T589" s="50"/>
      <c r="U589" s="275"/>
      <c r="V589" s="276"/>
      <c r="W589" s="50" t="s">
        <v>1682</v>
      </c>
      <c r="X589" s="50"/>
      <c r="Y589" s="275"/>
      <c r="Z589" s="276"/>
      <c r="AA589" s="50" t="s">
        <v>1682</v>
      </c>
      <c r="AB589" s="50"/>
      <c r="AC589" s="275"/>
      <c r="AD589" s="276"/>
      <c r="AE589" s="50" t="s">
        <v>1682</v>
      </c>
      <c r="AF589" s="50"/>
      <c r="AG589" s="275"/>
      <c r="AH589" s="276"/>
      <c r="AI589" s="50" t="s">
        <v>1682</v>
      </c>
      <c r="AJ589" s="66"/>
    </row>
    <row r="590" spans="5:36" ht="30" customHeight="1">
      <c r="E590" s="306" t="s">
        <v>1738</v>
      </c>
      <c r="F590" s="307"/>
      <c r="G590" s="307"/>
      <c r="H590" s="307"/>
      <c r="I590" s="307"/>
      <c r="J590" s="307"/>
      <c r="K590" s="307"/>
      <c r="L590" s="308"/>
      <c r="M590" s="275"/>
      <c r="N590" s="276"/>
      <c r="O590" s="50" t="s">
        <v>1682</v>
      </c>
      <c r="P590" s="50"/>
      <c r="Q590" s="275"/>
      <c r="R590" s="276"/>
      <c r="S590" s="50" t="s">
        <v>1682</v>
      </c>
      <c r="T590" s="50"/>
      <c r="U590" s="275"/>
      <c r="V590" s="276"/>
      <c r="W590" s="50" t="s">
        <v>1682</v>
      </c>
      <c r="X590" s="50"/>
      <c r="Y590" s="275"/>
      <c r="Z590" s="276"/>
      <c r="AA590" s="50" t="s">
        <v>1682</v>
      </c>
      <c r="AB590" s="50"/>
      <c r="AC590" s="275"/>
      <c r="AD590" s="276"/>
      <c r="AE590" s="50" t="s">
        <v>1682</v>
      </c>
      <c r="AF590" s="50"/>
      <c r="AG590" s="275"/>
      <c r="AH590" s="276"/>
      <c r="AI590" s="50" t="s">
        <v>1682</v>
      </c>
      <c r="AJ590" s="66"/>
    </row>
    <row r="591" spans="5:36" ht="30" customHeight="1">
      <c r="E591" s="306" t="s">
        <v>1739</v>
      </c>
      <c r="F591" s="307"/>
      <c r="G591" s="307"/>
      <c r="H591" s="307"/>
      <c r="I591" s="307"/>
      <c r="J591" s="307"/>
      <c r="K591" s="307"/>
      <c r="L591" s="308"/>
      <c r="M591" s="275"/>
      <c r="N591" s="276"/>
      <c r="O591" s="50" t="s">
        <v>1682</v>
      </c>
      <c r="P591" s="50"/>
      <c r="Q591" s="275"/>
      <c r="R591" s="276"/>
      <c r="S591" s="50" t="s">
        <v>1682</v>
      </c>
      <c r="T591" s="50"/>
      <c r="U591" s="275"/>
      <c r="V591" s="276"/>
      <c r="W591" s="50" t="s">
        <v>1682</v>
      </c>
      <c r="X591" s="50"/>
      <c r="Y591" s="275"/>
      <c r="Z591" s="276"/>
      <c r="AA591" s="50" t="s">
        <v>1682</v>
      </c>
      <c r="AB591" s="50"/>
      <c r="AC591" s="275"/>
      <c r="AD591" s="276"/>
      <c r="AE591" s="50" t="s">
        <v>1682</v>
      </c>
      <c r="AF591" s="50"/>
      <c r="AG591" s="275"/>
      <c r="AH591" s="276"/>
      <c r="AI591" s="50" t="s">
        <v>1682</v>
      </c>
      <c r="AJ591" s="66"/>
    </row>
    <row r="592" spans="5:36" ht="30" customHeight="1">
      <c r="E592" s="306" t="s">
        <v>1740</v>
      </c>
      <c r="F592" s="307"/>
      <c r="G592" s="307"/>
      <c r="H592" s="307"/>
      <c r="I592" s="307"/>
      <c r="J592" s="307"/>
      <c r="K592" s="307"/>
      <c r="L592" s="308"/>
      <c r="M592" s="275"/>
      <c r="N592" s="276"/>
      <c r="O592" s="50" t="s">
        <v>1682</v>
      </c>
      <c r="P592" s="50"/>
      <c r="Q592" s="275"/>
      <c r="R592" s="276"/>
      <c r="S592" s="50" t="s">
        <v>1682</v>
      </c>
      <c r="T592" s="50"/>
      <c r="U592" s="275"/>
      <c r="V592" s="276"/>
      <c r="W592" s="50" t="s">
        <v>1682</v>
      </c>
      <c r="X592" s="50"/>
      <c r="Y592" s="275"/>
      <c r="Z592" s="276"/>
      <c r="AA592" s="50" t="s">
        <v>1682</v>
      </c>
      <c r="AB592" s="50"/>
      <c r="AC592" s="275"/>
      <c r="AD592" s="276"/>
      <c r="AE592" s="50" t="s">
        <v>1682</v>
      </c>
      <c r="AF592" s="50"/>
      <c r="AG592" s="275"/>
      <c r="AH592" s="276"/>
      <c r="AI592" s="50" t="s">
        <v>1682</v>
      </c>
      <c r="AJ592" s="66"/>
    </row>
    <row r="593" spans="5:36" ht="30" customHeight="1">
      <c r="E593" s="321" t="s">
        <v>1741</v>
      </c>
      <c r="F593" s="322"/>
      <c r="G593" s="322"/>
      <c r="H593" s="322"/>
      <c r="I593" s="322"/>
      <c r="J593" s="322"/>
      <c r="K593" s="322"/>
      <c r="L593" s="323"/>
      <c r="M593" s="275"/>
      <c r="N593" s="276"/>
      <c r="O593" s="50" t="s">
        <v>1682</v>
      </c>
      <c r="P593" s="50"/>
      <c r="Q593" s="275"/>
      <c r="R593" s="276"/>
      <c r="S593" s="50" t="s">
        <v>1682</v>
      </c>
      <c r="T593" s="50"/>
      <c r="U593" s="275"/>
      <c r="V593" s="276"/>
      <c r="W593" s="50" t="s">
        <v>1682</v>
      </c>
      <c r="X593" s="50"/>
      <c r="Y593" s="275"/>
      <c r="Z593" s="276"/>
      <c r="AA593" s="50" t="s">
        <v>1682</v>
      </c>
      <c r="AB593" s="50"/>
      <c r="AC593" s="275"/>
      <c r="AD593" s="276"/>
      <c r="AE593" s="50" t="s">
        <v>1682</v>
      </c>
      <c r="AF593" s="50"/>
      <c r="AG593" s="275"/>
      <c r="AH593" s="276"/>
      <c r="AI593" s="50" t="s">
        <v>1682</v>
      </c>
      <c r="AJ593" s="66"/>
    </row>
    <row r="594" spans="5:36" s="177" customFormat="1" ht="30" customHeight="1">
      <c r="E594" s="500" t="s">
        <v>2294</v>
      </c>
      <c r="F594" s="461"/>
      <c r="G594" s="461"/>
      <c r="H594" s="461"/>
      <c r="I594" s="461"/>
      <c r="J594" s="461"/>
      <c r="K594" s="461"/>
      <c r="L594" s="462"/>
      <c r="M594" s="275"/>
      <c r="N594" s="276"/>
      <c r="O594" s="173" t="s">
        <v>1682</v>
      </c>
      <c r="P594" s="173"/>
      <c r="Q594" s="275"/>
      <c r="R594" s="276"/>
      <c r="S594" s="173" t="s">
        <v>1682</v>
      </c>
      <c r="T594" s="173"/>
      <c r="U594" s="275"/>
      <c r="V594" s="276"/>
      <c r="W594" s="173" t="s">
        <v>1682</v>
      </c>
      <c r="X594" s="173"/>
      <c r="Y594" s="275"/>
      <c r="Z594" s="276"/>
      <c r="AA594" s="173" t="s">
        <v>1682</v>
      </c>
      <c r="AB594" s="173"/>
      <c r="AC594" s="275"/>
      <c r="AD594" s="276"/>
      <c r="AE594" s="173" t="s">
        <v>1682</v>
      </c>
      <c r="AF594" s="173"/>
      <c r="AG594" s="275"/>
      <c r="AH594" s="276"/>
      <c r="AI594" s="173" t="s">
        <v>1682</v>
      </c>
      <c r="AJ594" s="174"/>
    </row>
    <row r="595" spans="5:36" ht="30" customHeight="1">
      <c r="E595" s="321" t="s">
        <v>608</v>
      </c>
      <c r="F595" s="322"/>
      <c r="G595" s="322"/>
      <c r="H595" s="322"/>
      <c r="I595" s="322"/>
      <c r="J595" s="322"/>
      <c r="K595" s="322"/>
      <c r="L595" s="323"/>
      <c r="M595" s="275"/>
      <c r="N595" s="276"/>
      <c r="O595" s="50" t="s">
        <v>1682</v>
      </c>
      <c r="P595" s="50"/>
      <c r="Q595" s="275"/>
      <c r="R595" s="276"/>
      <c r="S595" s="50" t="s">
        <v>1682</v>
      </c>
      <c r="T595" s="50"/>
      <c r="U595" s="275"/>
      <c r="V595" s="276"/>
      <c r="W595" s="50" t="s">
        <v>1682</v>
      </c>
      <c r="X595" s="50"/>
      <c r="Y595" s="275"/>
      <c r="Z595" s="276"/>
      <c r="AA595" s="50" t="s">
        <v>1682</v>
      </c>
      <c r="AB595" s="50"/>
      <c r="AC595" s="275"/>
      <c r="AD595" s="276"/>
      <c r="AE595" s="50" t="s">
        <v>1682</v>
      </c>
      <c r="AF595" s="50"/>
      <c r="AG595" s="275"/>
      <c r="AH595" s="276"/>
      <c r="AI595" s="50" t="s">
        <v>1682</v>
      </c>
      <c r="AJ595" s="66"/>
    </row>
    <row r="596" spans="5:36" ht="30" customHeight="1">
      <c r="E596" s="321" t="s">
        <v>1743</v>
      </c>
      <c r="F596" s="322"/>
      <c r="G596" s="322"/>
      <c r="H596" s="322"/>
      <c r="I596" s="322"/>
      <c r="J596" s="322"/>
      <c r="K596" s="322"/>
      <c r="L596" s="323"/>
      <c r="M596" s="275"/>
      <c r="N596" s="276"/>
      <c r="O596" s="50" t="s">
        <v>1682</v>
      </c>
      <c r="P596" s="50"/>
      <c r="Q596" s="275"/>
      <c r="R596" s="276"/>
      <c r="S596" s="50" t="s">
        <v>1682</v>
      </c>
      <c r="T596" s="50"/>
      <c r="U596" s="275"/>
      <c r="V596" s="276"/>
      <c r="W596" s="50" t="s">
        <v>1682</v>
      </c>
      <c r="X596" s="50"/>
      <c r="Y596" s="275"/>
      <c r="Z596" s="276"/>
      <c r="AA596" s="50" t="s">
        <v>1682</v>
      </c>
      <c r="AB596" s="50"/>
      <c r="AC596" s="275"/>
      <c r="AD596" s="276"/>
      <c r="AE596" s="50" t="s">
        <v>1682</v>
      </c>
      <c r="AF596" s="50"/>
      <c r="AG596" s="275"/>
      <c r="AH596" s="276"/>
      <c r="AI596" s="50" t="s">
        <v>1682</v>
      </c>
      <c r="AJ596" s="66"/>
    </row>
    <row r="597" spans="5:36" ht="30" customHeight="1">
      <c r="E597" s="329" t="s">
        <v>1744</v>
      </c>
      <c r="F597" s="329"/>
      <c r="G597" s="329"/>
      <c r="H597" s="329"/>
      <c r="I597" s="329"/>
      <c r="J597" s="329"/>
      <c r="K597" s="329"/>
      <c r="L597" s="329"/>
      <c r="M597" s="275"/>
      <c r="N597" s="276"/>
      <c r="O597" s="50" t="s">
        <v>1682</v>
      </c>
      <c r="P597" s="50"/>
      <c r="Q597" s="275"/>
      <c r="R597" s="276"/>
      <c r="S597" s="50" t="s">
        <v>1682</v>
      </c>
      <c r="T597" s="50"/>
      <c r="U597" s="275"/>
      <c r="V597" s="276"/>
      <c r="W597" s="50" t="s">
        <v>1682</v>
      </c>
      <c r="X597" s="50"/>
      <c r="Y597" s="275"/>
      <c r="Z597" s="276"/>
      <c r="AA597" s="50" t="s">
        <v>1682</v>
      </c>
      <c r="AB597" s="50"/>
      <c r="AC597" s="275"/>
      <c r="AD597" s="276"/>
      <c r="AE597" s="50" t="s">
        <v>1682</v>
      </c>
      <c r="AF597" s="50"/>
      <c r="AG597" s="275"/>
      <c r="AH597" s="276"/>
      <c r="AI597" s="50" t="s">
        <v>1682</v>
      </c>
      <c r="AJ597" s="66"/>
    </row>
    <row r="598" spans="5:36" ht="30" customHeight="1">
      <c r="E598" s="335"/>
      <c r="F598" s="335"/>
      <c r="G598" s="335"/>
      <c r="H598" s="335"/>
      <c r="I598" s="335"/>
      <c r="J598" s="335"/>
      <c r="K598" s="335"/>
      <c r="L598" s="335"/>
      <c r="M598" s="275"/>
      <c r="N598" s="276"/>
      <c r="O598" s="50" t="s">
        <v>1682</v>
      </c>
      <c r="P598" s="50"/>
      <c r="Q598" s="275"/>
      <c r="R598" s="276"/>
      <c r="S598" s="50" t="s">
        <v>1682</v>
      </c>
      <c r="T598" s="50"/>
      <c r="U598" s="275"/>
      <c r="V598" s="276"/>
      <c r="W598" s="50" t="s">
        <v>1682</v>
      </c>
      <c r="X598" s="50"/>
      <c r="Y598" s="275"/>
      <c r="Z598" s="276"/>
      <c r="AA598" s="50" t="s">
        <v>1682</v>
      </c>
      <c r="AB598" s="50"/>
      <c r="AC598" s="275"/>
      <c r="AD598" s="276"/>
      <c r="AE598" s="50" t="s">
        <v>1682</v>
      </c>
      <c r="AF598" s="50"/>
      <c r="AG598" s="275"/>
      <c r="AH598" s="276"/>
      <c r="AI598" s="50" t="s">
        <v>1682</v>
      </c>
      <c r="AJ598" s="66"/>
    </row>
    <row r="599" spans="5:36" s="78" customFormat="1" ht="30" customHeight="1">
      <c r="E599" s="305" t="s">
        <v>1736</v>
      </c>
      <c r="F599" s="305"/>
      <c r="G599" s="305"/>
      <c r="H599" s="305"/>
      <c r="I599" s="305"/>
      <c r="J599" s="305"/>
      <c r="K599" s="305"/>
      <c r="L599" s="305"/>
      <c r="M599" s="353">
        <f>IF(SUM(M589:N598)=0,"",SUM(M589:N598))</f>
      </c>
      <c r="N599" s="354"/>
      <c r="O599" s="74" t="s">
        <v>1682</v>
      </c>
      <c r="P599" s="74"/>
      <c r="Q599" s="353">
        <f>IF(SUM(Q589:R598)=0,"",SUM(Q589:R598))</f>
      </c>
      <c r="R599" s="354"/>
      <c r="S599" s="74" t="s">
        <v>1682</v>
      </c>
      <c r="T599" s="74"/>
      <c r="U599" s="353">
        <f>IF(SUM(U589:V598)=0,"",SUM(U589:V598))</f>
      </c>
      <c r="V599" s="354"/>
      <c r="W599" s="74" t="s">
        <v>1682</v>
      </c>
      <c r="X599" s="74"/>
      <c r="Y599" s="353">
        <f>IF(SUM(Y589:Z598)=0,"",SUM(Y589:Z598))</f>
      </c>
      <c r="Z599" s="354"/>
      <c r="AA599" s="74" t="s">
        <v>1682</v>
      </c>
      <c r="AB599" s="74"/>
      <c r="AC599" s="353">
        <f>IF(SUM(AC589:AD598)=0,"",SUM(AC589:AD598))</f>
      </c>
      <c r="AD599" s="354"/>
      <c r="AE599" s="74" t="s">
        <v>1682</v>
      </c>
      <c r="AF599" s="74"/>
      <c r="AG599" s="353">
        <f>IF(SUM(AG589:AH598)=0,"",SUM(AG589:AH598))</f>
      </c>
      <c r="AH599" s="354"/>
      <c r="AI599" s="74" t="s">
        <v>1682</v>
      </c>
      <c r="AJ599" s="116"/>
    </row>
    <row r="600" spans="5:10" ht="15" customHeight="1">
      <c r="E600" s="1" t="s">
        <v>1527</v>
      </c>
      <c r="F600" s="1" t="s">
        <v>1496</v>
      </c>
      <c r="G600" s="1" t="s">
        <v>1533</v>
      </c>
      <c r="H600" s="1" t="s">
        <v>510</v>
      </c>
      <c r="I600" s="1" t="s">
        <v>511</v>
      </c>
      <c r="J600" s="1" t="s">
        <v>1528</v>
      </c>
    </row>
    <row r="601" spans="6:28" s="14" customFormat="1" ht="15" customHeight="1">
      <c r="F601" s="14" t="s">
        <v>545</v>
      </c>
      <c r="H601" s="14" t="s">
        <v>1691</v>
      </c>
      <c r="I601" s="14" t="s">
        <v>1746</v>
      </c>
      <c r="J601" s="14" t="s">
        <v>1485</v>
      </c>
      <c r="K601" s="14" t="s">
        <v>609</v>
      </c>
      <c r="L601" s="42" t="s">
        <v>1525</v>
      </c>
      <c r="M601" s="14" t="s">
        <v>1524</v>
      </c>
      <c r="N601" s="14" t="s">
        <v>523</v>
      </c>
      <c r="O601" s="14" t="s">
        <v>524</v>
      </c>
      <c r="P601" s="162" t="s">
        <v>7</v>
      </c>
      <c r="Q601" s="14" t="s">
        <v>526</v>
      </c>
      <c r="R601" s="42" t="s">
        <v>527</v>
      </c>
      <c r="T601" s="14" t="s">
        <v>526</v>
      </c>
      <c r="U601" s="162" t="s">
        <v>144</v>
      </c>
      <c r="V601" s="14" t="s">
        <v>526</v>
      </c>
      <c r="W601" s="14" t="s">
        <v>1525</v>
      </c>
      <c r="X601" s="14" t="s">
        <v>1524</v>
      </c>
      <c r="Y601" s="14" t="s">
        <v>528</v>
      </c>
      <c r="Z601" s="14" t="s">
        <v>1662</v>
      </c>
      <c r="AA601" s="14" t="s">
        <v>529</v>
      </c>
      <c r="AB601" s="14" t="s">
        <v>530</v>
      </c>
    </row>
    <row r="602" spans="6:36" s="14" customFormat="1" ht="15" customHeight="1">
      <c r="F602" s="14" t="s">
        <v>525</v>
      </c>
      <c r="H602" s="14" t="s">
        <v>1729</v>
      </c>
      <c r="I602" s="14" t="s">
        <v>1730</v>
      </c>
      <c r="J602" s="14" t="s">
        <v>1550</v>
      </c>
      <c r="K602" s="14" t="s">
        <v>610</v>
      </c>
      <c r="L602" s="14" t="s">
        <v>1729</v>
      </c>
      <c r="M602" s="14" t="s">
        <v>1731</v>
      </c>
      <c r="N602" s="14" t="s">
        <v>1550</v>
      </c>
      <c r="O602" s="14" t="s">
        <v>1766</v>
      </c>
      <c r="P602" s="14" t="s">
        <v>1518</v>
      </c>
      <c r="Q602" s="14" t="s">
        <v>1564</v>
      </c>
      <c r="R602" s="14" t="s">
        <v>1565</v>
      </c>
      <c r="S602" s="14" t="s">
        <v>611</v>
      </c>
      <c r="T602" s="14" t="s">
        <v>1531</v>
      </c>
      <c r="U602" s="14" t="s">
        <v>612</v>
      </c>
      <c r="V602" s="14" t="s">
        <v>613</v>
      </c>
      <c r="W602" s="14" t="s">
        <v>614</v>
      </c>
      <c r="X602" s="14" t="s">
        <v>1530</v>
      </c>
      <c r="Y602" s="14" t="s">
        <v>1529</v>
      </c>
      <c r="Z602" s="14" t="s">
        <v>1584</v>
      </c>
      <c r="AA602" s="14" t="s">
        <v>403</v>
      </c>
      <c r="AB602" s="14" t="s">
        <v>531</v>
      </c>
      <c r="AC602" s="14" t="s">
        <v>1766</v>
      </c>
      <c r="AD602" s="14" t="s">
        <v>1518</v>
      </c>
      <c r="AE602" s="14" t="s">
        <v>404</v>
      </c>
      <c r="AF602" s="14" t="s">
        <v>1575</v>
      </c>
      <c r="AG602" s="14" t="s">
        <v>1550</v>
      </c>
      <c r="AH602" s="14" t="s">
        <v>1626</v>
      </c>
      <c r="AI602" s="14" t="s">
        <v>562</v>
      </c>
      <c r="AJ602" s="14" t="s">
        <v>1496</v>
      </c>
    </row>
    <row r="603" spans="7:12" s="14" customFormat="1" ht="15" customHeight="1">
      <c r="G603" s="14" t="s">
        <v>1533</v>
      </c>
      <c r="H603" s="14" t="s">
        <v>539</v>
      </c>
      <c r="I603" s="14" t="s">
        <v>540</v>
      </c>
      <c r="J603" s="14" t="s">
        <v>541</v>
      </c>
      <c r="K603" s="14" t="s">
        <v>542</v>
      </c>
      <c r="L603" s="14" t="s">
        <v>543</v>
      </c>
    </row>
    <row r="604" spans="6:36" s="14" customFormat="1" ht="15" customHeight="1">
      <c r="F604" s="14" t="s">
        <v>544</v>
      </c>
      <c r="H604" s="14" t="s">
        <v>327</v>
      </c>
      <c r="I604" s="14" t="s">
        <v>328</v>
      </c>
      <c r="J604" s="14" t="s">
        <v>1584</v>
      </c>
      <c r="K604" s="14" t="s">
        <v>403</v>
      </c>
      <c r="L604" s="14" t="s">
        <v>531</v>
      </c>
      <c r="M604" s="14" t="s">
        <v>510</v>
      </c>
      <c r="N604" s="14" t="s">
        <v>1719</v>
      </c>
      <c r="O604" s="14" t="s">
        <v>1626</v>
      </c>
      <c r="P604" s="14" t="s">
        <v>531</v>
      </c>
      <c r="Q604" s="14" t="s">
        <v>1531</v>
      </c>
      <c r="R604" s="14" t="s">
        <v>532</v>
      </c>
      <c r="S604" s="14" t="s">
        <v>536</v>
      </c>
      <c r="T604" s="14" t="s">
        <v>537</v>
      </c>
      <c r="U604" s="162" t="s">
        <v>7</v>
      </c>
      <c r="V604" s="14" t="s">
        <v>531</v>
      </c>
      <c r="W604" s="42" t="s">
        <v>615</v>
      </c>
      <c r="Y604" s="14" t="s">
        <v>531</v>
      </c>
      <c r="Z604" s="162" t="s">
        <v>144</v>
      </c>
      <c r="AA604" s="14" t="s">
        <v>531</v>
      </c>
      <c r="AB604" s="14" t="s">
        <v>1549</v>
      </c>
      <c r="AC604" s="14" t="s">
        <v>555</v>
      </c>
      <c r="AD604" s="14" t="s">
        <v>1691</v>
      </c>
      <c r="AE604" s="14" t="s">
        <v>1746</v>
      </c>
      <c r="AF604" s="14" t="s">
        <v>1485</v>
      </c>
      <c r="AG604" s="14" t="s">
        <v>616</v>
      </c>
      <c r="AH604" s="14" t="s">
        <v>1622</v>
      </c>
      <c r="AI604" s="14" t="s">
        <v>617</v>
      </c>
      <c r="AJ604" s="14" t="s">
        <v>618</v>
      </c>
    </row>
    <row r="605" spans="7:36" s="14" customFormat="1" ht="15" customHeight="1">
      <c r="G605" s="14" t="s">
        <v>625</v>
      </c>
      <c r="H605" s="14" t="s">
        <v>626</v>
      </c>
      <c r="I605" s="14" t="s">
        <v>1682</v>
      </c>
      <c r="J605" s="14" t="s">
        <v>1801</v>
      </c>
      <c r="K605" s="14" t="s">
        <v>627</v>
      </c>
      <c r="L605" s="14" t="s">
        <v>1766</v>
      </c>
      <c r="M605" s="14" t="s">
        <v>1518</v>
      </c>
      <c r="N605" s="14" t="s">
        <v>1682</v>
      </c>
      <c r="O605" s="14" t="s">
        <v>1801</v>
      </c>
      <c r="P605" s="14" t="s">
        <v>616</v>
      </c>
      <c r="Q605" s="14" t="s">
        <v>405</v>
      </c>
      <c r="R605" s="14" t="s">
        <v>628</v>
      </c>
      <c r="S605" s="14" t="s">
        <v>629</v>
      </c>
      <c r="T605" s="14" t="s">
        <v>1480</v>
      </c>
      <c r="U605" s="14" t="s">
        <v>1481</v>
      </c>
      <c r="V605" s="14" t="s">
        <v>406</v>
      </c>
      <c r="W605" s="14" t="s">
        <v>407</v>
      </c>
      <c r="X605" s="14" t="s">
        <v>601</v>
      </c>
      <c r="Y605" s="14" t="s">
        <v>1550</v>
      </c>
      <c r="Z605" s="14" t="s">
        <v>1485</v>
      </c>
      <c r="AA605" s="14" t="s">
        <v>569</v>
      </c>
      <c r="AB605" s="14" t="s">
        <v>1682</v>
      </c>
      <c r="AC605" s="14" t="s">
        <v>1801</v>
      </c>
      <c r="AD605" s="14" t="s">
        <v>602</v>
      </c>
      <c r="AE605" s="14" t="s">
        <v>408</v>
      </c>
      <c r="AF605" s="14" t="s">
        <v>603</v>
      </c>
      <c r="AG605" s="14" t="s">
        <v>604</v>
      </c>
      <c r="AH605" s="14" t="s">
        <v>1682</v>
      </c>
      <c r="AI605" s="14" t="s">
        <v>1801</v>
      </c>
      <c r="AJ605" s="14" t="s">
        <v>602</v>
      </c>
    </row>
    <row r="606" spans="7:13" s="14" customFormat="1" ht="15" customHeight="1">
      <c r="G606" s="14" t="s">
        <v>1496</v>
      </c>
      <c r="H606" s="14" t="s">
        <v>1533</v>
      </c>
      <c r="I606" s="14" t="s">
        <v>539</v>
      </c>
      <c r="J606" s="14" t="s">
        <v>540</v>
      </c>
      <c r="K606" s="14" t="s">
        <v>541</v>
      </c>
      <c r="L606" s="14" t="s">
        <v>542</v>
      </c>
      <c r="M606" s="14" t="s">
        <v>543</v>
      </c>
    </row>
    <row r="607" s="186" customFormat="1" ht="6" customHeight="1"/>
    <row r="608" spans="4:19" ht="15" customHeight="1">
      <c r="D608" s="7" t="s">
        <v>504</v>
      </c>
      <c r="F608" s="1" t="s">
        <v>1560</v>
      </c>
      <c r="G608" s="1" t="s">
        <v>1489</v>
      </c>
      <c r="H608" s="1" t="s">
        <v>1561</v>
      </c>
      <c r="I608" s="1" t="s">
        <v>1489</v>
      </c>
      <c r="J608" s="1" t="s">
        <v>1580</v>
      </c>
      <c r="K608" s="1" t="s">
        <v>1479</v>
      </c>
      <c r="L608" s="1" t="s">
        <v>1489</v>
      </c>
      <c r="M608" s="1" t="s">
        <v>1596</v>
      </c>
      <c r="N608" s="1" t="s">
        <v>1548</v>
      </c>
      <c r="O608" s="1" t="s">
        <v>1654</v>
      </c>
      <c r="P608" s="1"/>
      <c r="Q608" s="1"/>
      <c r="R608" s="1"/>
      <c r="S608" s="1"/>
    </row>
    <row r="609" spans="5:36" ht="45" customHeight="1">
      <c r="E609" s="332" t="s">
        <v>492</v>
      </c>
      <c r="F609" s="333"/>
      <c r="G609" s="333"/>
      <c r="H609" s="334"/>
      <c r="I609" s="273"/>
      <c r="J609" s="273"/>
      <c r="K609" s="273"/>
      <c r="L609" s="273"/>
      <c r="M609" s="273"/>
      <c r="N609" s="273"/>
      <c r="O609" s="273"/>
      <c r="P609" s="273"/>
      <c r="Q609" s="273"/>
      <c r="R609" s="273"/>
      <c r="S609" s="273"/>
      <c r="T609" s="273"/>
      <c r="U609" s="273"/>
      <c r="V609" s="273"/>
      <c r="W609" s="273"/>
      <c r="X609" s="273"/>
      <c r="Y609" s="273"/>
      <c r="Z609" s="273"/>
      <c r="AA609" s="273"/>
      <c r="AB609" s="273"/>
      <c r="AC609" s="273"/>
      <c r="AD609" s="273"/>
      <c r="AE609" s="273"/>
      <c r="AF609" s="273"/>
      <c r="AG609" s="273"/>
      <c r="AH609" s="273"/>
      <c r="AI609" s="273"/>
      <c r="AJ609" s="273"/>
    </row>
    <row r="610" spans="5:36" ht="15" customHeight="1">
      <c r="E610" s="222" t="s">
        <v>489</v>
      </c>
      <c r="F610" s="223"/>
      <c r="G610" s="223"/>
      <c r="H610" s="224"/>
      <c r="I610" s="231" t="s">
        <v>490</v>
      </c>
      <c r="J610" s="232"/>
      <c r="K610" s="232"/>
      <c r="L610" s="232"/>
      <c r="M610" s="232"/>
      <c r="N610" s="232"/>
      <c r="O610" s="232"/>
      <c r="P610" s="232"/>
      <c r="Q610" s="232"/>
      <c r="R610" s="232"/>
      <c r="S610" s="232"/>
      <c r="T610" s="232"/>
      <c r="U610" s="233"/>
      <c r="V610" s="234" t="s">
        <v>491</v>
      </c>
      <c r="W610" s="234"/>
      <c r="X610" s="234"/>
      <c r="Y610" s="234"/>
      <c r="Z610" s="234"/>
      <c r="AA610" s="234"/>
      <c r="AB610" s="234"/>
      <c r="AC610" s="234"/>
      <c r="AD610" s="234"/>
      <c r="AE610" s="234"/>
      <c r="AF610" s="234"/>
      <c r="AG610" s="234"/>
      <c r="AH610" s="234"/>
      <c r="AI610" s="234"/>
      <c r="AJ610" s="234"/>
    </row>
    <row r="611" spans="5:36" ht="30" customHeight="1">
      <c r="E611" s="222" t="s">
        <v>484</v>
      </c>
      <c r="F611" s="223"/>
      <c r="G611" s="223"/>
      <c r="H611" s="224"/>
      <c r="I611" s="218"/>
      <c r="J611" s="219"/>
      <c r="K611" s="219"/>
      <c r="L611" s="219"/>
      <c r="M611" s="219"/>
      <c r="N611" s="219"/>
      <c r="O611" s="219"/>
      <c r="P611" s="219"/>
      <c r="Q611" s="219"/>
      <c r="R611" s="219"/>
      <c r="S611" s="219"/>
      <c r="T611" s="219"/>
      <c r="U611" s="220"/>
      <c r="V611" s="221"/>
      <c r="W611" s="221"/>
      <c r="X611" s="221"/>
      <c r="Y611" s="221"/>
      <c r="Z611" s="221"/>
      <c r="AA611" s="221"/>
      <c r="AB611" s="221"/>
      <c r="AC611" s="221"/>
      <c r="AD611" s="221"/>
      <c r="AE611" s="221"/>
      <c r="AF611" s="221"/>
      <c r="AG611" s="221"/>
      <c r="AH611" s="221"/>
      <c r="AI611" s="221"/>
      <c r="AJ611" s="221"/>
    </row>
    <row r="612" spans="5:36" ht="30" customHeight="1">
      <c r="E612" s="222" t="s">
        <v>485</v>
      </c>
      <c r="F612" s="223"/>
      <c r="G612" s="223"/>
      <c r="H612" s="224"/>
      <c r="I612" s="218"/>
      <c r="J612" s="219"/>
      <c r="K612" s="219"/>
      <c r="L612" s="219"/>
      <c r="M612" s="219"/>
      <c r="N612" s="219"/>
      <c r="O612" s="219"/>
      <c r="P612" s="219"/>
      <c r="Q612" s="219"/>
      <c r="R612" s="219"/>
      <c r="S612" s="219"/>
      <c r="T612" s="219"/>
      <c r="U612" s="220"/>
      <c r="V612" s="221"/>
      <c r="W612" s="221"/>
      <c r="X612" s="221"/>
      <c r="Y612" s="221"/>
      <c r="Z612" s="221"/>
      <c r="AA612" s="221"/>
      <c r="AB612" s="221"/>
      <c r="AC612" s="221"/>
      <c r="AD612" s="221"/>
      <c r="AE612" s="221"/>
      <c r="AF612" s="221"/>
      <c r="AG612" s="221"/>
      <c r="AH612" s="221"/>
      <c r="AI612" s="221"/>
      <c r="AJ612" s="221"/>
    </row>
    <row r="613" spans="5:36" ht="30" customHeight="1">
      <c r="E613" s="222" t="s">
        <v>486</v>
      </c>
      <c r="F613" s="223"/>
      <c r="G613" s="223"/>
      <c r="H613" s="224"/>
      <c r="I613" s="218"/>
      <c r="J613" s="219"/>
      <c r="K613" s="219"/>
      <c r="L613" s="219"/>
      <c r="M613" s="219"/>
      <c r="N613" s="219"/>
      <c r="O613" s="219"/>
      <c r="P613" s="219"/>
      <c r="Q613" s="219"/>
      <c r="R613" s="219"/>
      <c r="S613" s="219"/>
      <c r="T613" s="219"/>
      <c r="U613" s="220"/>
      <c r="V613" s="221"/>
      <c r="W613" s="221"/>
      <c r="X613" s="221"/>
      <c r="Y613" s="221"/>
      <c r="Z613" s="221"/>
      <c r="AA613" s="221"/>
      <c r="AB613" s="221"/>
      <c r="AC613" s="221"/>
      <c r="AD613" s="221"/>
      <c r="AE613" s="221"/>
      <c r="AF613" s="221"/>
      <c r="AG613" s="221"/>
      <c r="AH613" s="221"/>
      <c r="AI613" s="221"/>
      <c r="AJ613" s="221"/>
    </row>
    <row r="614" spans="5:36" ht="30" customHeight="1">
      <c r="E614" s="222" t="s">
        <v>487</v>
      </c>
      <c r="F614" s="223"/>
      <c r="G614" s="223"/>
      <c r="H614" s="224"/>
      <c r="I614" s="218"/>
      <c r="J614" s="219"/>
      <c r="K614" s="219"/>
      <c r="L614" s="219"/>
      <c r="M614" s="219"/>
      <c r="N614" s="219"/>
      <c r="O614" s="219"/>
      <c r="P614" s="219"/>
      <c r="Q614" s="219"/>
      <c r="R614" s="219"/>
      <c r="S614" s="219"/>
      <c r="T614" s="219"/>
      <c r="U614" s="220"/>
      <c r="V614" s="221"/>
      <c r="W614" s="221"/>
      <c r="X614" s="221"/>
      <c r="Y614" s="221"/>
      <c r="Z614" s="221"/>
      <c r="AA614" s="221"/>
      <c r="AB614" s="221"/>
      <c r="AC614" s="221"/>
      <c r="AD614" s="221"/>
      <c r="AE614" s="221"/>
      <c r="AF614" s="221"/>
      <c r="AG614" s="221"/>
      <c r="AH614" s="221"/>
      <c r="AI614" s="221"/>
      <c r="AJ614" s="221"/>
    </row>
    <row r="615" spans="5:36" ht="30" customHeight="1">
      <c r="E615" s="222" t="s">
        <v>488</v>
      </c>
      <c r="F615" s="223"/>
      <c r="G615" s="223"/>
      <c r="H615" s="224"/>
      <c r="I615" s="218"/>
      <c r="J615" s="219"/>
      <c r="K615" s="219"/>
      <c r="L615" s="219"/>
      <c r="M615" s="219"/>
      <c r="N615" s="219"/>
      <c r="O615" s="219"/>
      <c r="P615" s="219"/>
      <c r="Q615" s="219"/>
      <c r="R615" s="219"/>
      <c r="S615" s="219"/>
      <c r="T615" s="219"/>
      <c r="U615" s="220"/>
      <c r="V615" s="221"/>
      <c r="W615" s="221"/>
      <c r="X615" s="221"/>
      <c r="Y615" s="221"/>
      <c r="Z615" s="221"/>
      <c r="AA615" s="221"/>
      <c r="AB615" s="221"/>
      <c r="AC615" s="221"/>
      <c r="AD615" s="221"/>
      <c r="AE615" s="221"/>
      <c r="AF615" s="221"/>
      <c r="AG615" s="221"/>
      <c r="AH615" s="221"/>
      <c r="AI615" s="221"/>
      <c r="AJ615" s="221"/>
    </row>
    <row r="616" s="186" customFormat="1" ht="15" customHeight="1"/>
    <row r="617" spans="1:29" ht="15" customHeight="1">
      <c r="A617" s="192" t="s">
        <v>65</v>
      </c>
      <c r="C617" s="1" t="s">
        <v>1562</v>
      </c>
      <c r="D617" s="1" t="s">
        <v>1563</v>
      </c>
      <c r="E617" s="1" t="s">
        <v>1566</v>
      </c>
      <c r="F617" s="1" t="s">
        <v>1567</v>
      </c>
      <c r="G617" s="1" t="s">
        <v>1472</v>
      </c>
      <c r="H617" s="1" t="s">
        <v>1581</v>
      </c>
      <c r="I617" s="1" t="s">
        <v>1668</v>
      </c>
      <c r="J617" s="1" t="s">
        <v>1473</v>
      </c>
      <c r="K617" s="1" t="s">
        <v>1474</v>
      </c>
      <c r="L617" s="1" t="s">
        <v>13</v>
      </c>
      <c r="M617" s="1" t="s">
        <v>1887</v>
      </c>
      <c r="N617" s="1" t="s">
        <v>1880</v>
      </c>
      <c r="O617" s="1" t="s">
        <v>630</v>
      </c>
      <c r="P617" s="1" t="s">
        <v>510</v>
      </c>
      <c r="Q617" s="1" t="s">
        <v>1851</v>
      </c>
      <c r="R617" s="1" t="s">
        <v>1691</v>
      </c>
      <c r="S617" s="1" t="s">
        <v>1482</v>
      </c>
      <c r="T617" s="1" t="s">
        <v>1489</v>
      </c>
      <c r="U617" s="1" t="s">
        <v>452</v>
      </c>
      <c r="V617" s="1" t="s">
        <v>1727</v>
      </c>
      <c r="W617" s="1" t="s">
        <v>1673</v>
      </c>
      <c r="X617" s="1" t="s">
        <v>1560</v>
      </c>
      <c r="Y617" s="1" t="s">
        <v>1489</v>
      </c>
      <c r="Z617" s="1" t="s">
        <v>314</v>
      </c>
      <c r="AA617" s="1" t="s">
        <v>1517</v>
      </c>
      <c r="AB617" s="1" t="s">
        <v>330</v>
      </c>
      <c r="AC617" s="1" t="s">
        <v>1786</v>
      </c>
    </row>
    <row r="618" spans="2:10" ht="15" customHeight="1">
      <c r="B618" s="1" t="s">
        <v>1579</v>
      </c>
      <c r="D618" s="1" t="s">
        <v>1545</v>
      </c>
      <c r="E618" s="1" t="s">
        <v>1546</v>
      </c>
      <c r="F618" s="1" t="s">
        <v>1547</v>
      </c>
      <c r="G618" s="1" t="s">
        <v>1548</v>
      </c>
      <c r="H618" s="1" t="s">
        <v>1489</v>
      </c>
      <c r="I618" s="1" t="s">
        <v>1562</v>
      </c>
      <c r="J618" s="1" t="s">
        <v>1563</v>
      </c>
    </row>
    <row r="619" spans="5:36" ht="15" customHeight="1">
      <c r="E619" s="292" t="s">
        <v>1735</v>
      </c>
      <c r="F619" s="292"/>
      <c r="G619" s="292"/>
      <c r="H619" s="292"/>
      <c r="I619" s="292"/>
      <c r="J619" s="292"/>
      <c r="K619" s="292"/>
      <c r="L619" s="222" t="s">
        <v>633</v>
      </c>
      <c r="M619" s="223"/>
      <c r="N619" s="223"/>
      <c r="O619" s="223"/>
      <c r="P619" s="224"/>
      <c r="Q619" s="222" t="s">
        <v>634</v>
      </c>
      <c r="R619" s="223"/>
      <c r="S619" s="223"/>
      <c r="T619" s="223"/>
      <c r="U619" s="224"/>
      <c r="V619" s="222" t="s">
        <v>635</v>
      </c>
      <c r="W619" s="223"/>
      <c r="X619" s="223"/>
      <c r="Y619" s="223"/>
      <c r="Z619" s="224"/>
      <c r="AA619" s="222" t="s">
        <v>438</v>
      </c>
      <c r="AB619" s="223"/>
      <c r="AC619" s="223"/>
      <c r="AD619" s="223"/>
      <c r="AE619" s="224"/>
      <c r="AF619" s="222" t="s">
        <v>636</v>
      </c>
      <c r="AG619" s="223"/>
      <c r="AH619" s="223"/>
      <c r="AI619" s="223"/>
      <c r="AJ619" s="224"/>
    </row>
    <row r="620" spans="5:36" ht="30" customHeight="1">
      <c r="E620" s="318" t="s">
        <v>337</v>
      </c>
      <c r="F620" s="318"/>
      <c r="G620" s="318"/>
      <c r="H620" s="318"/>
      <c r="I620" s="318"/>
      <c r="J620" s="318"/>
      <c r="K620" s="318"/>
      <c r="L620" s="296"/>
      <c r="M620" s="297"/>
      <c r="N620" s="297"/>
      <c r="O620" s="297"/>
      <c r="P620" s="298"/>
      <c r="Q620" s="265"/>
      <c r="R620" s="266"/>
      <c r="S620" s="266"/>
      <c r="T620" s="119" t="s">
        <v>326</v>
      </c>
      <c r="U620" s="109"/>
      <c r="V620" s="299"/>
      <c r="W620" s="300"/>
      <c r="X620" s="300"/>
      <c r="Y620" s="300"/>
      <c r="Z620" s="301"/>
      <c r="AA620" s="299"/>
      <c r="AB620" s="300"/>
      <c r="AC620" s="300"/>
      <c r="AD620" s="300"/>
      <c r="AE620" s="301"/>
      <c r="AF620" s="299"/>
      <c r="AG620" s="300"/>
      <c r="AH620" s="300"/>
      <c r="AI620" s="300"/>
      <c r="AJ620" s="301"/>
    </row>
    <row r="621" spans="5:36" ht="30" customHeight="1">
      <c r="E621" s="318" t="s">
        <v>338</v>
      </c>
      <c r="F621" s="318"/>
      <c r="G621" s="318"/>
      <c r="H621" s="318"/>
      <c r="I621" s="318"/>
      <c r="J621" s="318"/>
      <c r="K621" s="318"/>
      <c r="L621" s="296"/>
      <c r="M621" s="297"/>
      <c r="N621" s="297"/>
      <c r="O621" s="297"/>
      <c r="P621" s="298"/>
      <c r="Q621" s="265"/>
      <c r="R621" s="266"/>
      <c r="S621" s="266"/>
      <c r="T621" s="119" t="s">
        <v>326</v>
      </c>
      <c r="U621" s="109"/>
      <c r="V621" s="299"/>
      <c r="W621" s="300"/>
      <c r="X621" s="300"/>
      <c r="Y621" s="300"/>
      <c r="Z621" s="301"/>
      <c r="AA621" s="299"/>
      <c r="AB621" s="300"/>
      <c r="AC621" s="300"/>
      <c r="AD621" s="300"/>
      <c r="AE621" s="301"/>
      <c r="AF621" s="299"/>
      <c r="AG621" s="300"/>
      <c r="AH621" s="300"/>
      <c r="AI621" s="300"/>
      <c r="AJ621" s="301"/>
    </row>
    <row r="622" spans="5:36" s="177" customFormat="1" ht="30" customHeight="1">
      <c r="E622" s="319" t="s">
        <v>2345</v>
      </c>
      <c r="F622" s="319"/>
      <c r="G622" s="319"/>
      <c r="H622" s="319"/>
      <c r="I622" s="319"/>
      <c r="J622" s="319"/>
      <c r="K622" s="319"/>
      <c r="L622" s="296"/>
      <c r="M622" s="297"/>
      <c r="N622" s="297"/>
      <c r="O622" s="297"/>
      <c r="P622" s="298"/>
      <c r="Q622" s="265"/>
      <c r="R622" s="266"/>
      <c r="S622" s="266"/>
      <c r="T622" s="119" t="s">
        <v>326</v>
      </c>
      <c r="U622" s="109"/>
      <c r="V622" s="299"/>
      <c r="W622" s="300"/>
      <c r="X622" s="300"/>
      <c r="Y622" s="300"/>
      <c r="Z622" s="301"/>
      <c r="AA622" s="299"/>
      <c r="AB622" s="300"/>
      <c r="AC622" s="300"/>
      <c r="AD622" s="300"/>
      <c r="AE622" s="301"/>
      <c r="AF622" s="299"/>
      <c r="AG622" s="300"/>
      <c r="AH622" s="300"/>
      <c r="AI622" s="300"/>
      <c r="AJ622" s="301"/>
    </row>
    <row r="623" spans="5:36" ht="30" customHeight="1">
      <c r="E623" s="318" t="s">
        <v>631</v>
      </c>
      <c r="F623" s="318"/>
      <c r="G623" s="318"/>
      <c r="H623" s="318"/>
      <c r="I623" s="318"/>
      <c r="J623" s="318"/>
      <c r="K623" s="318"/>
      <c r="L623" s="296"/>
      <c r="M623" s="297"/>
      <c r="N623" s="297"/>
      <c r="O623" s="297"/>
      <c r="P623" s="298"/>
      <c r="Q623" s="265"/>
      <c r="R623" s="266"/>
      <c r="S623" s="266"/>
      <c r="T623" s="119" t="s">
        <v>326</v>
      </c>
      <c r="U623" s="109"/>
      <c r="V623" s="299"/>
      <c r="W623" s="300"/>
      <c r="X623" s="300"/>
      <c r="Y623" s="300"/>
      <c r="Z623" s="301"/>
      <c r="AA623" s="299"/>
      <c r="AB623" s="300"/>
      <c r="AC623" s="300"/>
      <c r="AD623" s="300"/>
      <c r="AE623" s="301"/>
      <c r="AF623" s="299"/>
      <c r="AG623" s="300"/>
      <c r="AH623" s="300"/>
      <c r="AI623" s="300"/>
      <c r="AJ623" s="301"/>
    </row>
    <row r="624" spans="5:36" ht="30" customHeight="1">
      <c r="E624" s="318" t="s">
        <v>340</v>
      </c>
      <c r="F624" s="318"/>
      <c r="G624" s="318"/>
      <c r="H624" s="318"/>
      <c r="I624" s="318"/>
      <c r="J624" s="318"/>
      <c r="K624" s="318"/>
      <c r="L624" s="296"/>
      <c r="M624" s="297"/>
      <c r="N624" s="297"/>
      <c r="O624" s="297"/>
      <c r="P624" s="298"/>
      <c r="Q624" s="265"/>
      <c r="R624" s="266"/>
      <c r="S624" s="266"/>
      <c r="T624" s="119" t="s">
        <v>326</v>
      </c>
      <c r="U624" s="109"/>
      <c r="V624" s="299"/>
      <c r="W624" s="300"/>
      <c r="X624" s="300"/>
      <c r="Y624" s="300"/>
      <c r="Z624" s="301"/>
      <c r="AA624" s="299"/>
      <c r="AB624" s="300"/>
      <c r="AC624" s="300"/>
      <c r="AD624" s="300"/>
      <c r="AE624" s="301"/>
      <c r="AF624" s="299"/>
      <c r="AG624" s="300"/>
      <c r="AH624" s="300"/>
      <c r="AI624" s="300"/>
      <c r="AJ624" s="301"/>
    </row>
    <row r="625" spans="5:36" s="177" customFormat="1" ht="30" customHeight="1">
      <c r="E625" s="319" t="s">
        <v>2346</v>
      </c>
      <c r="F625" s="319"/>
      <c r="G625" s="319"/>
      <c r="H625" s="319"/>
      <c r="I625" s="319"/>
      <c r="J625" s="319"/>
      <c r="K625" s="319"/>
      <c r="L625" s="296"/>
      <c r="M625" s="297"/>
      <c r="N625" s="297"/>
      <c r="O625" s="297"/>
      <c r="P625" s="298"/>
      <c r="Q625" s="265"/>
      <c r="R625" s="266"/>
      <c r="S625" s="266"/>
      <c r="T625" s="119" t="s">
        <v>326</v>
      </c>
      <c r="U625" s="109"/>
      <c r="V625" s="299"/>
      <c r="W625" s="300"/>
      <c r="X625" s="300"/>
      <c r="Y625" s="300"/>
      <c r="Z625" s="301"/>
      <c r="AA625" s="299"/>
      <c r="AB625" s="300"/>
      <c r="AC625" s="300"/>
      <c r="AD625" s="300"/>
      <c r="AE625" s="301"/>
      <c r="AF625" s="299"/>
      <c r="AG625" s="300"/>
      <c r="AH625" s="300"/>
      <c r="AI625" s="300"/>
      <c r="AJ625" s="301"/>
    </row>
    <row r="626" spans="5:36" ht="30" customHeight="1">
      <c r="E626" s="318" t="s">
        <v>341</v>
      </c>
      <c r="F626" s="318"/>
      <c r="G626" s="318"/>
      <c r="H626" s="318"/>
      <c r="I626" s="318"/>
      <c r="J626" s="318"/>
      <c r="K626" s="318"/>
      <c r="L626" s="296"/>
      <c r="M626" s="297"/>
      <c r="N626" s="297"/>
      <c r="O626" s="297"/>
      <c r="P626" s="298"/>
      <c r="Q626" s="265"/>
      <c r="R626" s="266"/>
      <c r="S626" s="266"/>
      <c r="T626" s="119" t="s">
        <v>326</v>
      </c>
      <c r="U626" s="109"/>
      <c r="V626" s="299"/>
      <c r="W626" s="300"/>
      <c r="X626" s="300"/>
      <c r="Y626" s="300"/>
      <c r="Z626" s="301"/>
      <c r="AA626" s="299"/>
      <c r="AB626" s="300"/>
      <c r="AC626" s="300"/>
      <c r="AD626" s="300"/>
      <c r="AE626" s="301"/>
      <c r="AF626" s="299"/>
      <c r="AG626" s="300"/>
      <c r="AH626" s="300"/>
      <c r="AI626" s="300"/>
      <c r="AJ626" s="301"/>
    </row>
    <row r="627" spans="5:36" s="177" customFormat="1" ht="30" customHeight="1">
      <c r="E627" s="319" t="s">
        <v>2312</v>
      </c>
      <c r="F627" s="319"/>
      <c r="G627" s="319"/>
      <c r="H627" s="319"/>
      <c r="I627" s="319"/>
      <c r="J627" s="319"/>
      <c r="K627" s="319"/>
      <c r="L627" s="296"/>
      <c r="M627" s="297"/>
      <c r="N627" s="297"/>
      <c r="O627" s="297"/>
      <c r="P627" s="298"/>
      <c r="Q627" s="265"/>
      <c r="R627" s="266"/>
      <c r="S627" s="266"/>
      <c r="T627" s="119" t="s">
        <v>326</v>
      </c>
      <c r="U627" s="109"/>
      <c r="V627" s="299"/>
      <c r="W627" s="300"/>
      <c r="X627" s="300"/>
      <c r="Y627" s="300"/>
      <c r="Z627" s="301"/>
      <c r="AA627" s="299"/>
      <c r="AB627" s="300"/>
      <c r="AC627" s="300"/>
      <c r="AD627" s="300"/>
      <c r="AE627" s="301"/>
      <c r="AF627" s="299"/>
      <c r="AG627" s="300"/>
      <c r="AH627" s="300"/>
      <c r="AI627" s="300"/>
      <c r="AJ627" s="301"/>
    </row>
    <row r="628" spans="5:36" ht="30" customHeight="1">
      <c r="E628" s="318" t="s">
        <v>632</v>
      </c>
      <c r="F628" s="318"/>
      <c r="G628" s="318"/>
      <c r="H628" s="318"/>
      <c r="I628" s="318"/>
      <c r="J628" s="318"/>
      <c r="K628" s="318"/>
      <c r="L628" s="296"/>
      <c r="M628" s="297"/>
      <c r="N628" s="297"/>
      <c r="O628" s="297"/>
      <c r="P628" s="298"/>
      <c r="Q628" s="265"/>
      <c r="R628" s="266"/>
      <c r="S628" s="266"/>
      <c r="T628" s="119" t="s">
        <v>326</v>
      </c>
      <c r="U628" s="109"/>
      <c r="V628" s="299"/>
      <c r="W628" s="300"/>
      <c r="X628" s="300"/>
      <c r="Y628" s="300"/>
      <c r="Z628" s="301"/>
      <c r="AA628" s="299"/>
      <c r="AB628" s="300"/>
      <c r="AC628" s="300"/>
      <c r="AD628" s="300"/>
      <c r="AE628" s="301"/>
      <c r="AF628" s="299"/>
      <c r="AG628" s="300"/>
      <c r="AH628" s="300"/>
      <c r="AI628" s="300"/>
      <c r="AJ628" s="301"/>
    </row>
    <row r="629" spans="5:36" ht="15" customHeight="1">
      <c r="E629" s="292" t="s">
        <v>1736</v>
      </c>
      <c r="F629" s="292"/>
      <c r="G629" s="292"/>
      <c r="H629" s="292"/>
      <c r="I629" s="292"/>
      <c r="J629" s="292"/>
      <c r="K629" s="292"/>
      <c r="L629" s="293"/>
      <c r="M629" s="294"/>
      <c r="N629" s="294"/>
      <c r="O629" s="294"/>
      <c r="P629" s="295"/>
      <c r="Q629" s="290">
        <f>IF(SUM(Q620:S628)=0,"",SUM(Q620:S628))</f>
      </c>
      <c r="R629" s="291"/>
      <c r="S629" s="291"/>
      <c r="T629" s="119" t="s">
        <v>326</v>
      </c>
      <c r="U629" s="109"/>
      <c r="V629" s="287"/>
      <c r="W629" s="288"/>
      <c r="X629" s="288"/>
      <c r="Y629" s="288"/>
      <c r="Z629" s="289"/>
      <c r="AA629" s="287"/>
      <c r="AB629" s="288"/>
      <c r="AC629" s="288"/>
      <c r="AD629" s="288"/>
      <c r="AE629" s="289"/>
      <c r="AF629" s="287"/>
      <c r="AG629" s="288"/>
      <c r="AH629" s="288"/>
      <c r="AI629" s="288"/>
      <c r="AJ629" s="289"/>
    </row>
    <row r="630" spans="5:10" ht="15" customHeight="1">
      <c r="E630" s="1" t="s">
        <v>1527</v>
      </c>
      <c r="F630" s="1" t="s">
        <v>1496</v>
      </c>
      <c r="G630" s="1" t="s">
        <v>1533</v>
      </c>
      <c r="H630" s="1" t="s">
        <v>510</v>
      </c>
      <c r="I630" s="1" t="s">
        <v>511</v>
      </c>
      <c r="J630" s="1" t="s">
        <v>1528</v>
      </c>
    </row>
    <row r="631" spans="6:36" s="14" customFormat="1" ht="15" customHeight="1">
      <c r="F631" s="14" t="s">
        <v>677</v>
      </c>
      <c r="H631" s="14" t="s">
        <v>1691</v>
      </c>
      <c r="I631" s="14" t="s">
        <v>1482</v>
      </c>
      <c r="J631" s="14" t="s">
        <v>1642</v>
      </c>
      <c r="K631" s="14" t="s">
        <v>1510</v>
      </c>
      <c r="L631" s="14" t="s">
        <v>642</v>
      </c>
      <c r="M631" s="14" t="s">
        <v>643</v>
      </c>
      <c r="N631" s="14" t="s">
        <v>644</v>
      </c>
      <c r="O631" s="14" t="s">
        <v>1491</v>
      </c>
      <c r="P631" s="14" t="s">
        <v>637</v>
      </c>
      <c r="Q631" s="14" t="s">
        <v>1691</v>
      </c>
      <c r="R631" s="14" t="s">
        <v>1482</v>
      </c>
      <c r="S631" s="14" t="s">
        <v>644</v>
      </c>
      <c r="T631" s="14" t="s">
        <v>638</v>
      </c>
      <c r="U631" s="14" t="s">
        <v>1486</v>
      </c>
      <c r="V631" s="14" t="s">
        <v>1691</v>
      </c>
      <c r="W631" s="14" t="s">
        <v>1482</v>
      </c>
      <c r="X631" s="14" t="s">
        <v>644</v>
      </c>
      <c r="Y631" s="14" t="s">
        <v>1493</v>
      </c>
      <c r="Z631" s="14" t="s">
        <v>1494</v>
      </c>
      <c r="AA631" s="14" t="s">
        <v>1691</v>
      </c>
      <c r="AB631" s="14" t="s">
        <v>1482</v>
      </c>
      <c r="AC631" s="14" t="s">
        <v>644</v>
      </c>
      <c r="AD631" s="14" t="s">
        <v>645</v>
      </c>
      <c r="AE631" s="14" t="s">
        <v>646</v>
      </c>
      <c r="AF631" s="14" t="s">
        <v>1561</v>
      </c>
      <c r="AG631" s="14" t="s">
        <v>647</v>
      </c>
      <c r="AH631" s="14" t="s">
        <v>1525</v>
      </c>
      <c r="AI631" s="14" t="s">
        <v>1524</v>
      </c>
      <c r="AJ631" s="14" t="s">
        <v>648</v>
      </c>
    </row>
    <row r="632" spans="7:13" s="14" customFormat="1" ht="15" customHeight="1">
      <c r="G632" s="14" t="s">
        <v>1496</v>
      </c>
      <c r="H632" s="14" t="s">
        <v>1533</v>
      </c>
      <c r="I632" s="14" t="s">
        <v>649</v>
      </c>
      <c r="J632" s="14" t="s">
        <v>650</v>
      </c>
      <c r="K632" s="14" t="s">
        <v>651</v>
      </c>
      <c r="L632" s="14" t="s">
        <v>652</v>
      </c>
      <c r="M632" s="14" t="s">
        <v>653</v>
      </c>
    </row>
    <row r="633" spans="6:36" s="14" customFormat="1" ht="15" customHeight="1">
      <c r="F633" s="14" t="s">
        <v>654</v>
      </c>
      <c r="H633" s="14" t="s">
        <v>1788</v>
      </c>
      <c r="I633" s="14" t="s">
        <v>639</v>
      </c>
      <c r="J633" s="14" t="s">
        <v>1482</v>
      </c>
      <c r="K633" s="14" t="s">
        <v>1485</v>
      </c>
      <c r="L633" s="14" t="s">
        <v>655</v>
      </c>
      <c r="M633" s="14" t="s">
        <v>639</v>
      </c>
      <c r="N633" s="14" t="s">
        <v>1518</v>
      </c>
      <c r="O633" s="14" t="s">
        <v>1566</v>
      </c>
      <c r="P633" s="14" t="s">
        <v>1567</v>
      </c>
      <c r="Q633" s="14" t="s">
        <v>656</v>
      </c>
      <c r="R633" s="14" t="s">
        <v>657</v>
      </c>
      <c r="S633" s="14" t="s">
        <v>658</v>
      </c>
      <c r="T633" s="14" t="s">
        <v>1554</v>
      </c>
      <c r="U633" s="14" t="s">
        <v>1576</v>
      </c>
      <c r="V633" s="14" t="s">
        <v>659</v>
      </c>
      <c r="W633" s="14" t="s">
        <v>660</v>
      </c>
      <c r="X633" s="14" t="s">
        <v>661</v>
      </c>
      <c r="Y633" s="14" t="s">
        <v>1482</v>
      </c>
      <c r="Z633" s="14" t="s">
        <v>452</v>
      </c>
      <c r="AA633" s="14" t="s">
        <v>662</v>
      </c>
      <c r="AB633" s="14" t="s">
        <v>1531</v>
      </c>
      <c r="AC633" s="14" t="s">
        <v>659</v>
      </c>
      <c r="AD633" s="14" t="s">
        <v>1788</v>
      </c>
      <c r="AE633" s="14" t="s">
        <v>639</v>
      </c>
      <c r="AF633" s="14" t="s">
        <v>1482</v>
      </c>
      <c r="AG633" s="14" t="s">
        <v>1485</v>
      </c>
      <c r="AH633" s="14" t="s">
        <v>663</v>
      </c>
      <c r="AI633" s="14" t="s">
        <v>640</v>
      </c>
      <c r="AJ633" s="14" t="s">
        <v>1530</v>
      </c>
    </row>
    <row r="634" spans="7:26" s="14" customFormat="1" ht="15" customHeight="1">
      <c r="G634" s="14" t="s">
        <v>664</v>
      </c>
      <c r="H634" s="14" t="s">
        <v>665</v>
      </c>
      <c r="I634" s="14" t="s">
        <v>452</v>
      </c>
      <c r="J634" s="14" t="s">
        <v>666</v>
      </c>
      <c r="K634" s="14" t="s">
        <v>667</v>
      </c>
      <c r="M634" s="14" t="s">
        <v>668</v>
      </c>
      <c r="N634" s="14" t="s">
        <v>1624</v>
      </c>
      <c r="O634" s="14" t="s">
        <v>1714</v>
      </c>
      <c r="P634" s="14" t="s">
        <v>1626</v>
      </c>
      <c r="Q634" s="14" t="s">
        <v>669</v>
      </c>
      <c r="R634" s="14" t="s">
        <v>670</v>
      </c>
      <c r="S634" s="14" t="s">
        <v>671</v>
      </c>
      <c r="T634" s="14" t="s">
        <v>1496</v>
      </c>
      <c r="U634" s="14" t="s">
        <v>1533</v>
      </c>
      <c r="V634" s="14" t="s">
        <v>649</v>
      </c>
      <c r="W634" s="14" t="s">
        <v>650</v>
      </c>
      <c r="X634" s="14" t="s">
        <v>651</v>
      </c>
      <c r="Y634" s="14" t="s">
        <v>652</v>
      </c>
      <c r="Z634" s="14" t="s">
        <v>653</v>
      </c>
    </row>
    <row r="635" spans="6:25" s="14" customFormat="1" ht="15" customHeight="1">
      <c r="F635" s="14" t="s">
        <v>672</v>
      </c>
      <c r="H635" s="14" t="s">
        <v>641</v>
      </c>
      <c r="I635" s="14" t="s">
        <v>510</v>
      </c>
      <c r="J635" s="14" t="s">
        <v>1531</v>
      </c>
      <c r="K635" s="14" t="s">
        <v>673</v>
      </c>
      <c r="L635" s="14" t="s">
        <v>674</v>
      </c>
      <c r="M635" s="14" t="s">
        <v>675</v>
      </c>
      <c r="N635" s="14" t="s">
        <v>1691</v>
      </c>
      <c r="O635" s="14" t="s">
        <v>1482</v>
      </c>
      <c r="P635" s="14" t="s">
        <v>1763</v>
      </c>
      <c r="Q635" s="14" t="s">
        <v>1485</v>
      </c>
      <c r="R635" s="14" t="s">
        <v>676</v>
      </c>
      <c r="S635" s="14" t="s">
        <v>1496</v>
      </c>
      <c r="T635" s="14" t="s">
        <v>1533</v>
      </c>
      <c r="U635" s="14" t="s">
        <v>649</v>
      </c>
      <c r="V635" s="14" t="s">
        <v>650</v>
      </c>
      <c r="W635" s="14" t="s">
        <v>651</v>
      </c>
      <c r="X635" s="14" t="s">
        <v>652</v>
      </c>
      <c r="Y635" s="14" t="s">
        <v>653</v>
      </c>
    </row>
    <row r="636" s="186" customFormat="1" ht="6" customHeight="1"/>
    <row r="637" spans="2:10" ht="15" customHeight="1">
      <c r="B637" s="1" t="s">
        <v>1657</v>
      </c>
      <c r="D637" s="1" t="s">
        <v>1691</v>
      </c>
      <c r="E637" s="1" t="s">
        <v>1692</v>
      </c>
      <c r="F637" s="1" t="s">
        <v>1693</v>
      </c>
      <c r="G637" s="1" t="s">
        <v>1660</v>
      </c>
      <c r="H637" s="1" t="s">
        <v>1485</v>
      </c>
      <c r="I637" s="1"/>
      <c r="J637" s="1"/>
    </row>
    <row r="638" spans="5:36" ht="15" customHeight="1">
      <c r="E638" s="292" t="s">
        <v>1735</v>
      </c>
      <c r="F638" s="292"/>
      <c r="G638" s="292"/>
      <c r="H638" s="292"/>
      <c r="I638" s="292"/>
      <c r="J638" s="292"/>
      <c r="K638" s="292"/>
      <c r="L638" s="222" t="s">
        <v>633</v>
      </c>
      <c r="M638" s="223"/>
      <c r="N638" s="223"/>
      <c r="O638" s="223"/>
      <c r="P638" s="224"/>
      <c r="Q638" s="222" t="s">
        <v>634</v>
      </c>
      <c r="R638" s="223"/>
      <c r="S638" s="223"/>
      <c r="T638" s="223"/>
      <c r="U638" s="224"/>
      <c r="V638" s="222" t="s">
        <v>635</v>
      </c>
      <c r="W638" s="223"/>
      <c r="X638" s="223"/>
      <c r="Y638" s="223"/>
      <c r="Z638" s="224"/>
      <c r="AA638" s="222" t="s">
        <v>438</v>
      </c>
      <c r="AB638" s="223"/>
      <c r="AC638" s="223"/>
      <c r="AD638" s="223"/>
      <c r="AE638" s="224"/>
      <c r="AF638" s="222" t="s">
        <v>636</v>
      </c>
      <c r="AG638" s="223"/>
      <c r="AH638" s="223"/>
      <c r="AI638" s="223"/>
      <c r="AJ638" s="224"/>
    </row>
    <row r="639" spans="5:36" ht="30" customHeight="1">
      <c r="E639" s="318" t="s">
        <v>342</v>
      </c>
      <c r="F639" s="318"/>
      <c r="G639" s="318"/>
      <c r="H639" s="318"/>
      <c r="I639" s="318"/>
      <c r="J639" s="318"/>
      <c r="K639" s="318"/>
      <c r="L639" s="296"/>
      <c r="M639" s="297"/>
      <c r="N639" s="297"/>
      <c r="O639" s="297"/>
      <c r="P639" s="298"/>
      <c r="Q639" s="265"/>
      <c r="R639" s="266"/>
      <c r="S639" s="266"/>
      <c r="T639" s="119" t="s">
        <v>326</v>
      </c>
      <c r="U639" s="109"/>
      <c r="V639" s="299"/>
      <c r="W639" s="300"/>
      <c r="X639" s="300"/>
      <c r="Y639" s="300"/>
      <c r="Z639" s="301"/>
      <c r="AA639" s="299"/>
      <c r="AB639" s="300"/>
      <c r="AC639" s="300"/>
      <c r="AD639" s="300"/>
      <c r="AE639" s="301"/>
      <c r="AF639" s="299"/>
      <c r="AG639" s="300"/>
      <c r="AH639" s="300"/>
      <c r="AI639" s="300"/>
      <c r="AJ639" s="301"/>
    </row>
    <row r="640" spans="5:36" ht="30" customHeight="1">
      <c r="E640" s="318" t="s">
        <v>343</v>
      </c>
      <c r="F640" s="318"/>
      <c r="G640" s="318"/>
      <c r="H640" s="318"/>
      <c r="I640" s="318"/>
      <c r="J640" s="318"/>
      <c r="K640" s="318"/>
      <c r="L640" s="296"/>
      <c r="M640" s="297"/>
      <c r="N640" s="297"/>
      <c r="O640" s="297"/>
      <c r="P640" s="298"/>
      <c r="Q640" s="265"/>
      <c r="R640" s="266"/>
      <c r="S640" s="266"/>
      <c r="T640" s="119" t="s">
        <v>326</v>
      </c>
      <c r="U640" s="109"/>
      <c r="V640" s="299"/>
      <c r="W640" s="300"/>
      <c r="X640" s="300"/>
      <c r="Y640" s="300"/>
      <c r="Z640" s="301"/>
      <c r="AA640" s="299"/>
      <c r="AB640" s="300"/>
      <c r="AC640" s="300"/>
      <c r="AD640" s="300"/>
      <c r="AE640" s="301"/>
      <c r="AF640" s="299"/>
      <c r="AG640" s="300"/>
      <c r="AH640" s="300"/>
      <c r="AI640" s="300"/>
      <c r="AJ640" s="301"/>
    </row>
    <row r="641" spans="5:36" s="177" customFormat="1" ht="30" customHeight="1">
      <c r="E641" s="319" t="s">
        <v>2301</v>
      </c>
      <c r="F641" s="319"/>
      <c r="G641" s="319"/>
      <c r="H641" s="319"/>
      <c r="I641" s="319"/>
      <c r="J641" s="319"/>
      <c r="K641" s="319"/>
      <c r="L641" s="296"/>
      <c r="M641" s="297"/>
      <c r="N641" s="297"/>
      <c r="O641" s="297"/>
      <c r="P641" s="298"/>
      <c r="Q641" s="265"/>
      <c r="R641" s="266"/>
      <c r="S641" s="266"/>
      <c r="T641" s="119" t="s">
        <v>326</v>
      </c>
      <c r="U641" s="109"/>
      <c r="V641" s="299"/>
      <c r="W641" s="300"/>
      <c r="X641" s="300"/>
      <c r="Y641" s="300"/>
      <c r="Z641" s="301"/>
      <c r="AA641" s="299"/>
      <c r="AB641" s="300"/>
      <c r="AC641" s="300"/>
      <c r="AD641" s="300"/>
      <c r="AE641" s="301"/>
      <c r="AF641" s="299"/>
      <c r="AG641" s="300"/>
      <c r="AH641" s="300"/>
      <c r="AI641" s="300"/>
      <c r="AJ641" s="301"/>
    </row>
    <row r="642" spans="5:36" ht="40.5" customHeight="1">
      <c r="E642" s="319" t="s">
        <v>2347</v>
      </c>
      <c r="F642" s="319"/>
      <c r="G642" s="319"/>
      <c r="H642" s="319"/>
      <c r="I642" s="319"/>
      <c r="J642" s="319"/>
      <c r="K642" s="319"/>
      <c r="L642" s="296"/>
      <c r="M642" s="297"/>
      <c r="N642" s="297"/>
      <c r="O642" s="297"/>
      <c r="P642" s="298"/>
      <c r="Q642" s="265"/>
      <c r="R642" s="266"/>
      <c r="S642" s="266"/>
      <c r="T642" s="119" t="s">
        <v>326</v>
      </c>
      <c r="U642" s="109"/>
      <c r="V642" s="299"/>
      <c r="W642" s="300"/>
      <c r="X642" s="300"/>
      <c r="Y642" s="300"/>
      <c r="Z642" s="301"/>
      <c r="AA642" s="299"/>
      <c r="AB642" s="300"/>
      <c r="AC642" s="300"/>
      <c r="AD642" s="300"/>
      <c r="AE642" s="301"/>
      <c r="AF642" s="299"/>
      <c r="AG642" s="300"/>
      <c r="AH642" s="300"/>
      <c r="AI642" s="300"/>
      <c r="AJ642" s="301"/>
    </row>
    <row r="643" spans="5:36" ht="30" customHeight="1">
      <c r="E643" s="318" t="s">
        <v>678</v>
      </c>
      <c r="F643" s="318"/>
      <c r="G643" s="318"/>
      <c r="H643" s="318"/>
      <c r="I643" s="318"/>
      <c r="J643" s="318"/>
      <c r="K643" s="318"/>
      <c r="L643" s="296"/>
      <c r="M643" s="297"/>
      <c r="N643" s="297"/>
      <c r="O643" s="297"/>
      <c r="P643" s="298"/>
      <c r="Q643" s="265"/>
      <c r="R643" s="266"/>
      <c r="S643" s="266"/>
      <c r="T643" s="119" t="s">
        <v>326</v>
      </c>
      <c r="U643" s="109"/>
      <c r="V643" s="299"/>
      <c r="W643" s="300"/>
      <c r="X643" s="300"/>
      <c r="Y643" s="300"/>
      <c r="Z643" s="301"/>
      <c r="AA643" s="299"/>
      <c r="AB643" s="300"/>
      <c r="AC643" s="300"/>
      <c r="AD643" s="300"/>
      <c r="AE643" s="301"/>
      <c r="AF643" s="299"/>
      <c r="AG643" s="300"/>
      <c r="AH643" s="300"/>
      <c r="AI643" s="300"/>
      <c r="AJ643" s="301"/>
    </row>
    <row r="644" spans="5:36" ht="15" customHeight="1">
      <c r="E644" s="292" t="s">
        <v>1736</v>
      </c>
      <c r="F644" s="292"/>
      <c r="G644" s="292"/>
      <c r="H644" s="292"/>
      <c r="I644" s="292"/>
      <c r="J644" s="292"/>
      <c r="K644" s="292"/>
      <c r="L644" s="293"/>
      <c r="M644" s="294"/>
      <c r="N644" s="294"/>
      <c r="O644" s="294"/>
      <c r="P644" s="295"/>
      <c r="Q644" s="290">
        <f>IF(SUM(Q639:S643)=0,"",SUM(Q639:S643))</f>
      </c>
      <c r="R644" s="291"/>
      <c r="S644" s="291"/>
      <c r="T644" s="119" t="s">
        <v>326</v>
      </c>
      <c r="U644" s="109"/>
      <c r="V644" s="287"/>
      <c r="W644" s="288"/>
      <c r="X644" s="288"/>
      <c r="Y644" s="288"/>
      <c r="Z644" s="289"/>
      <c r="AA644" s="287"/>
      <c r="AB644" s="288"/>
      <c r="AC644" s="288"/>
      <c r="AD644" s="288"/>
      <c r="AE644" s="289"/>
      <c r="AF644" s="287"/>
      <c r="AG644" s="288"/>
      <c r="AH644" s="288"/>
      <c r="AI644" s="288"/>
      <c r="AJ644" s="289"/>
    </row>
    <row r="645" spans="5:10" ht="15" customHeight="1">
      <c r="E645" s="1" t="s">
        <v>1527</v>
      </c>
      <c r="F645" s="1" t="s">
        <v>1496</v>
      </c>
      <c r="G645" s="1" t="s">
        <v>1533</v>
      </c>
      <c r="H645" s="1" t="s">
        <v>510</v>
      </c>
      <c r="I645" s="1" t="s">
        <v>511</v>
      </c>
      <c r="J645" s="1" t="s">
        <v>1528</v>
      </c>
    </row>
    <row r="646" spans="6:36" s="14" customFormat="1" ht="15" customHeight="1">
      <c r="F646" s="14" t="s">
        <v>677</v>
      </c>
      <c r="H646" s="14" t="s">
        <v>1691</v>
      </c>
      <c r="I646" s="14" t="s">
        <v>1482</v>
      </c>
      <c r="J646" s="14" t="s">
        <v>1642</v>
      </c>
      <c r="K646" s="14" t="s">
        <v>1510</v>
      </c>
      <c r="L646" s="14" t="s">
        <v>642</v>
      </c>
      <c r="M646" s="14" t="s">
        <v>643</v>
      </c>
      <c r="N646" s="14" t="s">
        <v>644</v>
      </c>
      <c r="O646" s="14" t="s">
        <v>1491</v>
      </c>
      <c r="P646" s="14" t="s">
        <v>637</v>
      </c>
      <c r="Q646" s="14" t="s">
        <v>1691</v>
      </c>
      <c r="R646" s="14" t="s">
        <v>1482</v>
      </c>
      <c r="S646" s="14" t="s">
        <v>644</v>
      </c>
      <c r="T646" s="14" t="s">
        <v>638</v>
      </c>
      <c r="U646" s="14" t="s">
        <v>1486</v>
      </c>
      <c r="V646" s="14" t="s">
        <v>1691</v>
      </c>
      <c r="W646" s="14" t="s">
        <v>1482</v>
      </c>
      <c r="X646" s="14" t="s">
        <v>644</v>
      </c>
      <c r="Y646" s="14" t="s">
        <v>1493</v>
      </c>
      <c r="Z646" s="14" t="s">
        <v>1494</v>
      </c>
      <c r="AA646" s="14" t="s">
        <v>1691</v>
      </c>
      <c r="AB646" s="14" t="s">
        <v>1482</v>
      </c>
      <c r="AC646" s="14" t="s">
        <v>644</v>
      </c>
      <c r="AD646" s="14" t="s">
        <v>645</v>
      </c>
      <c r="AE646" s="14" t="s">
        <v>646</v>
      </c>
      <c r="AF646" s="14" t="s">
        <v>1561</v>
      </c>
      <c r="AG646" s="14" t="s">
        <v>647</v>
      </c>
      <c r="AH646" s="14" t="s">
        <v>1525</v>
      </c>
      <c r="AI646" s="14" t="s">
        <v>1524</v>
      </c>
      <c r="AJ646" s="14" t="s">
        <v>648</v>
      </c>
    </row>
    <row r="647" spans="7:13" s="14" customFormat="1" ht="15" customHeight="1">
      <c r="G647" s="14" t="s">
        <v>1496</v>
      </c>
      <c r="H647" s="14" t="s">
        <v>1533</v>
      </c>
      <c r="I647" s="14" t="s">
        <v>649</v>
      </c>
      <c r="J647" s="14" t="s">
        <v>650</v>
      </c>
      <c r="K647" s="14" t="s">
        <v>651</v>
      </c>
      <c r="L647" s="14" t="s">
        <v>652</v>
      </c>
      <c r="M647" s="14" t="s">
        <v>653</v>
      </c>
    </row>
    <row r="648" spans="6:36" s="14" customFormat="1" ht="15" customHeight="1">
      <c r="F648" s="14" t="s">
        <v>654</v>
      </c>
      <c r="H648" s="14" t="s">
        <v>1788</v>
      </c>
      <c r="I648" s="14" t="s">
        <v>639</v>
      </c>
      <c r="J648" s="14" t="s">
        <v>1482</v>
      </c>
      <c r="K648" s="14" t="s">
        <v>1485</v>
      </c>
      <c r="L648" s="14" t="s">
        <v>655</v>
      </c>
      <c r="M648" s="14" t="s">
        <v>639</v>
      </c>
      <c r="N648" s="14" t="s">
        <v>1518</v>
      </c>
      <c r="O648" s="14" t="s">
        <v>1566</v>
      </c>
      <c r="P648" s="14" t="s">
        <v>1567</v>
      </c>
      <c r="Q648" s="14" t="s">
        <v>656</v>
      </c>
      <c r="R648" s="14" t="s">
        <v>657</v>
      </c>
      <c r="S648" s="14" t="s">
        <v>658</v>
      </c>
      <c r="T648" s="14" t="s">
        <v>1554</v>
      </c>
      <c r="U648" s="14" t="s">
        <v>1576</v>
      </c>
      <c r="V648" s="14" t="s">
        <v>659</v>
      </c>
      <c r="W648" s="14" t="s">
        <v>660</v>
      </c>
      <c r="X648" s="14" t="s">
        <v>661</v>
      </c>
      <c r="Y648" s="14" t="s">
        <v>1482</v>
      </c>
      <c r="Z648" s="14" t="s">
        <v>452</v>
      </c>
      <c r="AA648" s="14" t="s">
        <v>662</v>
      </c>
      <c r="AB648" s="14" t="s">
        <v>1531</v>
      </c>
      <c r="AC648" s="14" t="s">
        <v>659</v>
      </c>
      <c r="AD648" s="14" t="s">
        <v>1788</v>
      </c>
      <c r="AE648" s="14" t="s">
        <v>639</v>
      </c>
      <c r="AF648" s="14" t="s">
        <v>1482</v>
      </c>
      <c r="AG648" s="14" t="s">
        <v>1485</v>
      </c>
      <c r="AH648" s="14" t="s">
        <v>663</v>
      </c>
      <c r="AI648" s="14" t="s">
        <v>640</v>
      </c>
      <c r="AJ648" s="14" t="s">
        <v>1530</v>
      </c>
    </row>
    <row r="649" spans="7:26" s="14" customFormat="1" ht="15" customHeight="1">
      <c r="G649" s="14" t="s">
        <v>664</v>
      </c>
      <c r="H649" s="14" t="s">
        <v>665</v>
      </c>
      <c r="I649" s="14" t="s">
        <v>452</v>
      </c>
      <c r="J649" s="14" t="s">
        <v>666</v>
      </c>
      <c r="K649" s="14" t="s">
        <v>667</v>
      </c>
      <c r="M649" s="14" t="s">
        <v>668</v>
      </c>
      <c r="N649" s="14" t="s">
        <v>1624</v>
      </c>
      <c r="O649" s="14" t="s">
        <v>1714</v>
      </c>
      <c r="P649" s="14" t="s">
        <v>1626</v>
      </c>
      <c r="Q649" s="14" t="s">
        <v>669</v>
      </c>
      <c r="R649" s="14" t="s">
        <v>670</v>
      </c>
      <c r="S649" s="14" t="s">
        <v>671</v>
      </c>
      <c r="T649" s="14" t="s">
        <v>1496</v>
      </c>
      <c r="U649" s="14" t="s">
        <v>1533</v>
      </c>
      <c r="V649" s="14" t="s">
        <v>649</v>
      </c>
      <c r="W649" s="14" t="s">
        <v>650</v>
      </c>
      <c r="X649" s="14" t="s">
        <v>651</v>
      </c>
      <c r="Y649" s="14" t="s">
        <v>652</v>
      </c>
      <c r="Z649" s="14" t="s">
        <v>653</v>
      </c>
    </row>
    <row r="650" spans="6:25" s="14" customFormat="1" ht="15" customHeight="1">
      <c r="F650" s="14" t="s">
        <v>672</v>
      </c>
      <c r="H650" s="14" t="s">
        <v>641</v>
      </c>
      <c r="I650" s="14" t="s">
        <v>510</v>
      </c>
      <c r="J650" s="14" t="s">
        <v>1531</v>
      </c>
      <c r="K650" s="14" t="s">
        <v>673</v>
      </c>
      <c r="L650" s="14" t="s">
        <v>674</v>
      </c>
      <c r="M650" s="14" t="s">
        <v>675</v>
      </c>
      <c r="N650" s="14" t="s">
        <v>1691</v>
      </c>
      <c r="O650" s="14" t="s">
        <v>1482</v>
      </c>
      <c r="P650" s="14" t="s">
        <v>1763</v>
      </c>
      <c r="Q650" s="14" t="s">
        <v>1485</v>
      </c>
      <c r="R650" s="14" t="s">
        <v>676</v>
      </c>
      <c r="S650" s="14" t="s">
        <v>1496</v>
      </c>
      <c r="T650" s="14" t="s">
        <v>1533</v>
      </c>
      <c r="U650" s="14" t="s">
        <v>649</v>
      </c>
      <c r="V650" s="14" t="s">
        <v>650</v>
      </c>
      <c r="W650" s="14" t="s">
        <v>651</v>
      </c>
      <c r="X650" s="14" t="s">
        <v>652</v>
      </c>
      <c r="Y650" s="14" t="s">
        <v>653</v>
      </c>
    </row>
  </sheetData>
  <sheetProtection formatCells="0"/>
  <mergeCells count="1307">
    <mergeCell ref="E327:Q327"/>
    <mergeCell ref="E329:Q329"/>
    <mergeCell ref="U106:AJ106"/>
    <mergeCell ref="I469:U469"/>
    <mergeCell ref="V469:AJ469"/>
    <mergeCell ref="E470:H470"/>
    <mergeCell ref="I470:U470"/>
    <mergeCell ref="V470:AJ470"/>
    <mergeCell ref="V466:AJ466"/>
    <mergeCell ref="E107:M107"/>
    <mergeCell ref="E627:K627"/>
    <mergeCell ref="L627:P627"/>
    <mergeCell ref="AA627:AE627"/>
    <mergeCell ref="AA626:AE626"/>
    <mergeCell ref="I612:U612"/>
    <mergeCell ref="A3:AK3"/>
    <mergeCell ref="E465:H465"/>
    <mergeCell ref="I465:AJ465"/>
    <mergeCell ref="E466:H466"/>
    <mergeCell ref="I466:U466"/>
    <mergeCell ref="AD57:AH57"/>
    <mergeCell ref="AC94:AJ94"/>
    <mergeCell ref="N58:R58"/>
    <mergeCell ref="E467:H467"/>
    <mergeCell ref="I467:U467"/>
    <mergeCell ref="V58:Z58"/>
    <mergeCell ref="E332:Q332"/>
    <mergeCell ref="U332:AG332"/>
    <mergeCell ref="E326:Q326"/>
    <mergeCell ref="E81:AJ85"/>
    <mergeCell ref="E641:K641"/>
    <mergeCell ref="L641:P641"/>
    <mergeCell ref="Q641:S641"/>
    <mergeCell ref="V641:Z641"/>
    <mergeCell ref="I471:U471"/>
    <mergeCell ref="V471:AJ471"/>
    <mergeCell ref="Q627:S627"/>
    <mergeCell ref="V627:Z627"/>
    <mergeCell ref="AA641:AE641"/>
    <mergeCell ref="AF641:AJ641"/>
    <mergeCell ref="AF625:AJ625"/>
    <mergeCell ref="E16:AJ21"/>
    <mergeCell ref="E150:AJ154"/>
    <mergeCell ref="V467:AJ467"/>
    <mergeCell ref="E468:H468"/>
    <mergeCell ref="I468:U468"/>
    <mergeCell ref="E471:H471"/>
    <mergeCell ref="Q599:R599"/>
    <mergeCell ref="U599:V599"/>
    <mergeCell ref="V57:Z57"/>
    <mergeCell ref="M594:N594"/>
    <mergeCell ref="Q594:R594"/>
    <mergeCell ref="U594:V594"/>
    <mergeCell ref="E622:K622"/>
    <mergeCell ref="L622:P622"/>
    <mergeCell ref="AA625:AE625"/>
    <mergeCell ref="AC594:AD594"/>
    <mergeCell ref="E609:H609"/>
    <mergeCell ref="E610:H610"/>
    <mergeCell ref="I610:U610"/>
    <mergeCell ref="AG599:AH599"/>
    <mergeCell ref="I611:U611"/>
    <mergeCell ref="V610:AJ610"/>
    <mergeCell ref="V611:AJ611"/>
    <mergeCell ref="L625:P625"/>
    <mergeCell ref="Q625:S625"/>
    <mergeCell ref="V625:Z625"/>
    <mergeCell ref="Q622:S622"/>
    <mergeCell ref="V622:Z622"/>
    <mergeCell ref="AA622:AE622"/>
    <mergeCell ref="I574:U574"/>
    <mergeCell ref="V574:AJ574"/>
    <mergeCell ref="E575:H575"/>
    <mergeCell ref="I575:U575"/>
    <mergeCell ref="V575:AJ575"/>
    <mergeCell ref="M593:N593"/>
    <mergeCell ref="E574:H574"/>
    <mergeCell ref="AC593:AD593"/>
    <mergeCell ref="AF622:AJ622"/>
    <mergeCell ref="Y594:Z594"/>
    <mergeCell ref="E593:L593"/>
    <mergeCell ref="V571:AJ571"/>
    <mergeCell ref="E572:H572"/>
    <mergeCell ref="I572:U572"/>
    <mergeCell ref="V572:AJ572"/>
    <mergeCell ref="E573:H573"/>
    <mergeCell ref="I573:U573"/>
    <mergeCell ref="V573:AJ573"/>
    <mergeCell ref="N107:T107"/>
    <mergeCell ref="R325:T325"/>
    <mergeCell ref="E11:N11"/>
    <mergeCell ref="O11:AJ11"/>
    <mergeCell ref="N93:T93"/>
    <mergeCell ref="E59:L59"/>
    <mergeCell ref="E56:L56"/>
    <mergeCell ref="U107:AJ107"/>
    <mergeCell ref="E106:M106"/>
    <mergeCell ref="E96:M96"/>
    <mergeCell ref="N96:T96"/>
    <mergeCell ref="W96:Z96"/>
    <mergeCell ref="E8:N8"/>
    <mergeCell ref="E9:N9"/>
    <mergeCell ref="E12:N12"/>
    <mergeCell ref="E13:N13"/>
    <mergeCell ref="O8:AJ8"/>
    <mergeCell ref="O13:AJ13"/>
    <mergeCell ref="E10:N10"/>
    <mergeCell ref="O10:AJ10"/>
    <mergeCell ref="O9:AJ9"/>
    <mergeCell ref="O12:AJ12"/>
    <mergeCell ref="R326:T326"/>
    <mergeCell ref="R327:T327"/>
    <mergeCell ref="U326:AG326"/>
    <mergeCell ref="T309:AJ309"/>
    <mergeCell ref="T310:AJ310"/>
    <mergeCell ref="T311:AJ311"/>
    <mergeCell ref="T312:AJ312"/>
    <mergeCell ref="T313:AJ313"/>
    <mergeCell ref="V334:AF334"/>
    <mergeCell ref="U331:AG331"/>
    <mergeCell ref="U333:AG333"/>
    <mergeCell ref="R331:T331"/>
    <mergeCell ref="R333:T334"/>
    <mergeCell ref="U327:AG327"/>
    <mergeCell ref="U328:AG329"/>
    <mergeCell ref="U330:AG330"/>
    <mergeCell ref="R329:T329"/>
    <mergeCell ref="E614:H614"/>
    <mergeCell ref="I614:U614"/>
    <mergeCell ref="V614:AJ614"/>
    <mergeCell ref="E613:H613"/>
    <mergeCell ref="I613:U613"/>
    <mergeCell ref="E612:H612"/>
    <mergeCell ref="E611:H611"/>
    <mergeCell ref="E598:L598"/>
    <mergeCell ref="U597:V597"/>
    <mergeCell ref="U590:V590"/>
    <mergeCell ref="Y590:Z590"/>
    <mergeCell ref="E584:H584"/>
    <mergeCell ref="Q593:R593"/>
    <mergeCell ref="U593:V593"/>
    <mergeCell ref="Y593:Z593"/>
    <mergeCell ref="Q590:R590"/>
    <mergeCell ref="E569:H569"/>
    <mergeCell ref="V570:AJ570"/>
    <mergeCell ref="E571:H571"/>
    <mergeCell ref="E597:L597"/>
    <mergeCell ref="M597:N597"/>
    <mergeCell ref="Q597:R597"/>
    <mergeCell ref="E582:H582"/>
    <mergeCell ref="I582:U582"/>
    <mergeCell ref="AG594:AH594"/>
    <mergeCell ref="E594:L594"/>
    <mergeCell ref="E414:H414"/>
    <mergeCell ref="I414:AJ414"/>
    <mergeCell ref="Y597:Z597"/>
    <mergeCell ref="AC597:AD597"/>
    <mergeCell ref="I571:U571"/>
    <mergeCell ref="V612:AJ612"/>
    <mergeCell ref="I609:AJ609"/>
    <mergeCell ref="Y599:Z599"/>
    <mergeCell ref="AC599:AD599"/>
    <mergeCell ref="AG598:AH598"/>
    <mergeCell ref="AC598:AD598"/>
    <mergeCell ref="E599:L599"/>
    <mergeCell ref="M599:N599"/>
    <mergeCell ref="M598:N598"/>
    <mergeCell ref="Q598:R598"/>
    <mergeCell ref="U598:V598"/>
    <mergeCell ref="Y598:Z598"/>
    <mergeCell ref="AG596:AH596"/>
    <mergeCell ref="E615:H615"/>
    <mergeCell ref="I615:U615"/>
    <mergeCell ref="E596:L596"/>
    <mergeCell ref="M596:N596"/>
    <mergeCell ref="Q596:R596"/>
    <mergeCell ref="AG597:AH597"/>
    <mergeCell ref="U596:V596"/>
    <mergeCell ref="Y596:Z596"/>
    <mergeCell ref="AC596:AD596"/>
    <mergeCell ref="AG595:AH595"/>
    <mergeCell ref="E595:L595"/>
    <mergeCell ref="M595:N595"/>
    <mergeCell ref="Q595:R595"/>
    <mergeCell ref="U595:V595"/>
    <mergeCell ref="Y595:Z595"/>
    <mergeCell ref="AC595:AD595"/>
    <mergeCell ref="AG592:AH592"/>
    <mergeCell ref="AG593:AH593"/>
    <mergeCell ref="E592:L592"/>
    <mergeCell ref="M592:N592"/>
    <mergeCell ref="Q592:R592"/>
    <mergeCell ref="U592:V592"/>
    <mergeCell ref="Y592:Z592"/>
    <mergeCell ref="AC592:AD592"/>
    <mergeCell ref="AC588:AF588"/>
    <mergeCell ref="AC590:AD590"/>
    <mergeCell ref="AG591:AH591"/>
    <mergeCell ref="E591:L591"/>
    <mergeCell ref="M591:N591"/>
    <mergeCell ref="Q591:R591"/>
    <mergeCell ref="U591:V591"/>
    <mergeCell ref="Y591:Z591"/>
    <mergeCell ref="AC591:AD591"/>
    <mergeCell ref="M590:N590"/>
    <mergeCell ref="I584:U584"/>
    <mergeCell ref="E587:L588"/>
    <mergeCell ref="M587:AF587"/>
    <mergeCell ref="V582:AJ582"/>
    <mergeCell ref="V583:AJ583"/>
    <mergeCell ref="AG587:AJ588"/>
    <mergeCell ref="M588:P588"/>
    <mergeCell ref="Q588:T588"/>
    <mergeCell ref="U588:X588"/>
    <mergeCell ref="Y588:AB588"/>
    <mergeCell ref="Q559:R559"/>
    <mergeCell ref="U559:V559"/>
    <mergeCell ref="Y559:Z559"/>
    <mergeCell ref="AC559:AD559"/>
    <mergeCell ref="AG559:AH559"/>
    <mergeCell ref="E583:H583"/>
    <mergeCell ref="I583:U583"/>
    <mergeCell ref="I569:AJ569"/>
    <mergeCell ref="E570:H570"/>
    <mergeCell ref="I570:U570"/>
    <mergeCell ref="AC558:AD558"/>
    <mergeCell ref="M557:N557"/>
    <mergeCell ref="Q557:R557"/>
    <mergeCell ref="U557:V557"/>
    <mergeCell ref="Y557:Z557"/>
    <mergeCell ref="M558:N558"/>
    <mergeCell ref="Q558:R558"/>
    <mergeCell ref="U558:V558"/>
    <mergeCell ref="Y558:Z558"/>
    <mergeCell ref="Y555:Z555"/>
    <mergeCell ref="U556:V556"/>
    <mergeCell ref="Y556:Z556"/>
    <mergeCell ref="AG558:AH558"/>
    <mergeCell ref="AC557:AD557"/>
    <mergeCell ref="AG557:AH557"/>
    <mergeCell ref="AC556:AD556"/>
    <mergeCell ref="AG556:AH556"/>
    <mergeCell ref="AC555:AD555"/>
    <mergeCell ref="AG555:AH555"/>
    <mergeCell ref="Y553:Z553"/>
    <mergeCell ref="M554:N554"/>
    <mergeCell ref="Q554:R554"/>
    <mergeCell ref="U554:V554"/>
    <mergeCell ref="Y554:Z554"/>
    <mergeCell ref="M556:N556"/>
    <mergeCell ref="Q556:R556"/>
    <mergeCell ref="M555:N555"/>
    <mergeCell ref="Q555:R555"/>
    <mergeCell ref="U555:V555"/>
    <mergeCell ref="AC554:AD554"/>
    <mergeCell ref="AG554:AH554"/>
    <mergeCell ref="AC553:AD553"/>
    <mergeCell ref="AG553:AH553"/>
    <mergeCell ref="AC552:AD552"/>
    <mergeCell ref="AG552:AH552"/>
    <mergeCell ref="AC551:AD551"/>
    <mergeCell ref="AG551:AH551"/>
    <mergeCell ref="M552:N552"/>
    <mergeCell ref="Q552:R552"/>
    <mergeCell ref="M551:N551"/>
    <mergeCell ref="Q551:R551"/>
    <mergeCell ref="U551:V551"/>
    <mergeCell ref="Y551:Z551"/>
    <mergeCell ref="U552:V552"/>
    <mergeCell ref="Y552:Z552"/>
    <mergeCell ref="Y548:Z548"/>
    <mergeCell ref="AC548:AD548"/>
    <mergeCell ref="AG549:AH549"/>
    <mergeCell ref="M550:N550"/>
    <mergeCell ref="Q550:R550"/>
    <mergeCell ref="U550:V550"/>
    <mergeCell ref="Y550:Z550"/>
    <mergeCell ref="AC550:AD550"/>
    <mergeCell ref="AG550:AH550"/>
    <mergeCell ref="Q547:R547"/>
    <mergeCell ref="U547:V547"/>
    <mergeCell ref="AG548:AH548"/>
    <mergeCell ref="M549:N549"/>
    <mergeCell ref="Q549:R549"/>
    <mergeCell ref="U549:V549"/>
    <mergeCell ref="Y549:Z549"/>
    <mergeCell ref="AC549:AD549"/>
    <mergeCell ref="Q548:R548"/>
    <mergeCell ref="U548:V548"/>
    <mergeCell ref="Q544:R544"/>
    <mergeCell ref="U544:V544"/>
    <mergeCell ref="AG547:AH547"/>
    <mergeCell ref="M546:N546"/>
    <mergeCell ref="Q546:R546"/>
    <mergeCell ref="U546:V546"/>
    <mergeCell ref="Y546:Z546"/>
    <mergeCell ref="AC546:AD546"/>
    <mergeCell ref="AG546:AH546"/>
    <mergeCell ref="M547:N547"/>
    <mergeCell ref="AG543:AH543"/>
    <mergeCell ref="AG540:AH540"/>
    <mergeCell ref="AG541:AH541"/>
    <mergeCell ref="AG544:AH544"/>
    <mergeCell ref="M543:N543"/>
    <mergeCell ref="Q545:R545"/>
    <mergeCell ref="U545:V545"/>
    <mergeCell ref="Y545:Z545"/>
    <mergeCell ref="AC545:AD545"/>
    <mergeCell ref="AG545:AH545"/>
    <mergeCell ref="Y542:Z542"/>
    <mergeCell ref="Y544:Z544"/>
    <mergeCell ref="AC542:AD542"/>
    <mergeCell ref="AC547:AD547"/>
    <mergeCell ref="Y540:Z540"/>
    <mergeCell ref="Y541:Z541"/>
    <mergeCell ref="AC543:AD543"/>
    <mergeCell ref="E321:I321"/>
    <mergeCell ref="J320:AJ320"/>
    <mergeCell ref="Y352:Z352"/>
    <mergeCell ref="U349:X349"/>
    <mergeCell ref="F334:P334"/>
    <mergeCell ref="E546:L547"/>
    <mergeCell ref="AC540:AD540"/>
    <mergeCell ref="AC541:AD541"/>
    <mergeCell ref="M542:N542"/>
    <mergeCell ref="Q542:R542"/>
    <mergeCell ref="E331:Q331"/>
    <mergeCell ref="E333:Q333"/>
    <mergeCell ref="E311:G312"/>
    <mergeCell ref="E310:L310"/>
    <mergeCell ref="H311:L311"/>
    <mergeCell ref="H312:L312"/>
    <mergeCell ref="E324:T324"/>
    <mergeCell ref="E313:L313"/>
    <mergeCell ref="M313:Q313"/>
    <mergeCell ref="E320:I320"/>
    <mergeCell ref="E309:L309"/>
    <mergeCell ref="M310:Q310"/>
    <mergeCell ref="M311:Q311"/>
    <mergeCell ref="M312:Q312"/>
    <mergeCell ref="M309:S309"/>
    <mergeCell ref="L296:AJ296"/>
    <mergeCell ref="L297:AJ297"/>
    <mergeCell ref="L298:AJ298"/>
    <mergeCell ref="E296:K296"/>
    <mergeCell ref="E297:K297"/>
    <mergeCell ref="E298:K298"/>
    <mergeCell ref="Y247:AJ247"/>
    <mergeCell ref="Y248:AJ248"/>
    <mergeCell ref="AD121:AH121"/>
    <mergeCell ref="AA209:AE209"/>
    <mergeCell ref="AF209:AI209"/>
    <mergeCell ref="AA208:AE208"/>
    <mergeCell ref="AD166:AG166"/>
    <mergeCell ref="AB164:AC164"/>
    <mergeCell ref="S161:Y161"/>
    <mergeCell ref="E295:K295"/>
    <mergeCell ref="L295:AJ295"/>
    <mergeCell ref="T246:V246"/>
    <mergeCell ref="T247:V247"/>
    <mergeCell ref="T248:V248"/>
    <mergeCell ref="T249:V249"/>
    <mergeCell ref="Y255:AJ255"/>
    <mergeCell ref="Y256:AJ256"/>
    <mergeCell ref="Y257:AJ257"/>
    <mergeCell ref="Y258:AJ258"/>
    <mergeCell ref="Y259:AJ259"/>
    <mergeCell ref="Y246:AJ246"/>
    <mergeCell ref="Y249:AJ249"/>
    <mergeCell ref="Y250:AJ250"/>
    <mergeCell ref="Y251:AJ251"/>
    <mergeCell ref="T259:V259"/>
    <mergeCell ref="Y252:AJ252"/>
    <mergeCell ref="Y253:AJ253"/>
    <mergeCell ref="Y254:AJ254"/>
    <mergeCell ref="T253:V253"/>
    <mergeCell ref="E258:S258"/>
    <mergeCell ref="E259:S259"/>
    <mergeCell ref="T250:V250"/>
    <mergeCell ref="T251:V251"/>
    <mergeCell ref="T252:V252"/>
    <mergeCell ref="T254:V254"/>
    <mergeCell ref="T255:V255"/>
    <mergeCell ref="T257:V257"/>
    <mergeCell ref="E256:S256"/>
    <mergeCell ref="E257:S257"/>
    <mergeCell ref="E247:S247"/>
    <mergeCell ref="E248:S248"/>
    <mergeCell ref="E249:S249"/>
    <mergeCell ref="E250:S250"/>
    <mergeCell ref="E252:S252"/>
    <mergeCell ref="E253:S253"/>
    <mergeCell ref="T256:V256"/>
    <mergeCell ref="G205:J207"/>
    <mergeCell ref="L230:M230"/>
    <mergeCell ref="P226:Q226"/>
    <mergeCell ref="P227:Q227"/>
    <mergeCell ref="P228:Q228"/>
    <mergeCell ref="P229:Q229"/>
    <mergeCell ref="K210:L212"/>
    <mergeCell ref="M212:Q212"/>
    <mergeCell ref="G208:J213"/>
    <mergeCell ref="E245:S245"/>
    <mergeCell ref="T245:X245"/>
    <mergeCell ref="L225:S225"/>
    <mergeCell ref="P232:Q232"/>
    <mergeCell ref="P233:Q233"/>
    <mergeCell ref="L228:M228"/>
    <mergeCell ref="L229:M229"/>
    <mergeCell ref="E229:K229"/>
    <mergeCell ref="T225:X225"/>
    <mergeCell ref="L226:M226"/>
    <mergeCell ref="E205:F214"/>
    <mergeCell ref="Y245:AJ245"/>
    <mergeCell ref="Z190:AJ190"/>
    <mergeCell ref="E190:M190"/>
    <mergeCell ref="E216:Q216"/>
    <mergeCell ref="AA211:AE211"/>
    <mergeCell ref="AF211:AI211"/>
    <mergeCell ref="E191:F193"/>
    <mergeCell ref="Z194:AJ194"/>
    <mergeCell ref="J202:P202"/>
    <mergeCell ref="N193:Y193"/>
    <mergeCell ref="M170:Q170"/>
    <mergeCell ref="U140:X140"/>
    <mergeCell ref="Q141:T141"/>
    <mergeCell ref="U141:X141"/>
    <mergeCell ref="G164:J166"/>
    <mergeCell ref="M169:Q169"/>
    <mergeCell ref="J161:P161"/>
    <mergeCell ref="G167:J172"/>
    <mergeCell ref="K169:L171"/>
    <mergeCell ref="R170:AA170"/>
    <mergeCell ref="E164:F173"/>
    <mergeCell ref="Q142:T142"/>
    <mergeCell ref="V119:AC119"/>
    <mergeCell ref="AD164:AG164"/>
    <mergeCell ref="AD165:AG165"/>
    <mergeCell ref="E162:Q163"/>
    <mergeCell ref="R165:AA165"/>
    <mergeCell ref="R166:AA166"/>
    <mergeCell ref="AD163:AJ163"/>
    <mergeCell ref="AD162:AJ162"/>
    <mergeCell ref="U142:X142"/>
    <mergeCell ref="Y142:AB142"/>
    <mergeCell ref="AC142:AF142"/>
    <mergeCell ref="AG142:AJ142"/>
    <mergeCell ref="U117:AJ118"/>
    <mergeCell ref="V120:AC120"/>
    <mergeCell ref="V121:AC121"/>
    <mergeCell ref="AD119:AH119"/>
    <mergeCell ref="AD120:AH120"/>
    <mergeCell ref="N117:T117"/>
    <mergeCell ref="W97:Z97"/>
    <mergeCell ref="E104:M104"/>
    <mergeCell ref="E108:M108"/>
    <mergeCell ref="E109:M109"/>
    <mergeCell ref="E105:M105"/>
    <mergeCell ref="N106:T106"/>
    <mergeCell ref="N97:T97"/>
    <mergeCell ref="N105:T105"/>
    <mergeCell ref="U105:AJ105"/>
    <mergeCell ref="N109:T109"/>
    <mergeCell ref="U109:AJ109"/>
    <mergeCell ref="AC97:AJ97"/>
    <mergeCell ref="N104:T104"/>
    <mergeCell ref="N108:T108"/>
    <mergeCell ref="U108:AJ108"/>
    <mergeCell ref="AC98:AJ98"/>
    <mergeCell ref="N98:T98"/>
    <mergeCell ref="U104:AJ104"/>
    <mergeCell ref="W98:Z98"/>
    <mergeCell ref="AD58:AH58"/>
    <mergeCell ref="V59:Z59"/>
    <mergeCell ref="AD59:AH59"/>
    <mergeCell ref="N56:R56"/>
    <mergeCell ref="AC95:AJ95"/>
    <mergeCell ref="N94:T94"/>
    <mergeCell ref="W94:Z94"/>
    <mergeCell ref="N95:T95"/>
    <mergeCell ref="N59:R59"/>
    <mergeCell ref="W95:Z95"/>
    <mergeCell ref="AD55:AH55"/>
    <mergeCell ref="E55:L55"/>
    <mergeCell ref="AC96:AJ96"/>
    <mergeCell ref="U93:AJ93"/>
    <mergeCell ref="V56:Z56"/>
    <mergeCell ref="AD56:AH56"/>
    <mergeCell ref="N57:R57"/>
    <mergeCell ref="E58:L58"/>
    <mergeCell ref="E94:M94"/>
    <mergeCell ref="E95:M95"/>
    <mergeCell ref="M54:T54"/>
    <mergeCell ref="N121:R121"/>
    <mergeCell ref="U54:AB54"/>
    <mergeCell ref="AC54:AJ54"/>
    <mergeCell ref="J50:L50"/>
    <mergeCell ref="V50:X50"/>
    <mergeCell ref="E53:L54"/>
    <mergeCell ref="N55:R55"/>
    <mergeCell ref="V55:Z55"/>
    <mergeCell ref="N119:R119"/>
    <mergeCell ref="E31:AJ36"/>
    <mergeCell ref="U53:AB53"/>
    <mergeCell ref="E57:L57"/>
    <mergeCell ref="N118:T118"/>
    <mergeCell ref="AB172:AC172"/>
    <mergeCell ref="R162:AC163"/>
    <mergeCell ref="AB170:AC170"/>
    <mergeCell ref="AB169:AC169"/>
    <mergeCell ref="AG141:AJ141"/>
    <mergeCell ref="N122:R122"/>
    <mergeCell ref="R215:W215"/>
    <mergeCell ref="AA204:AJ204"/>
    <mergeCell ref="AF206:AI206"/>
    <mergeCell ref="R204:Z204"/>
    <mergeCell ref="AF214:AI214"/>
    <mergeCell ref="AA212:AE212"/>
    <mergeCell ref="AF212:AI212"/>
    <mergeCell ref="R208:W208"/>
    <mergeCell ref="R209:W209"/>
    <mergeCell ref="R205:W205"/>
    <mergeCell ref="R214:W214"/>
    <mergeCell ref="S202:Y202"/>
    <mergeCell ref="N191:Y191"/>
    <mergeCell ref="N192:Y192"/>
    <mergeCell ref="R174:AA174"/>
    <mergeCell ref="N194:Y194"/>
    <mergeCell ref="Z191:AJ191"/>
    <mergeCell ref="R207:W207"/>
    <mergeCell ref="AF207:AI207"/>
    <mergeCell ref="E203:Q204"/>
    <mergeCell ref="Q140:T140"/>
    <mergeCell ref="AD172:AG172"/>
    <mergeCell ref="Y140:AB140"/>
    <mergeCell ref="M171:Q171"/>
    <mergeCell ref="E175:Q175"/>
    <mergeCell ref="R203:Z203"/>
    <mergeCell ref="AA203:AJ203"/>
    <mergeCell ref="AB171:AC171"/>
    <mergeCell ref="AC140:AF140"/>
    <mergeCell ref="AG140:AJ140"/>
    <mergeCell ref="AB165:AC165"/>
    <mergeCell ref="AB166:AC166"/>
    <mergeCell ref="AB167:AC167"/>
    <mergeCell ref="AC141:AF141"/>
    <mergeCell ref="Y226:AJ226"/>
    <mergeCell ref="AF213:AI213"/>
    <mergeCell ref="AF205:AI205"/>
    <mergeCell ref="AA205:AE205"/>
    <mergeCell ref="R175:AC175"/>
    <mergeCell ref="AB173:AC173"/>
    <mergeCell ref="R206:W206"/>
    <mergeCell ref="AD169:AG169"/>
    <mergeCell ref="AD170:AG170"/>
    <mergeCell ref="AD171:AG171"/>
    <mergeCell ref="R213:W213"/>
    <mergeCell ref="R210:W210"/>
    <mergeCell ref="AD173:AG173"/>
    <mergeCell ref="R212:W212"/>
    <mergeCell ref="R211:W211"/>
    <mergeCell ref="AA207:AE207"/>
    <mergeCell ref="T229:V229"/>
    <mergeCell ref="Y225:AJ225"/>
    <mergeCell ref="AA213:AE213"/>
    <mergeCell ref="AA210:AE210"/>
    <mergeCell ref="AA214:AE214"/>
    <mergeCell ref="R171:AA171"/>
    <mergeCell ref="R173:AA173"/>
    <mergeCell ref="R172:AA172"/>
    <mergeCell ref="Z192:AJ192"/>
    <mergeCell ref="AD175:AG175"/>
    <mergeCell ref="Y232:AJ232"/>
    <mergeCell ref="T232:V232"/>
    <mergeCell ref="T233:V233"/>
    <mergeCell ref="E230:K230"/>
    <mergeCell ref="Y233:AJ233"/>
    <mergeCell ref="AB174:AC174"/>
    <mergeCell ref="AD174:AG174"/>
    <mergeCell ref="AA206:AE206"/>
    <mergeCell ref="Z193:AJ193"/>
    <mergeCell ref="AF210:AI210"/>
    <mergeCell ref="E231:K231"/>
    <mergeCell ref="E232:K232"/>
    <mergeCell ref="E233:K233"/>
    <mergeCell ref="P231:Q231"/>
    <mergeCell ref="L233:M233"/>
    <mergeCell ref="L232:M232"/>
    <mergeCell ref="E225:K225"/>
    <mergeCell ref="Y234:AJ234"/>
    <mergeCell ref="T234:V234"/>
    <mergeCell ref="AF208:AI208"/>
    <mergeCell ref="AA215:AE215"/>
    <mergeCell ref="AF215:AI215"/>
    <mergeCell ref="M210:Q210"/>
    <mergeCell ref="M211:Q211"/>
    <mergeCell ref="E234:K234"/>
    <mergeCell ref="Y231:AJ231"/>
    <mergeCell ref="E236:K236"/>
    <mergeCell ref="E235:K235"/>
    <mergeCell ref="AA216:AE216"/>
    <mergeCell ref="AF216:AI216"/>
    <mergeCell ref="E226:K226"/>
    <mergeCell ref="E227:K227"/>
    <mergeCell ref="R216:W216"/>
    <mergeCell ref="E228:K228"/>
    <mergeCell ref="L235:M235"/>
    <mergeCell ref="Y235:AJ235"/>
    <mergeCell ref="Y227:AJ227"/>
    <mergeCell ref="T227:V227"/>
    <mergeCell ref="P234:Q234"/>
    <mergeCell ref="P235:Q235"/>
    <mergeCell ref="Y236:AJ236"/>
    <mergeCell ref="L237:M237"/>
    <mergeCell ref="L227:M227"/>
    <mergeCell ref="L231:M231"/>
    <mergeCell ref="L236:M236"/>
    <mergeCell ref="P236:Q236"/>
    <mergeCell ref="AH333:AJ334"/>
    <mergeCell ref="S319:Y319"/>
    <mergeCell ref="Y229:AJ229"/>
    <mergeCell ref="T237:V237"/>
    <mergeCell ref="Y230:AJ230"/>
    <mergeCell ref="E251:S251"/>
    <mergeCell ref="AH326:AJ326"/>
    <mergeCell ref="AH327:AJ327"/>
    <mergeCell ref="E237:K237"/>
    <mergeCell ref="T236:V236"/>
    <mergeCell ref="AH331:AJ331"/>
    <mergeCell ref="P237:Q237"/>
    <mergeCell ref="T231:V231"/>
    <mergeCell ref="U325:AG325"/>
    <mergeCell ref="T258:V258"/>
    <mergeCell ref="E255:S255"/>
    <mergeCell ref="E254:S254"/>
    <mergeCell ref="E246:S246"/>
    <mergeCell ref="U324:AJ324"/>
    <mergeCell ref="AH328:AJ329"/>
    <mergeCell ref="E117:M118"/>
    <mergeCell ref="E93:M93"/>
    <mergeCell ref="E97:M97"/>
    <mergeCell ref="E98:M98"/>
    <mergeCell ref="M349:P349"/>
    <mergeCell ref="Q349:T349"/>
    <mergeCell ref="E137:P138"/>
    <mergeCell ref="T137:T138"/>
    <mergeCell ref="Q137:S138"/>
    <mergeCell ref="R164:AA164"/>
    <mergeCell ref="E119:M119"/>
    <mergeCell ref="E120:M120"/>
    <mergeCell ref="E121:M121"/>
    <mergeCell ref="AG348:AJ349"/>
    <mergeCell ref="AC351:AD351"/>
    <mergeCell ref="AG351:AH351"/>
    <mergeCell ref="L234:M234"/>
    <mergeCell ref="M345:O345"/>
    <mergeCell ref="E141:P142"/>
    <mergeCell ref="T235:V235"/>
    <mergeCell ref="Y345:AA345"/>
    <mergeCell ref="E350:F353"/>
    <mergeCell ref="E348:L349"/>
    <mergeCell ref="U354:V354"/>
    <mergeCell ref="Q352:R352"/>
    <mergeCell ref="U351:V351"/>
    <mergeCell ref="Y351:Z351"/>
    <mergeCell ref="M350:N350"/>
    <mergeCell ref="M351:N351"/>
    <mergeCell ref="AD366:AJ366"/>
    <mergeCell ref="AC353:AD353"/>
    <mergeCell ref="AG353:AH353"/>
    <mergeCell ref="Y353:Z353"/>
    <mergeCell ref="Y354:Z354"/>
    <mergeCell ref="E354:L354"/>
    <mergeCell ref="U353:V353"/>
    <mergeCell ref="AD364:AJ364"/>
    <mergeCell ref="AD365:AJ365"/>
    <mergeCell ref="E364:J364"/>
    <mergeCell ref="AG350:AH350"/>
    <mergeCell ref="U350:V350"/>
    <mergeCell ref="AC350:AD350"/>
    <mergeCell ref="M354:N354"/>
    <mergeCell ref="M352:N352"/>
    <mergeCell ref="M353:N353"/>
    <mergeCell ref="AC352:AD352"/>
    <mergeCell ref="AG352:AH352"/>
    <mergeCell ref="AG354:AH354"/>
    <mergeCell ref="AC349:AF349"/>
    <mergeCell ref="M348:AF348"/>
    <mergeCell ref="AC354:AD354"/>
    <mergeCell ref="Q353:R353"/>
    <mergeCell ref="Q354:R354"/>
    <mergeCell ref="U352:V352"/>
    <mergeCell ref="Y349:AB349"/>
    <mergeCell ref="Q351:R351"/>
    <mergeCell ref="Q350:R350"/>
    <mergeCell ref="Y350:Z350"/>
    <mergeCell ref="K364:AC364"/>
    <mergeCell ref="K365:AC365"/>
    <mergeCell ref="K366:AC366"/>
    <mergeCell ref="K367:AC367"/>
    <mergeCell ref="E365:J365"/>
    <mergeCell ref="E366:J366"/>
    <mergeCell ref="V382:AJ382"/>
    <mergeCell ref="V383:AJ383"/>
    <mergeCell ref="E367:J367"/>
    <mergeCell ref="I383:U383"/>
    <mergeCell ref="AD367:AJ367"/>
    <mergeCell ref="E381:H381"/>
    <mergeCell ref="E379:H379"/>
    <mergeCell ref="I379:U379"/>
    <mergeCell ref="E383:H383"/>
    <mergeCell ref="E380:H380"/>
    <mergeCell ref="V384:AJ384"/>
    <mergeCell ref="I384:U384"/>
    <mergeCell ref="E387:H387"/>
    <mergeCell ref="E384:H384"/>
    <mergeCell ref="I387:AJ387"/>
    <mergeCell ref="E378:H378"/>
    <mergeCell ref="I381:U381"/>
    <mergeCell ref="I382:U382"/>
    <mergeCell ref="I378:AJ378"/>
    <mergeCell ref="V379:AJ379"/>
    <mergeCell ref="I380:U380"/>
    <mergeCell ref="E382:H382"/>
    <mergeCell ref="V380:AJ380"/>
    <mergeCell ref="V381:AJ381"/>
    <mergeCell ref="U553:V553"/>
    <mergeCell ref="E388:H388"/>
    <mergeCell ref="I388:U388"/>
    <mergeCell ref="E389:H389"/>
    <mergeCell ref="I389:U389"/>
    <mergeCell ref="E519:H519"/>
    <mergeCell ref="E517:H517"/>
    <mergeCell ref="V468:AJ468"/>
    <mergeCell ref="AG542:AH542"/>
    <mergeCell ref="Y547:Z547"/>
    <mergeCell ref="Q619:U619"/>
    <mergeCell ref="M539:P539"/>
    <mergeCell ref="Q539:T539"/>
    <mergeCell ref="U539:X539"/>
    <mergeCell ref="U542:V542"/>
    <mergeCell ref="E520:H520"/>
    <mergeCell ref="Q553:R553"/>
    <mergeCell ref="V620:Z620"/>
    <mergeCell ref="E518:H518"/>
    <mergeCell ref="I518:U518"/>
    <mergeCell ref="AA619:AE619"/>
    <mergeCell ref="AC544:AD544"/>
    <mergeCell ref="U540:V540"/>
    <mergeCell ref="U541:V541"/>
    <mergeCell ref="Y543:Z543"/>
    <mergeCell ref="I519:U519"/>
    <mergeCell ref="I392:U392"/>
    <mergeCell ref="E393:H393"/>
    <mergeCell ref="I393:U393"/>
    <mergeCell ref="V392:AJ392"/>
    <mergeCell ref="AA621:AE621"/>
    <mergeCell ref="AA623:AE623"/>
    <mergeCell ref="I517:U517"/>
    <mergeCell ref="AG538:AJ539"/>
    <mergeCell ref="Y539:AB539"/>
    <mergeCell ref="AC539:AF539"/>
    <mergeCell ref="E396:H396"/>
    <mergeCell ref="E397:H397"/>
    <mergeCell ref="I397:U397"/>
    <mergeCell ref="E514:H514"/>
    <mergeCell ref="V515:AJ515"/>
    <mergeCell ref="E390:H390"/>
    <mergeCell ref="I390:U390"/>
    <mergeCell ref="E391:H391"/>
    <mergeCell ref="I391:U391"/>
    <mergeCell ref="E392:H392"/>
    <mergeCell ref="E399:H399"/>
    <mergeCell ref="I399:U399"/>
    <mergeCell ref="E400:H400"/>
    <mergeCell ref="I400:U400"/>
    <mergeCell ref="E398:H398"/>
    <mergeCell ref="I398:U398"/>
    <mergeCell ref="E401:H401"/>
    <mergeCell ref="I401:U401"/>
    <mergeCell ref="E402:H402"/>
    <mergeCell ref="I402:U402"/>
    <mergeCell ref="V628:Z628"/>
    <mergeCell ref="V629:Z629"/>
    <mergeCell ref="E515:H515"/>
    <mergeCell ref="I515:U515"/>
    <mergeCell ref="E538:L539"/>
    <mergeCell ref="M538:AF538"/>
    <mergeCell ref="E405:H405"/>
    <mergeCell ref="E406:H406"/>
    <mergeCell ref="I406:U406"/>
    <mergeCell ref="E407:H407"/>
    <mergeCell ref="I407:U407"/>
    <mergeCell ref="F526:K526"/>
    <mergeCell ref="E524:E526"/>
    <mergeCell ref="F524:K524"/>
    <mergeCell ref="L525:M525"/>
    <mergeCell ref="L526:M526"/>
    <mergeCell ref="E411:H411"/>
    <mergeCell ref="I411:U411"/>
    <mergeCell ref="E409:H409"/>
    <mergeCell ref="I409:U409"/>
    <mergeCell ref="V408:AJ408"/>
    <mergeCell ref="V409:AJ409"/>
    <mergeCell ref="E408:H408"/>
    <mergeCell ref="I408:U408"/>
    <mergeCell ref="E420:H420"/>
    <mergeCell ref="I420:U420"/>
    <mergeCell ref="V417:AJ417"/>
    <mergeCell ref="V410:AJ410"/>
    <mergeCell ref="V411:AJ411"/>
    <mergeCell ref="E415:H415"/>
    <mergeCell ref="E416:H416"/>
    <mergeCell ref="I416:U416"/>
    <mergeCell ref="E410:H410"/>
    <mergeCell ref="I410:U410"/>
    <mergeCell ref="E418:H418"/>
    <mergeCell ref="I418:U418"/>
    <mergeCell ref="E419:H419"/>
    <mergeCell ref="I419:U419"/>
    <mergeCell ref="E417:H417"/>
    <mergeCell ref="I417:U417"/>
    <mergeCell ref="E427:H427"/>
    <mergeCell ref="I427:U427"/>
    <mergeCell ref="E423:H423"/>
    <mergeCell ref="V580:AJ580"/>
    <mergeCell ref="V581:AJ581"/>
    <mergeCell ref="E580:H580"/>
    <mergeCell ref="I580:U580"/>
    <mergeCell ref="E579:H579"/>
    <mergeCell ref="I579:U579"/>
    <mergeCell ref="V579:AJ579"/>
    <mergeCell ref="I581:U581"/>
    <mergeCell ref="M540:N540"/>
    <mergeCell ref="Q543:R543"/>
    <mergeCell ref="U543:V543"/>
    <mergeCell ref="E556:L557"/>
    <mergeCell ref="E544:L545"/>
    <mergeCell ref="E558:L559"/>
    <mergeCell ref="M541:N541"/>
    <mergeCell ref="Q540:R540"/>
    <mergeCell ref="M559:N559"/>
    <mergeCell ref="I426:U426"/>
    <mergeCell ref="E424:H424"/>
    <mergeCell ref="I424:U424"/>
    <mergeCell ref="E425:H425"/>
    <mergeCell ref="I425:U425"/>
    <mergeCell ref="I423:AJ423"/>
    <mergeCell ref="V424:AJ424"/>
    <mergeCell ref="V425:AJ425"/>
    <mergeCell ref="E469:H469"/>
    <mergeCell ref="E428:H428"/>
    <mergeCell ref="I428:U428"/>
    <mergeCell ref="E429:H429"/>
    <mergeCell ref="I429:U429"/>
    <mergeCell ref="V426:AJ426"/>
    <mergeCell ref="V427:AJ427"/>
    <mergeCell ref="V428:AJ428"/>
    <mergeCell ref="V429:AJ429"/>
    <mergeCell ref="E426:H426"/>
    <mergeCell ref="E438:H438"/>
    <mergeCell ref="I438:U438"/>
    <mergeCell ref="I436:AJ436"/>
    <mergeCell ref="V437:AJ437"/>
    <mergeCell ref="V438:AJ438"/>
    <mergeCell ref="E436:H436"/>
    <mergeCell ref="E437:H437"/>
    <mergeCell ref="I437:U437"/>
    <mergeCell ref="E619:K619"/>
    <mergeCell ref="E581:H581"/>
    <mergeCell ref="E439:H439"/>
    <mergeCell ref="I439:U439"/>
    <mergeCell ref="E440:H440"/>
    <mergeCell ref="I440:U440"/>
    <mergeCell ref="E578:H578"/>
    <mergeCell ref="Q541:R541"/>
    <mergeCell ref="I578:AJ578"/>
    <mergeCell ref="V516:AJ516"/>
    <mergeCell ref="E550:L551"/>
    <mergeCell ref="E552:L553"/>
    <mergeCell ref="M548:N548"/>
    <mergeCell ref="E554:L555"/>
    <mergeCell ref="E542:L543"/>
    <mergeCell ref="M545:N545"/>
    <mergeCell ref="M553:N553"/>
    <mergeCell ref="E548:L549"/>
    <mergeCell ref="M544:N544"/>
    <mergeCell ref="Q533:R533"/>
    <mergeCell ref="F528:K528"/>
    <mergeCell ref="Q529:R529"/>
    <mergeCell ref="Q530:R530"/>
    <mergeCell ref="E540:L541"/>
    <mergeCell ref="Q531:R531"/>
    <mergeCell ref="F529:F531"/>
    <mergeCell ref="G529:K529"/>
    <mergeCell ref="L528:M528"/>
    <mergeCell ref="AF531:AG531"/>
    <mergeCell ref="AF532:AG532"/>
    <mergeCell ref="AF533:AG533"/>
    <mergeCell ref="AA532:AB532"/>
    <mergeCell ref="AA533:AB533"/>
    <mergeCell ref="E484:K484"/>
    <mergeCell ref="E533:K533"/>
    <mergeCell ref="E527:E532"/>
    <mergeCell ref="F527:K527"/>
    <mergeCell ref="L533:M533"/>
    <mergeCell ref="F525:K525"/>
    <mergeCell ref="Q532:R532"/>
    <mergeCell ref="E516:H516"/>
    <mergeCell ref="AF526:AG526"/>
    <mergeCell ref="AF527:AG527"/>
    <mergeCell ref="AF528:AG528"/>
    <mergeCell ref="AF529:AG529"/>
    <mergeCell ref="AA529:AB529"/>
    <mergeCell ref="AA530:AB530"/>
    <mergeCell ref="AF530:AG530"/>
    <mergeCell ref="V532:W532"/>
    <mergeCell ref="V529:W529"/>
    <mergeCell ref="V530:W530"/>
    <mergeCell ref="L477:U477"/>
    <mergeCell ref="F532:K532"/>
    <mergeCell ref="Q527:R527"/>
    <mergeCell ref="Q528:R528"/>
    <mergeCell ref="F493:K493"/>
    <mergeCell ref="E494:K494"/>
    <mergeCell ref="G530:K530"/>
    <mergeCell ref="V527:W527"/>
    <mergeCell ref="V531:W531"/>
    <mergeCell ref="L529:M529"/>
    <mergeCell ref="L530:M530"/>
    <mergeCell ref="AA527:AB527"/>
    <mergeCell ref="AA528:AB528"/>
    <mergeCell ref="AF525:AG525"/>
    <mergeCell ref="V526:W526"/>
    <mergeCell ref="V533:W533"/>
    <mergeCell ref="AA531:AB531"/>
    <mergeCell ref="E509:K509"/>
    <mergeCell ref="V524:W524"/>
    <mergeCell ref="V525:W525"/>
    <mergeCell ref="V528:W528"/>
    <mergeCell ref="L532:M532"/>
    <mergeCell ref="L527:M527"/>
    <mergeCell ref="Q509:S509"/>
    <mergeCell ref="V520:AJ520"/>
    <mergeCell ref="V518:AJ518"/>
    <mergeCell ref="V519:AJ519"/>
    <mergeCell ref="V509:X509"/>
    <mergeCell ref="AF524:AG524"/>
    <mergeCell ref="I516:U516"/>
    <mergeCell ref="I520:U520"/>
    <mergeCell ref="AA524:AB524"/>
    <mergeCell ref="E643:K643"/>
    <mergeCell ref="L643:P643"/>
    <mergeCell ref="V643:Z643"/>
    <mergeCell ref="E642:K642"/>
    <mergeCell ref="L642:P642"/>
    <mergeCell ref="Q524:R524"/>
    <mergeCell ref="Q525:R525"/>
    <mergeCell ref="Q526:R526"/>
    <mergeCell ref="L524:M524"/>
    <mergeCell ref="L531:M531"/>
    <mergeCell ref="E640:K640"/>
    <mergeCell ref="L640:P640"/>
    <mergeCell ref="E638:K638"/>
    <mergeCell ref="L638:P638"/>
    <mergeCell ref="E620:K620"/>
    <mergeCell ref="E621:K621"/>
    <mergeCell ref="E623:K623"/>
    <mergeCell ref="E624:K624"/>
    <mergeCell ref="L628:P628"/>
    <mergeCell ref="L629:P629"/>
    <mergeCell ref="AA642:AE642"/>
    <mergeCell ref="AF642:AJ642"/>
    <mergeCell ref="Q640:S640"/>
    <mergeCell ref="Q642:S642"/>
    <mergeCell ref="L619:P619"/>
    <mergeCell ref="L620:P620"/>
    <mergeCell ref="V624:Z624"/>
    <mergeCell ref="V626:Z626"/>
    <mergeCell ref="V621:Z621"/>
    <mergeCell ref="V623:Z623"/>
    <mergeCell ref="V640:Z640"/>
    <mergeCell ref="E639:K639"/>
    <mergeCell ref="L639:P639"/>
    <mergeCell ref="V639:Z639"/>
    <mergeCell ref="AA643:AE643"/>
    <mergeCell ref="AF643:AJ643"/>
    <mergeCell ref="Q643:S643"/>
    <mergeCell ref="AA640:AE640"/>
    <mergeCell ref="AF640:AJ640"/>
    <mergeCell ref="V642:Z642"/>
    <mergeCell ref="E626:K626"/>
    <mergeCell ref="Q624:S624"/>
    <mergeCell ref="E625:K625"/>
    <mergeCell ref="AA639:AE639"/>
    <mergeCell ref="AF639:AJ639"/>
    <mergeCell ref="Q638:U638"/>
    <mergeCell ref="V638:Z638"/>
    <mergeCell ref="AA638:AE638"/>
    <mergeCell ref="AF638:AJ638"/>
    <mergeCell ref="Q639:S639"/>
    <mergeCell ref="V477:AC477"/>
    <mergeCell ref="V399:AJ399"/>
    <mergeCell ref="G531:K531"/>
    <mergeCell ref="E628:K628"/>
    <mergeCell ref="E629:K629"/>
    <mergeCell ref="L624:P624"/>
    <mergeCell ref="L626:P626"/>
    <mergeCell ref="AA628:AE628"/>
    <mergeCell ref="AA629:AE629"/>
    <mergeCell ref="Q629:S629"/>
    <mergeCell ref="V388:AJ388"/>
    <mergeCell ref="V389:AJ389"/>
    <mergeCell ref="V390:AJ390"/>
    <mergeCell ref="V391:AJ391"/>
    <mergeCell ref="V475:AC475"/>
    <mergeCell ref="I396:AJ396"/>
    <mergeCell ref="V397:AJ397"/>
    <mergeCell ref="V398:AJ398"/>
    <mergeCell ref="V393:AJ393"/>
    <mergeCell ref="V400:AJ400"/>
    <mergeCell ref="V401:AJ401"/>
    <mergeCell ref="V402:AJ402"/>
    <mergeCell ref="I405:AJ405"/>
    <mergeCell ref="V416:AJ416"/>
    <mergeCell ref="V406:AJ406"/>
    <mergeCell ref="V407:AJ407"/>
    <mergeCell ref="I415:U415"/>
    <mergeCell ref="V415:AJ415"/>
    <mergeCell ref="L476:U476"/>
    <mergeCell ref="AA485:AC485"/>
    <mergeCell ref="V494:X494"/>
    <mergeCell ref="V492:X492"/>
    <mergeCell ref="V418:AJ418"/>
    <mergeCell ref="V419:AJ419"/>
    <mergeCell ref="V420:AJ420"/>
    <mergeCell ref="I441:U441"/>
    <mergeCell ref="I442:U442"/>
    <mergeCell ref="AD475:AJ475"/>
    <mergeCell ref="L474:U474"/>
    <mergeCell ref="V442:AJ442"/>
    <mergeCell ref="AD474:AJ474"/>
    <mergeCell ref="L475:U475"/>
    <mergeCell ref="L509:N509"/>
    <mergeCell ref="V476:AC476"/>
    <mergeCell ref="AA506:AC506"/>
    <mergeCell ref="V507:X507"/>
    <mergeCell ref="AA507:AC507"/>
    <mergeCell ref="AD476:AJ476"/>
    <mergeCell ref="E474:K474"/>
    <mergeCell ref="G507:K507"/>
    <mergeCell ref="L507:N507"/>
    <mergeCell ref="Q507:S507"/>
    <mergeCell ref="G506:K506"/>
    <mergeCell ref="L506:N506"/>
    <mergeCell ref="Q506:S506"/>
    <mergeCell ref="F505:F507"/>
    <mergeCell ref="Q493:S493"/>
    <mergeCell ref="Q485:S485"/>
    <mergeCell ref="E590:L590"/>
    <mergeCell ref="Q523:U523"/>
    <mergeCell ref="V523:Z523"/>
    <mergeCell ref="AA523:AE523"/>
    <mergeCell ref="AG589:AH589"/>
    <mergeCell ref="E589:L589"/>
    <mergeCell ref="M589:N589"/>
    <mergeCell ref="Q589:R589"/>
    <mergeCell ref="AA525:AB525"/>
    <mergeCell ref="AA526:AB526"/>
    <mergeCell ref="AD477:AJ477"/>
    <mergeCell ref="V474:AC474"/>
    <mergeCell ref="V584:AJ584"/>
    <mergeCell ref="AA509:AC509"/>
    <mergeCell ref="AF509:AH509"/>
    <mergeCell ref="AF523:AJ523"/>
    <mergeCell ref="V517:AJ517"/>
    <mergeCell ref="AF493:AH493"/>
    <mergeCell ref="V506:X506"/>
    <mergeCell ref="AF506:AH506"/>
    <mergeCell ref="AF629:AJ629"/>
    <mergeCell ref="F508:K508"/>
    <mergeCell ref="L508:N508"/>
    <mergeCell ref="Q508:S508"/>
    <mergeCell ref="V508:X508"/>
    <mergeCell ref="AA508:AC508"/>
    <mergeCell ref="AF508:AH508"/>
    <mergeCell ref="AF619:AJ619"/>
    <mergeCell ref="E523:K523"/>
    <mergeCell ref="AG590:AH590"/>
    <mergeCell ref="AF628:AJ628"/>
    <mergeCell ref="AF623:AJ623"/>
    <mergeCell ref="AF624:AJ624"/>
    <mergeCell ref="AF626:AJ626"/>
    <mergeCell ref="V615:AJ615"/>
    <mergeCell ref="AA624:AE624"/>
    <mergeCell ref="AF627:AJ627"/>
    <mergeCell ref="AF620:AJ620"/>
    <mergeCell ref="AF621:AJ621"/>
    <mergeCell ref="V619:Z619"/>
    <mergeCell ref="AC589:AD589"/>
    <mergeCell ref="E644:K644"/>
    <mergeCell ref="L644:P644"/>
    <mergeCell ref="V644:Z644"/>
    <mergeCell ref="AA644:AE644"/>
    <mergeCell ref="Q626:S626"/>
    <mergeCell ref="Q628:S628"/>
    <mergeCell ref="L621:P621"/>
    <mergeCell ref="L623:P623"/>
    <mergeCell ref="AA620:AE620"/>
    <mergeCell ref="Q644:S644"/>
    <mergeCell ref="AF487:AH487"/>
    <mergeCell ref="AF488:AH488"/>
    <mergeCell ref="AF489:AH489"/>
    <mergeCell ref="AF490:AH490"/>
    <mergeCell ref="AF494:AH494"/>
    <mergeCell ref="Q505:S505"/>
    <mergeCell ref="V505:X505"/>
    <mergeCell ref="AA503:AC503"/>
    <mergeCell ref="AF503:AH503"/>
    <mergeCell ref="AA488:AC488"/>
    <mergeCell ref="AA489:AC489"/>
    <mergeCell ref="AA490:AC490"/>
    <mergeCell ref="AA491:AC491"/>
    <mergeCell ref="AF644:AJ644"/>
    <mergeCell ref="AF500:AH500"/>
    <mergeCell ref="AA504:AC504"/>
    <mergeCell ref="AF504:AH504"/>
    <mergeCell ref="AF501:AH501"/>
    <mergeCell ref="AF502:AH502"/>
    <mergeCell ref="AA499:AE499"/>
    <mergeCell ref="V502:X502"/>
    <mergeCell ref="AF485:AH485"/>
    <mergeCell ref="AF486:AH486"/>
    <mergeCell ref="AA492:AC492"/>
    <mergeCell ref="AA493:AC493"/>
    <mergeCell ref="AF491:AH491"/>
    <mergeCell ref="AF492:AH492"/>
    <mergeCell ref="AA486:AC486"/>
    <mergeCell ref="AA487:AC487"/>
    <mergeCell ref="AA494:AC494"/>
    <mergeCell ref="F504:K504"/>
    <mergeCell ref="L504:N504"/>
    <mergeCell ref="Q504:S504"/>
    <mergeCell ref="V504:X504"/>
    <mergeCell ref="Q494:S494"/>
    <mergeCell ref="L494:N494"/>
    <mergeCell ref="F502:K502"/>
    <mergeCell ref="L502:N502"/>
    <mergeCell ref="Q502:S502"/>
    <mergeCell ref="V485:X485"/>
    <mergeCell ref="V486:X486"/>
    <mergeCell ref="V487:X487"/>
    <mergeCell ref="V488:X488"/>
    <mergeCell ref="Q486:S486"/>
    <mergeCell ref="Q487:S487"/>
    <mergeCell ref="Q488:S488"/>
    <mergeCell ref="F488:K488"/>
    <mergeCell ref="Q491:S491"/>
    <mergeCell ref="Q492:S492"/>
    <mergeCell ref="V493:X493"/>
    <mergeCell ref="F489:K489"/>
    <mergeCell ref="F490:F492"/>
    <mergeCell ref="G490:K490"/>
    <mergeCell ref="G491:K491"/>
    <mergeCell ref="G492:K492"/>
    <mergeCell ref="V491:X491"/>
    <mergeCell ref="AF484:AJ484"/>
    <mergeCell ref="L484:P484"/>
    <mergeCell ref="Q484:U484"/>
    <mergeCell ref="V484:Z484"/>
    <mergeCell ref="AA484:AE484"/>
    <mergeCell ref="L490:N490"/>
    <mergeCell ref="L485:N485"/>
    <mergeCell ref="L486:N486"/>
    <mergeCell ref="Q489:S489"/>
    <mergeCell ref="V489:X489"/>
    <mergeCell ref="L491:N491"/>
    <mergeCell ref="L492:N492"/>
    <mergeCell ref="E500:E502"/>
    <mergeCell ref="F500:K500"/>
    <mergeCell ref="L493:N493"/>
    <mergeCell ref="G505:K505"/>
    <mergeCell ref="L505:N505"/>
    <mergeCell ref="L500:N500"/>
    <mergeCell ref="Q500:S500"/>
    <mergeCell ref="V500:X500"/>
    <mergeCell ref="AA500:AC500"/>
    <mergeCell ref="AA501:AC501"/>
    <mergeCell ref="E503:E508"/>
    <mergeCell ref="F503:K503"/>
    <mergeCell ref="L503:N503"/>
    <mergeCell ref="AA502:AC502"/>
    <mergeCell ref="F501:K501"/>
    <mergeCell ref="L501:N501"/>
    <mergeCell ref="L487:N487"/>
    <mergeCell ref="L488:N488"/>
    <mergeCell ref="L489:N489"/>
    <mergeCell ref="E499:K499"/>
    <mergeCell ref="L499:P499"/>
    <mergeCell ref="E485:E487"/>
    <mergeCell ref="E488:E493"/>
    <mergeCell ref="F485:K485"/>
    <mergeCell ref="F486:K486"/>
    <mergeCell ref="F487:K487"/>
    <mergeCell ref="V490:X490"/>
    <mergeCell ref="Q490:S490"/>
    <mergeCell ref="AF499:AJ499"/>
    <mergeCell ref="Q620:S620"/>
    <mergeCell ref="Q499:U499"/>
    <mergeCell ref="V499:Z499"/>
    <mergeCell ref="AF507:AH507"/>
    <mergeCell ref="AF505:AH505"/>
    <mergeCell ref="Q501:S501"/>
    <mergeCell ref="V501:X501"/>
    <mergeCell ref="Q621:S621"/>
    <mergeCell ref="Q623:S623"/>
    <mergeCell ref="Q503:S503"/>
    <mergeCell ref="AA505:AC505"/>
    <mergeCell ref="V503:X503"/>
    <mergeCell ref="V613:AJ613"/>
    <mergeCell ref="I514:AJ514"/>
    <mergeCell ref="L523:P523"/>
    <mergeCell ref="U589:V589"/>
    <mergeCell ref="Y589:Z589"/>
    <mergeCell ref="E38:Q38"/>
    <mergeCell ref="Q136:S136"/>
    <mergeCell ref="U136:W136"/>
    <mergeCell ref="Y136:AA136"/>
    <mergeCell ref="AC136:AE136"/>
    <mergeCell ref="AG136:AI136"/>
    <mergeCell ref="E122:M122"/>
    <mergeCell ref="E123:M123"/>
    <mergeCell ref="N123:R123"/>
    <mergeCell ref="N120:R120"/>
    <mergeCell ref="AQ169:AR169"/>
    <mergeCell ref="R169:AA169"/>
    <mergeCell ref="AB137:AB138"/>
    <mergeCell ref="AC137:AE138"/>
    <mergeCell ref="AF137:AF138"/>
    <mergeCell ref="AG137:AI138"/>
    <mergeCell ref="AJ137:AJ138"/>
    <mergeCell ref="AD167:AG167"/>
    <mergeCell ref="AB168:AC168"/>
    <mergeCell ref="AD168:AG168"/>
    <mergeCell ref="T228:V228"/>
    <mergeCell ref="E325:Q325"/>
    <mergeCell ref="J319:P319"/>
    <mergeCell ref="U137:W138"/>
    <mergeCell ref="X137:X138"/>
    <mergeCell ref="Y137:AA138"/>
    <mergeCell ref="E140:P140"/>
    <mergeCell ref="T226:V226"/>
    <mergeCell ref="T230:V230"/>
    <mergeCell ref="P230:Q230"/>
    <mergeCell ref="E328:Q328"/>
    <mergeCell ref="E330:Q330"/>
    <mergeCell ref="V439:AJ439"/>
    <mergeCell ref="V440:AJ440"/>
    <mergeCell ref="Y141:AB141"/>
    <mergeCell ref="R167:AA167"/>
    <mergeCell ref="R168:AA168"/>
    <mergeCell ref="J321:AJ321"/>
    <mergeCell ref="AH325:AJ325"/>
    <mergeCell ref="Y228:AJ228"/>
    <mergeCell ref="I448:U448"/>
    <mergeCell ref="V448:AJ448"/>
    <mergeCell ref="E445:H445"/>
    <mergeCell ref="I445:AJ445"/>
    <mergeCell ref="E446:H446"/>
    <mergeCell ref="I446:U446"/>
    <mergeCell ref="V446:AJ446"/>
    <mergeCell ref="V441:AJ441"/>
    <mergeCell ref="E441:H441"/>
    <mergeCell ref="E442:H442"/>
    <mergeCell ref="E449:H449"/>
    <mergeCell ref="I449:U449"/>
    <mergeCell ref="V449:AJ449"/>
    <mergeCell ref="E447:H447"/>
    <mergeCell ref="I447:U447"/>
    <mergeCell ref="V447:AJ447"/>
    <mergeCell ref="E448:H448"/>
    <mergeCell ref="E450:H450"/>
    <mergeCell ref="I450:U450"/>
    <mergeCell ref="V450:AJ450"/>
    <mergeCell ref="E451:H451"/>
    <mergeCell ref="I451:U451"/>
    <mergeCell ref="V451:AJ451"/>
    <mergeCell ref="V458:AJ458"/>
    <mergeCell ref="E459:H459"/>
    <mergeCell ref="E454:H454"/>
    <mergeCell ref="I454:AJ454"/>
    <mergeCell ref="E455:H455"/>
    <mergeCell ref="I455:U455"/>
    <mergeCell ref="V455:AJ455"/>
    <mergeCell ref="E456:H456"/>
    <mergeCell ref="I456:U456"/>
    <mergeCell ref="V456:AJ456"/>
    <mergeCell ref="I459:U459"/>
    <mergeCell ref="V459:AJ459"/>
    <mergeCell ref="E457:H457"/>
    <mergeCell ref="I457:U457"/>
    <mergeCell ref="V457:AJ457"/>
    <mergeCell ref="E460:H460"/>
    <mergeCell ref="I460:U460"/>
    <mergeCell ref="V460:AJ460"/>
    <mergeCell ref="E458:H458"/>
    <mergeCell ref="I458:U458"/>
  </mergeCells>
  <dataValidations count="4">
    <dataValidation type="list" allowBlank="1" showInputMessage="1" showErrorMessage="1" sqref="R325:R333 AH325:AH328 AH333">
      <formula1>"○,―"</formula1>
    </dataValidation>
    <dataValidation type="list" allowBlank="1" showInputMessage="1" showErrorMessage="1" sqref="L620:L628 L639:L643">
      <formula1>"自己資金,市中資金,制度資金,その他"</formula1>
    </dataValidation>
    <dataValidation type="list" allowBlank="1" showInputMessage="1" showErrorMessage="1" sqref="Q141:AJ141">
      <formula1>"○"</formula1>
    </dataValidation>
    <dataValidation type="list" allowBlank="1" showInputMessage="1" showErrorMessage="1" sqref="N94:N98 AD121:AH121 N105:T109">
      <formula1>"有り,無し"</formula1>
    </dataValidation>
  </dataValidations>
  <printOptions/>
  <pageMargins left="0.7" right="0.7" top="0.75" bottom="0.75" header="0.3" footer="0.3"/>
  <pageSetup fitToHeight="0" fitToWidth="1" horizontalDpi="600" verticalDpi="600" orientation="portrait" paperSize="9" scale="98" r:id="rId3"/>
  <rowBreaks count="16" manualBreakCount="16">
    <brk id="46" max="37" man="1"/>
    <brk id="90" max="37" man="1"/>
    <brk id="146" max="37" man="1"/>
    <brk id="188" max="37" man="1"/>
    <brk id="242" max="37" man="1"/>
    <brk id="292" max="37" man="1"/>
    <brk id="341" max="37" man="1"/>
    <brk id="374" max="37" man="1"/>
    <brk id="403" max="37" man="1"/>
    <brk id="434" max="37" man="1"/>
    <brk id="461" max="37" man="1"/>
    <brk id="496" max="37" man="1"/>
    <brk id="535" max="37" man="1"/>
    <brk id="576" max="37" man="1"/>
    <brk id="607" max="37" man="1"/>
    <brk id="636" max="37" man="1"/>
  </rowBreaks>
  <ignoredErrors>
    <ignoredError sqref="O42 AG43 F125:F127 C1 A7 B30 B47 F61 F63 F66 F68 F72 F76 O64 R64 AH68 U72 Z72 AB74 AH74 J77 B79 F111 F113 F129 F131 F133 F144 F146 F177:F178 F180:F181 F183 F185 F218:F219 F239 F241 N241 F261 F290 U304 S305 B318 B323 F336 F338 B343 F356 AB356 F358:F359 W359 F369 F371 F373 Z432 AE432 A15 E23 E26 A29 E41:E42 B148 F156:F158 H158 F196:F198 A317 A617 F646 F648 F650" numberStoredAsText="1"/>
    <ignoredError sqref="R166" unlockedFormula="1"/>
    <ignoredError sqref="AA207" formula="1"/>
  </ignoredErrors>
  <legacyDrawing r:id="rId2"/>
</worksheet>
</file>

<file path=xl/worksheets/sheet3.xml><?xml version="1.0" encoding="utf-8"?>
<worksheet xmlns="http://schemas.openxmlformats.org/spreadsheetml/2006/main" xmlns:r="http://schemas.openxmlformats.org/officeDocument/2006/relationships">
  <sheetPr>
    <tabColor rgb="FFFF0000"/>
  </sheetPr>
  <dimension ref="A1:AK79"/>
  <sheetViews>
    <sheetView view="pageBreakPreview" zoomScaleNormal="130" zoomScaleSheetLayoutView="100" zoomScalePageLayoutView="0" workbookViewId="0" topLeftCell="A1">
      <selection activeCell="A1" sqref="A1"/>
    </sheetView>
  </sheetViews>
  <sheetFormatPr defaultColWidth="9.140625" defaultRowHeight="15"/>
  <cols>
    <col min="1" max="37" width="2.421875" style="0" customWidth="1"/>
  </cols>
  <sheetData>
    <row r="1" spans="1:37" ht="12.75">
      <c r="A1" s="194" t="s">
        <v>2348</v>
      </c>
      <c r="B1" s="194" t="s">
        <v>1326</v>
      </c>
      <c r="C1" s="195" t="s">
        <v>2349</v>
      </c>
      <c r="D1" s="195" t="s">
        <v>2350</v>
      </c>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row>
    <row r="2" spans="1:37" ht="12.75">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row>
    <row r="3" spans="1:37" ht="12.75">
      <c r="A3" s="195"/>
      <c r="B3" s="195"/>
      <c r="C3" s="195"/>
      <c r="D3" s="195"/>
      <c r="E3" s="195"/>
      <c r="F3" s="195"/>
      <c r="G3" s="195"/>
      <c r="H3" s="195"/>
      <c r="I3" s="195"/>
      <c r="J3" s="195"/>
      <c r="K3" s="195" t="s">
        <v>2351</v>
      </c>
      <c r="L3" s="195" t="s">
        <v>2352</v>
      </c>
      <c r="M3" s="195" t="s">
        <v>2353</v>
      </c>
      <c r="N3" s="195" t="s">
        <v>2354</v>
      </c>
      <c r="O3" s="195" t="s">
        <v>2355</v>
      </c>
      <c r="P3" s="195" t="s">
        <v>2356</v>
      </c>
      <c r="Q3" s="195" t="s">
        <v>2357</v>
      </c>
      <c r="R3" s="195" t="s">
        <v>2358</v>
      </c>
      <c r="S3" s="195" t="s">
        <v>2359</v>
      </c>
      <c r="T3" s="195" t="s">
        <v>2360</v>
      </c>
      <c r="U3" s="195" t="s">
        <v>2361</v>
      </c>
      <c r="V3" s="195" t="s">
        <v>2355</v>
      </c>
      <c r="W3" s="195" t="s">
        <v>2362</v>
      </c>
      <c r="X3" s="196" t="s">
        <v>2365</v>
      </c>
      <c r="Y3" s="195" t="s">
        <v>2363</v>
      </c>
      <c r="Z3" s="195" t="s">
        <v>2364</v>
      </c>
      <c r="AA3" s="197" t="s">
        <v>2366</v>
      </c>
      <c r="AB3" s="195"/>
      <c r="AC3" s="195"/>
      <c r="AD3" s="195"/>
      <c r="AE3" s="195"/>
      <c r="AF3" s="195"/>
      <c r="AG3" s="195"/>
      <c r="AH3" s="195"/>
      <c r="AI3" s="195"/>
      <c r="AJ3" s="195"/>
      <c r="AK3" s="195"/>
    </row>
    <row r="4" spans="1:37" ht="12.75">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row>
    <row r="5" spans="1:37" ht="12.75">
      <c r="A5" s="195"/>
      <c r="B5" s="198"/>
      <c r="C5" s="548" t="s">
        <v>2551</v>
      </c>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199"/>
      <c r="AK5" s="195"/>
    </row>
    <row r="6" spans="1:37" ht="12.75">
      <c r="A6" s="195"/>
      <c r="B6" s="195"/>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199"/>
      <c r="AK6" s="195"/>
    </row>
    <row r="7" spans="1:37" ht="12.75">
      <c r="A7" s="195"/>
      <c r="B7" s="195"/>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199"/>
      <c r="AK7" s="195"/>
    </row>
    <row r="8" spans="1:37" ht="12.75">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row>
    <row r="9" spans="1:37" ht="12.75">
      <c r="A9" s="195"/>
      <c r="B9" s="200" t="s">
        <v>1353</v>
      </c>
      <c r="C9" s="201"/>
      <c r="D9" s="195" t="s">
        <v>2367</v>
      </c>
      <c r="E9" s="195" t="s">
        <v>2368</v>
      </c>
      <c r="F9" s="195" t="s">
        <v>2369</v>
      </c>
      <c r="G9" s="195" t="s">
        <v>2370</v>
      </c>
      <c r="H9" s="195" t="s">
        <v>2355</v>
      </c>
      <c r="I9" s="195" t="s">
        <v>2351</v>
      </c>
      <c r="J9" s="195" t="s">
        <v>2352</v>
      </c>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row>
    <row r="10" spans="1:37" ht="12.75">
      <c r="A10" s="195"/>
      <c r="B10" s="537" t="s">
        <v>2371</v>
      </c>
      <c r="C10" s="538"/>
      <c r="D10" s="538"/>
      <c r="E10" s="538"/>
      <c r="F10" s="538"/>
      <c r="G10" s="538"/>
      <c r="H10" s="538"/>
      <c r="I10" s="538"/>
      <c r="J10" s="539"/>
      <c r="K10" s="535" t="s">
        <v>2372</v>
      </c>
      <c r="L10" s="536"/>
      <c r="M10" s="536"/>
      <c r="N10" s="536"/>
      <c r="O10" s="536"/>
      <c r="P10" s="536"/>
      <c r="Q10" s="536"/>
      <c r="R10" s="536"/>
      <c r="S10" s="536"/>
      <c r="T10" s="536"/>
      <c r="U10" s="536"/>
      <c r="V10" s="536"/>
      <c r="W10" s="540"/>
      <c r="X10" s="537" t="s">
        <v>2373</v>
      </c>
      <c r="Y10" s="538"/>
      <c r="Z10" s="538"/>
      <c r="AA10" s="538"/>
      <c r="AB10" s="538"/>
      <c r="AC10" s="538"/>
      <c r="AD10" s="538"/>
      <c r="AE10" s="538"/>
      <c r="AF10" s="538"/>
      <c r="AG10" s="538"/>
      <c r="AH10" s="538"/>
      <c r="AI10" s="538"/>
      <c r="AJ10" s="539"/>
      <c r="AK10" s="195"/>
    </row>
    <row r="11" spans="1:37" ht="12.75">
      <c r="A11" s="195"/>
      <c r="B11" s="549"/>
      <c r="C11" s="550"/>
      <c r="D11" s="550"/>
      <c r="E11" s="550"/>
      <c r="F11" s="550"/>
      <c r="G11" s="550"/>
      <c r="H11" s="550"/>
      <c r="I11" s="550"/>
      <c r="J11" s="551"/>
      <c r="K11" s="541"/>
      <c r="L11" s="542"/>
      <c r="M11" s="542"/>
      <c r="N11" s="542"/>
      <c r="O11" s="542"/>
      <c r="P11" s="542"/>
      <c r="Q11" s="542"/>
      <c r="R11" s="542"/>
      <c r="S11" s="542"/>
      <c r="T11" s="542"/>
      <c r="U11" s="542"/>
      <c r="V11" s="542"/>
      <c r="W11" s="543"/>
      <c r="X11" s="549"/>
      <c r="Y11" s="550"/>
      <c r="Z11" s="550"/>
      <c r="AA11" s="550"/>
      <c r="AB11" s="550"/>
      <c r="AC11" s="550"/>
      <c r="AD11" s="550"/>
      <c r="AE11" s="550"/>
      <c r="AF11" s="550"/>
      <c r="AG11" s="550"/>
      <c r="AH11" s="550"/>
      <c r="AI11" s="550"/>
      <c r="AJ11" s="551"/>
      <c r="AK11" s="195"/>
    </row>
    <row r="12" spans="1:37" ht="12.75">
      <c r="A12" s="195"/>
      <c r="B12" s="553" t="s">
        <v>2374</v>
      </c>
      <c r="C12" s="554"/>
      <c r="D12" s="554"/>
      <c r="E12" s="554"/>
      <c r="F12" s="554"/>
      <c r="G12" s="554"/>
      <c r="H12" s="554"/>
      <c r="I12" s="554"/>
      <c r="J12" s="555"/>
      <c r="K12" s="526" t="s">
        <v>2375</v>
      </c>
      <c r="L12" s="527"/>
      <c r="M12" s="527"/>
      <c r="N12" s="527"/>
      <c r="O12" s="527"/>
      <c r="P12" s="527"/>
      <c r="Q12" s="527"/>
      <c r="R12" s="527"/>
      <c r="S12" s="527"/>
      <c r="T12" s="527"/>
      <c r="U12" s="527"/>
      <c r="V12" s="527"/>
      <c r="W12" s="528"/>
      <c r="X12" s="535"/>
      <c r="Y12" s="536"/>
      <c r="Z12" s="536"/>
      <c r="AA12" s="536"/>
      <c r="AB12" s="536"/>
      <c r="AC12" s="536"/>
      <c r="AD12" s="536"/>
      <c r="AE12" s="536"/>
      <c r="AF12" s="536"/>
      <c r="AG12" s="536"/>
      <c r="AH12" s="536"/>
      <c r="AI12" s="536"/>
      <c r="AJ12" s="540"/>
      <c r="AK12" s="195"/>
    </row>
    <row r="13" spans="1:37" ht="12.75">
      <c r="A13" s="195"/>
      <c r="B13" s="556"/>
      <c r="C13" s="557"/>
      <c r="D13" s="557"/>
      <c r="E13" s="557"/>
      <c r="F13" s="557"/>
      <c r="G13" s="557"/>
      <c r="H13" s="557"/>
      <c r="I13" s="557"/>
      <c r="J13" s="558"/>
      <c r="K13" s="529"/>
      <c r="L13" s="530"/>
      <c r="M13" s="530"/>
      <c r="N13" s="530"/>
      <c r="O13" s="530"/>
      <c r="P13" s="530"/>
      <c r="Q13" s="530"/>
      <c r="R13" s="530"/>
      <c r="S13" s="530"/>
      <c r="T13" s="530"/>
      <c r="U13" s="530"/>
      <c r="V13" s="530"/>
      <c r="W13" s="531"/>
      <c r="X13" s="541"/>
      <c r="Y13" s="542"/>
      <c r="Z13" s="542"/>
      <c r="AA13" s="542"/>
      <c r="AB13" s="542"/>
      <c r="AC13" s="542"/>
      <c r="AD13" s="542"/>
      <c r="AE13" s="542"/>
      <c r="AF13" s="542"/>
      <c r="AG13" s="542"/>
      <c r="AH13" s="542"/>
      <c r="AI13" s="542"/>
      <c r="AJ13" s="543"/>
      <c r="AK13" s="195"/>
    </row>
    <row r="14" spans="1:37" ht="12.75">
      <c r="A14" s="195"/>
      <c r="B14" s="511" t="s">
        <v>2386</v>
      </c>
      <c r="C14" s="512"/>
      <c r="D14" s="512"/>
      <c r="E14" s="512"/>
      <c r="F14" s="512"/>
      <c r="G14" s="512"/>
      <c r="H14" s="512"/>
      <c r="I14" s="512"/>
      <c r="J14" s="513"/>
      <c r="K14" s="544" t="s">
        <v>2376</v>
      </c>
      <c r="L14" s="545"/>
      <c r="M14" s="545"/>
      <c r="N14" s="545"/>
      <c r="O14" s="545"/>
      <c r="P14" s="545"/>
      <c r="Q14" s="545"/>
      <c r="R14" s="545"/>
      <c r="S14" s="545"/>
      <c r="T14" s="545"/>
      <c r="U14" s="545"/>
      <c r="V14" s="545"/>
      <c r="W14" s="546"/>
      <c r="X14" s="523"/>
      <c r="Y14" s="524"/>
      <c r="Z14" s="524"/>
      <c r="AA14" s="524"/>
      <c r="AB14" s="524"/>
      <c r="AC14" s="524"/>
      <c r="AD14" s="524"/>
      <c r="AE14" s="524"/>
      <c r="AF14" s="524"/>
      <c r="AG14" s="524"/>
      <c r="AH14" s="524"/>
      <c r="AI14" s="524"/>
      <c r="AJ14" s="525"/>
      <c r="AK14" s="195"/>
    </row>
    <row r="15" spans="1:37" ht="12.75">
      <c r="A15" s="195"/>
      <c r="B15" s="514"/>
      <c r="C15" s="515"/>
      <c r="D15" s="515"/>
      <c r="E15" s="515"/>
      <c r="F15" s="515"/>
      <c r="G15" s="515"/>
      <c r="H15" s="515"/>
      <c r="I15" s="515"/>
      <c r="J15" s="516"/>
      <c r="K15" s="511" t="s">
        <v>2378</v>
      </c>
      <c r="L15" s="512"/>
      <c r="M15" s="512"/>
      <c r="N15" s="512"/>
      <c r="O15" s="512"/>
      <c r="P15" s="512"/>
      <c r="Q15" s="512"/>
      <c r="R15" s="512"/>
      <c r="S15" s="512"/>
      <c r="T15" s="512"/>
      <c r="U15" s="512"/>
      <c r="V15" s="512"/>
      <c r="W15" s="513"/>
      <c r="X15" s="526" t="s">
        <v>2377</v>
      </c>
      <c r="Y15" s="527"/>
      <c r="Z15" s="527"/>
      <c r="AA15" s="527"/>
      <c r="AB15" s="527"/>
      <c r="AC15" s="527"/>
      <c r="AD15" s="527"/>
      <c r="AE15" s="527"/>
      <c r="AF15" s="527"/>
      <c r="AG15" s="527"/>
      <c r="AH15" s="527"/>
      <c r="AI15" s="527"/>
      <c r="AJ15" s="528"/>
      <c r="AK15" s="195"/>
    </row>
    <row r="16" spans="1:37" ht="12.75">
      <c r="A16" s="195"/>
      <c r="B16" s="514"/>
      <c r="C16" s="515"/>
      <c r="D16" s="515"/>
      <c r="E16" s="515"/>
      <c r="F16" s="515"/>
      <c r="G16" s="515"/>
      <c r="H16" s="515"/>
      <c r="I16" s="515"/>
      <c r="J16" s="516"/>
      <c r="K16" s="514"/>
      <c r="L16" s="515"/>
      <c r="M16" s="515"/>
      <c r="N16" s="515"/>
      <c r="O16" s="515"/>
      <c r="P16" s="515"/>
      <c r="Q16" s="515"/>
      <c r="R16" s="515"/>
      <c r="S16" s="515"/>
      <c r="T16" s="515"/>
      <c r="U16" s="515"/>
      <c r="V16" s="515"/>
      <c r="W16" s="516"/>
      <c r="X16" s="532"/>
      <c r="Y16" s="533"/>
      <c r="Z16" s="533"/>
      <c r="AA16" s="533"/>
      <c r="AB16" s="533"/>
      <c r="AC16" s="533"/>
      <c r="AD16" s="533"/>
      <c r="AE16" s="533"/>
      <c r="AF16" s="533"/>
      <c r="AG16" s="533"/>
      <c r="AH16" s="533"/>
      <c r="AI16" s="533"/>
      <c r="AJ16" s="534"/>
      <c r="AK16" s="195"/>
    </row>
    <row r="17" spans="1:37" ht="12.75">
      <c r="A17" s="195"/>
      <c r="B17" s="514"/>
      <c r="C17" s="515"/>
      <c r="D17" s="515"/>
      <c r="E17" s="515"/>
      <c r="F17" s="515"/>
      <c r="G17" s="515"/>
      <c r="H17" s="515"/>
      <c r="I17" s="515"/>
      <c r="J17" s="516"/>
      <c r="K17" s="517"/>
      <c r="L17" s="518"/>
      <c r="M17" s="518"/>
      <c r="N17" s="518"/>
      <c r="O17" s="518"/>
      <c r="P17" s="518"/>
      <c r="Q17" s="518"/>
      <c r="R17" s="518"/>
      <c r="S17" s="518"/>
      <c r="T17" s="518"/>
      <c r="U17" s="518"/>
      <c r="V17" s="518"/>
      <c r="W17" s="519"/>
      <c r="X17" s="529"/>
      <c r="Y17" s="530"/>
      <c r="Z17" s="530"/>
      <c r="AA17" s="530"/>
      <c r="AB17" s="530"/>
      <c r="AC17" s="530"/>
      <c r="AD17" s="530"/>
      <c r="AE17" s="530"/>
      <c r="AF17" s="530"/>
      <c r="AG17" s="530"/>
      <c r="AH17" s="530"/>
      <c r="AI17" s="530"/>
      <c r="AJ17" s="531"/>
      <c r="AK17" s="195"/>
    </row>
    <row r="18" spans="1:37" ht="12.75" customHeight="1">
      <c r="A18" s="195"/>
      <c r="B18" s="514"/>
      <c r="C18" s="515"/>
      <c r="D18" s="515"/>
      <c r="E18" s="515"/>
      <c r="F18" s="515"/>
      <c r="G18" s="515"/>
      <c r="H18" s="515"/>
      <c r="I18" s="515"/>
      <c r="J18" s="516"/>
      <c r="K18" s="526" t="s">
        <v>2380</v>
      </c>
      <c r="L18" s="527"/>
      <c r="M18" s="527"/>
      <c r="N18" s="527"/>
      <c r="O18" s="527"/>
      <c r="P18" s="527"/>
      <c r="Q18" s="527"/>
      <c r="R18" s="527"/>
      <c r="S18" s="527"/>
      <c r="T18" s="527"/>
      <c r="U18" s="527"/>
      <c r="V18" s="527"/>
      <c r="W18" s="528"/>
      <c r="X18" s="526" t="s">
        <v>2379</v>
      </c>
      <c r="Y18" s="527"/>
      <c r="Z18" s="527"/>
      <c r="AA18" s="527"/>
      <c r="AB18" s="527"/>
      <c r="AC18" s="527"/>
      <c r="AD18" s="527"/>
      <c r="AE18" s="527"/>
      <c r="AF18" s="527"/>
      <c r="AG18" s="527"/>
      <c r="AH18" s="527"/>
      <c r="AI18" s="527"/>
      <c r="AJ18" s="528"/>
      <c r="AK18" s="195"/>
    </row>
    <row r="19" spans="1:37" ht="12.75" customHeight="1">
      <c r="A19" s="195"/>
      <c r="B19" s="514"/>
      <c r="C19" s="515"/>
      <c r="D19" s="515"/>
      <c r="E19" s="515"/>
      <c r="F19" s="515"/>
      <c r="G19" s="515"/>
      <c r="H19" s="515"/>
      <c r="I19" s="515"/>
      <c r="J19" s="516"/>
      <c r="K19" s="535" t="s">
        <v>2381</v>
      </c>
      <c r="L19" s="536"/>
      <c r="M19" s="536"/>
      <c r="N19" s="536"/>
      <c r="O19" s="536"/>
      <c r="P19" s="536"/>
      <c r="Q19" s="536"/>
      <c r="R19" s="536"/>
      <c r="S19" s="536"/>
      <c r="T19" s="536"/>
      <c r="U19" s="536"/>
      <c r="V19" s="536"/>
      <c r="W19" s="536"/>
      <c r="X19" s="537"/>
      <c r="Y19" s="538"/>
      <c r="Z19" s="538"/>
      <c r="AA19" s="538"/>
      <c r="AB19" s="538"/>
      <c r="AC19" s="538"/>
      <c r="AD19" s="538"/>
      <c r="AE19" s="538"/>
      <c r="AF19" s="538"/>
      <c r="AG19" s="538"/>
      <c r="AH19" s="538"/>
      <c r="AI19" s="538"/>
      <c r="AJ19" s="539"/>
      <c r="AK19" s="195"/>
    </row>
    <row r="20" spans="1:37" ht="12.75" customHeight="1">
      <c r="A20" s="195"/>
      <c r="B20" s="514"/>
      <c r="C20" s="515"/>
      <c r="D20" s="515"/>
      <c r="E20" s="515"/>
      <c r="F20" s="515"/>
      <c r="G20" s="515"/>
      <c r="H20" s="515"/>
      <c r="I20" s="515"/>
      <c r="J20" s="516"/>
      <c r="K20" s="552" t="s">
        <v>2382</v>
      </c>
      <c r="L20" s="552"/>
      <c r="M20" s="552"/>
      <c r="N20" s="552"/>
      <c r="O20" s="552"/>
      <c r="P20" s="552"/>
      <c r="Q20" s="552"/>
      <c r="R20" s="552"/>
      <c r="S20" s="552"/>
      <c r="T20" s="552"/>
      <c r="U20" s="552"/>
      <c r="V20" s="552"/>
      <c r="W20" s="552"/>
      <c r="X20" s="527" t="s">
        <v>2383</v>
      </c>
      <c r="Y20" s="527"/>
      <c r="Z20" s="527"/>
      <c r="AA20" s="527"/>
      <c r="AB20" s="527"/>
      <c r="AC20" s="527"/>
      <c r="AD20" s="527"/>
      <c r="AE20" s="527"/>
      <c r="AF20" s="527"/>
      <c r="AG20" s="527"/>
      <c r="AH20" s="527"/>
      <c r="AI20" s="527"/>
      <c r="AJ20" s="528"/>
      <c r="AK20" s="195"/>
    </row>
    <row r="21" spans="1:37" ht="12.75">
      <c r="A21" s="195"/>
      <c r="B21" s="514"/>
      <c r="C21" s="515"/>
      <c r="D21" s="515"/>
      <c r="E21" s="515"/>
      <c r="F21" s="515"/>
      <c r="G21" s="515"/>
      <c r="H21" s="515"/>
      <c r="I21" s="515"/>
      <c r="J21" s="516"/>
      <c r="K21" s="552"/>
      <c r="L21" s="552"/>
      <c r="M21" s="552"/>
      <c r="N21" s="552"/>
      <c r="O21" s="552"/>
      <c r="P21" s="552"/>
      <c r="Q21" s="552"/>
      <c r="R21" s="552"/>
      <c r="S21" s="552"/>
      <c r="T21" s="552"/>
      <c r="U21" s="552"/>
      <c r="V21" s="552"/>
      <c r="W21" s="552"/>
      <c r="X21" s="533"/>
      <c r="Y21" s="533"/>
      <c r="Z21" s="533"/>
      <c r="AA21" s="533"/>
      <c r="AB21" s="533"/>
      <c r="AC21" s="533"/>
      <c r="AD21" s="533"/>
      <c r="AE21" s="533"/>
      <c r="AF21" s="533"/>
      <c r="AG21" s="533"/>
      <c r="AH21" s="533"/>
      <c r="AI21" s="533"/>
      <c r="AJ21" s="534"/>
      <c r="AK21" s="195"/>
    </row>
    <row r="22" spans="1:37" ht="12.75">
      <c r="A22" s="195"/>
      <c r="B22" s="514"/>
      <c r="C22" s="515"/>
      <c r="D22" s="515"/>
      <c r="E22" s="515"/>
      <c r="F22" s="515"/>
      <c r="G22" s="515"/>
      <c r="H22" s="515"/>
      <c r="I22" s="515"/>
      <c r="J22" s="516"/>
      <c r="K22" s="552"/>
      <c r="L22" s="552"/>
      <c r="M22" s="552"/>
      <c r="N22" s="552"/>
      <c r="O22" s="552"/>
      <c r="P22" s="552"/>
      <c r="Q22" s="552"/>
      <c r="R22" s="552"/>
      <c r="S22" s="552"/>
      <c r="T22" s="552"/>
      <c r="U22" s="552"/>
      <c r="V22" s="552"/>
      <c r="W22" s="552"/>
      <c r="X22" s="533"/>
      <c r="Y22" s="533"/>
      <c r="Z22" s="533"/>
      <c r="AA22" s="533"/>
      <c r="AB22" s="533"/>
      <c r="AC22" s="533"/>
      <c r="AD22" s="533"/>
      <c r="AE22" s="533"/>
      <c r="AF22" s="533"/>
      <c r="AG22" s="533"/>
      <c r="AH22" s="533"/>
      <c r="AI22" s="533"/>
      <c r="AJ22" s="534"/>
      <c r="AK22" s="195"/>
    </row>
    <row r="23" spans="1:37" ht="12.75">
      <c r="A23" s="195"/>
      <c r="B23" s="514"/>
      <c r="C23" s="515"/>
      <c r="D23" s="515"/>
      <c r="E23" s="515"/>
      <c r="F23" s="515"/>
      <c r="G23" s="515"/>
      <c r="H23" s="515"/>
      <c r="I23" s="515"/>
      <c r="J23" s="516"/>
      <c r="K23" s="552"/>
      <c r="L23" s="552"/>
      <c r="M23" s="552"/>
      <c r="N23" s="552"/>
      <c r="O23" s="552"/>
      <c r="P23" s="552"/>
      <c r="Q23" s="552"/>
      <c r="R23" s="552"/>
      <c r="S23" s="552"/>
      <c r="T23" s="552"/>
      <c r="U23" s="552"/>
      <c r="V23" s="552"/>
      <c r="W23" s="552"/>
      <c r="X23" s="530"/>
      <c r="Y23" s="530"/>
      <c r="Z23" s="530"/>
      <c r="AA23" s="530"/>
      <c r="AB23" s="530"/>
      <c r="AC23" s="530"/>
      <c r="AD23" s="530"/>
      <c r="AE23" s="530"/>
      <c r="AF23" s="530"/>
      <c r="AG23" s="530"/>
      <c r="AH23" s="530"/>
      <c r="AI23" s="530"/>
      <c r="AJ23" s="531"/>
      <c r="AK23" s="195"/>
    </row>
    <row r="24" spans="1:37" ht="12.75">
      <c r="A24" s="195"/>
      <c r="B24" s="517"/>
      <c r="C24" s="518"/>
      <c r="D24" s="518"/>
      <c r="E24" s="518"/>
      <c r="F24" s="518"/>
      <c r="G24" s="518"/>
      <c r="H24" s="518"/>
      <c r="I24" s="518"/>
      <c r="J24" s="519"/>
      <c r="K24" s="547" t="s">
        <v>2384</v>
      </c>
      <c r="L24" s="547"/>
      <c r="M24" s="547"/>
      <c r="N24" s="547"/>
      <c r="O24" s="547"/>
      <c r="P24" s="547"/>
      <c r="Q24" s="547"/>
      <c r="R24" s="547"/>
      <c r="S24" s="547"/>
      <c r="T24" s="547"/>
      <c r="U24" s="547"/>
      <c r="V24" s="547"/>
      <c r="W24" s="547"/>
      <c r="X24" s="547" t="s">
        <v>2385</v>
      </c>
      <c r="Y24" s="547"/>
      <c r="Z24" s="547"/>
      <c r="AA24" s="547"/>
      <c r="AB24" s="547"/>
      <c r="AC24" s="547"/>
      <c r="AD24" s="547"/>
      <c r="AE24" s="547"/>
      <c r="AF24" s="547"/>
      <c r="AG24" s="547"/>
      <c r="AH24" s="547"/>
      <c r="AI24" s="547"/>
      <c r="AJ24" s="547"/>
      <c r="AK24" s="195"/>
    </row>
    <row r="25" spans="1:37" ht="12.75">
      <c r="A25" s="195"/>
      <c r="B25" s="511" t="s">
        <v>2394</v>
      </c>
      <c r="C25" s="512"/>
      <c r="D25" s="512"/>
      <c r="E25" s="512"/>
      <c r="F25" s="512"/>
      <c r="G25" s="512"/>
      <c r="H25" s="512"/>
      <c r="I25" s="512"/>
      <c r="J25" s="513"/>
      <c r="K25" s="526" t="s">
        <v>2387</v>
      </c>
      <c r="L25" s="527"/>
      <c r="M25" s="527"/>
      <c r="N25" s="527"/>
      <c r="O25" s="527"/>
      <c r="P25" s="527"/>
      <c r="Q25" s="527"/>
      <c r="R25" s="527"/>
      <c r="S25" s="527"/>
      <c r="T25" s="527"/>
      <c r="U25" s="527"/>
      <c r="V25" s="527"/>
      <c r="W25" s="528"/>
      <c r="X25" s="511"/>
      <c r="Y25" s="512"/>
      <c r="Z25" s="512"/>
      <c r="AA25" s="512"/>
      <c r="AB25" s="512"/>
      <c r="AC25" s="512"/>
      <c r="AD25" s="512"/>
      <c r="AE25" s="512"/>
      <c r="AF25" s="512"/>
      <c r="AG25" s="512"/>
      <c r="AH25" s="512"/>
      <c r="AI25" s="512"/>
      <c r="AJ25" s="513"/>
      <c r="AK25" s="195"/>
    </row>
    <row r="26" spans="1:37" ht="12.75">
      <c r="A26" s="195"/>
      <c r="B26" s="514"/>
      <c r="C26" s="515"/>
      <c r="D26" s="515"/>
      <c r="E26" s="515"/>
      <c r="F26" s="515"/>
      <c r="G26" s="515"/>
      <c r="H26" s="515"/>
      <c r="I26" s="515"/>
      <c r="J26" s="516"/>
      <c r="K26" s="532"/>
      <c r="L26" s="533"/>
      <c r="M26" s="533"/>
      <c r="N26" s="533"/>
      <c r="O26" s="533"/>
      <c r="P26" s="533"/>
      <c r="Q26" s="533"/>
      <c r="R26" s="533"/>
      <c r="S26" s="533"/>
      <c r="T26" s="533"/>
      <c r="U26" s="533"/>
      <c r="V26" s="533"/>
      <c r="W26" s="534"/>
      <c r="X26" s="514"/>
      <c r="Y26" s="515"/>
      <c r="Z26" s="515"/>
      <c r="AA26" s="515"/>
      <c r="AB26" s="515"/>
      <c r="AC26" s="515"/>
      <c r="AD26" s="515"/>
      <c r="AE26" s="515"/>
      <c r="AF26" s="515"/>
      <c r="AG26" s="515"/>
      <c r="AH26" s="515"/>
      <c r="AI26" s="515"/>
      <c r="AJ26" s="516"/>
      <c r="AK26" s="195"/>
    </row>
    <row r="27" spans="1:37" ht="12.75">
      <c r="A27" s="195"/>
      <c r="B27" s="514"/>
      <c r="C27" s="515"/>
      <c r="D27" s="515"/>
      <c r="E27" s="515"/>
      <c r="F27" s="515"/>
      <c r="G27" s="515"/>
      <c r="H27" s="515"/>
      <c r="I27" s="515"/>
      <c r="J27" s="516"/>
      <c r="K27" s="532"/>
      <c r="L27" s="533"/>
      <c r="M27" s="533"/>
      <c r="N27" s="533"/>
      <c r="O27" s="533"/>
      <c r="P27" s="533"/>
      <c r="Q27" s="533"/>
      <c r="R27" s="533"/>
      <c r="S27" s="533"/>
      <c r="T27" s="533"/>
      <c r="U27" s="533"/>
      <c r="V27" s="533"/>
      <c r="W27" s="534"/>
      <c r="X27" s="514"/>
      <c r="Y27" s="515"/>
      <c r="Z27" s="515"/>
      <c r="AA27" s="515"/>
      <c r="AB27" s="515"/>
      <c r="AC27" s="515"/>
      <c r="AD27" s="515"/>
      <c r="AE27" s="515"/>
      <c r="AF27" s="515"/>
      <c r="AG27" s="515"/>
      <c r="AH27" s="515"/>
      <c r="AI27" s="515"/>
      <c r="AJ27" s="516"/>
      <c r="AK27" s="195"/>
    </row>
    <row r="28" spans="1:37" ht="12.75">
      <c r="A28" s="195"/>
      <c r="B28" s="514"/>
      <c r="C28" s="515"/>
      <c r="D28" s="515"/>
      <c r="E28" s="515"/>
      <c r="F28" s="515"/>
      <c r="G28" s="515"/>
      <c r="H28" s="515"/>
      <c r="I28" s="515"/>
      <c r="J28" s="516"/>
      <c r="K28" s="529"/>
      <c r="L28" s="530"/>
      <c r="M28" s="530"/>
      <c r="N28" s="530"/>
      <c r="O28" s="530"/>
      <c r="P28" s="530"/>
      <c r="Q28" s="530"/>
      <c r="R28" s="530"/>
      <c r="S28" s="530"/>
      <c r="T28" s="530"/>
      <c r="U28" s="530"/>
      <c r="V28" s="530"/>
      <c r="W28" s="531"/>
      <c r="X28" s="517"/>
      <c r="Y28" s="518"/>
      <c r="Z28" s="518"/>
      <c r="AA28" s="518"/>
      <c r="AB28" s="518"/>
      <c r="AC28" s="518"/>
      <c r="AD28" s="518"/>
      <c r="AE28" s="518"/>
      <c r="AF28" s="518"/>
      <c r="AG28" s="518"/>
      <c r="AH28" s="518"/>
      <c r="AI28" s="518"/>
      <c r="AJ28" s="519"/>
      <c r="AK28" s="195"/>
    </row>
    <row r="29" spans="1:37" ht="12.75">
      <c r="A29" s="195"/>
      <c r="B29" s="514"/>
      <c r="C29" s="515"/>
      <c r="D29" s="515"/>
      <c r="E29" s="515"/>
      <c r="F29" s="515"/>
      <c r="G29" s="515"/>
      <c r="H29" s="515"/>
      <c r="I29" s="515"/>
      <c r="J29" s="516"/>
      <c r="K29" s="526" t="s">
        <v>2388</v>
      </c>
      <c r="L29" s="527"/>
      <c r="M29" s="527"/>
      <c r="N29" s="527"/>
      <c r="O29" s="527"/>
      <c r="P29" s="527"/>
      <c r="Q29" s="527"/>
      <c r="R29" s="527"/>
      <c r="S29" s="527"/>
      <c r="T29" s="527"/>
      <c r="U29" s="527"/>
      <c r="V29" s="527"/>
      <c r="W29" s="528"/>
      <c r="X29" s="526" t="s">
        <v>2389</v>
      </c>
      <c r="Y29" s="527"/>
      <c r="Z29" s="527"/>
      <c r="AA29" s="527"/>
      <c r="AB29" s="527"/>
      <c r="AC29" s="527"/>
      <c r="AD29" s="527"/>
      <c r="AE29" s="527"/>
      <c r="AF29" s="527"/>
      <c r="AG29" s="527"/>
      <c r="AH29" s="527"/>
      <c r="AI29" s="527"/>
      <c r="AJ29" s="528"/>
      <c r="AK29" s="195"/>
    </row>
    <row r="30" spans="1:37" ht="12.75">
      <c r="A30" s="195"/>
      <c r="B30" s="514"/>
      <c r="C30" s="515"/>
      <c r="D30" s="515"/>
      <c r="E30" s="515"/>
      <c r="F30" s="515"/>
      <c r="G30" s="515"/>
      <c r="H30" s="515"/>
      <c r="I30" s="515"/>
      <c r="J30" s="516"/>
      <c r="K30" s="529"/>
      <c r="L30" s="530"/>
      <c r="M30" s="530"/>
      <c r="N30" s="530"/>
      <c r="O30" s="530"/>
      <c r="P30" s="530"/>
      <c r="Q30" s="530"/>
      <c r="R30" s="530"/>
      <c r="S30" s="530"/>
      <c r="T30" s="530"/>
      <c r="U30" s="530"/>
      <c r="V30" s="530"/>
      <c r="W30" s="531"/>
      <c r="X30" s="529"/>
      <c r="Y30" s="530"/>
      <c r="Z30" s="530"/>
      <c r="AA30" s="530"/>
      <c r="AB30" s="530"/>
      <c r="AC30" s="530"/>
      <c r="AD30" s="530"/>
      <c r="AE30" s="530"/>
      <c r="AF30" s="530"/>
      <c r="AG30" s="530"/>
      <c r="AH30" s="530"/>
      <c r="AI30" s="530"/>
      <c r="AJ30" s="531"/>
      <c r="AK30" s="195"/>
    </row>
    <row r="31" spans="1:37" ht="12.75">
      <c r="A31" s="195"/>
      <c r="B31" s="514"/>
      <c r="C31" s="515"/>
      <c r="D31" s="515"/>
      <c r="E31" s="515"/>
      <c r="F31" s="515"/>
      <c r="G31" s="515"/>
      <c r="H31" s="515"/>
      <c r="I31" s="515"/>
      <c r="J31" s="516"/>
      <c r="K31" s="526" t="s">
        <v>2390</v>
      </c>
      <c r="L31" s="527"/>
      <c r="M31" s="527"/>
      <c r="N31" s="527"/>
      <c r="O31" s="527"/>
      <c r="P31" s="527"/>
      <c r="Q31" s="527"/>
      <c r="R31" s="527"/>
      <c r="S31" s="527"/>
      <c r="T31" s="527"/>
      <c r="U31" s="527"/>
      <c r="V31" s="527"/>
      <c r="W31" s="528"/>
      <c r="X31" s="511"/>
      <c r="Y31" s="512"/>
      <c r="Z31" s="512"/>
      <c r="AA31" s="512"/>
      <c r="AB31" s="512"/>
      <c r="AC31" s="512"/>
      <c r="AD31" s="512"/>
      <c r="AE31" s="512"/>
      <c r="AF31" s="512"/>
      <c r="AG31" s="512"/>
      <c r="AH31" s="512"/>
      <c r="AI31" s="512"/>
      <c r="AJ31" s="513"/>
      <c r="AK31" s="195"/>
    </row>
    <row r="32" spans="1:37" ht="12.75">
      <c r="A32" s="195"/>
      <c r="B32" s="514"/>
      <c r="C32" s="515"/>
      <c r="D32" s="515"/>
      <c r="E32" s="515"/>
      <c r="F32" s="515"/>
      <c r="G32" s="515"/>
      <c r="H32" s="515"/>
      <c r="I32" s="515"/>
      <c r="J32" s="516"/>
      <c r="K32" s="529"/>
      <c r="L32" s="530"/>
      <c r="M32" s="530"/>
      <c r="N32" s="530"/>
      <c r="O32" s="530"/>
      <c r="P32" s="530"/>
      <c r="Q32" s="530"/>
      <c r="R32" s="530"/>
      <c r="S32" s="530"/>
      <c r="T32" s="530"/>
      <c r="U32" s="530"/>
      <c r="V32" s="530"/>
      <c r="W32" s="531"/>
      <c r="X32" s="517"/>
      <c r="Y32" s="518"/>
      <c r="Z32" s="518"/>
      <c r="AA32" s="518"/>
      <c r="AB32" s="518"/>
      <c r="AC32" s="518"/>
      <c r="AD32" s="518"/>
      <c r="AE32" s="518"/>
      <c r="AF32" s="518"/>
      <c r="AG32" s="518"/>
      <c r="AH32" s="518"/>
      <c r="AI32" s="518"/>
      <c r="AJ32" s="519"/>
      <c r="AK32" s="195"/>
    </row>
    <row r="33" spans="1:37" ht="12.75">
      <c r="A33" s="195"/>
      <c r="B33" s="514"/>
      <c r="C33" s="515"/>
      <c r="D33" s="515"/>
      <c r="E33" s="515"/>
      <c r="F33" s="515"/>
      <c r="G33" s="515"/>
      <c r="H33" s="515"/>
      <c r="I33" s="515"/>
      <c r="J33" s="516"/>
      <c r="K33" s="526" t="s">
        <v>2391</v>
      </c>
      <c r="L33" s="527"/>
      <c r="M33" s="527"/>
      <c r="N33" s="527"/>
      <c r="O33" s="527"/>
      <c r="P33" s="527"/>
      <c r="Q33" s="527"/>
      <c r="R33" s="527"/>
      <c r="S33" s="527"/>
      <c r="T33" s="527"/>
      <c r="U33" s="527"/>
      <c r="V33" s="527"/>
      <c r="W33" s="528"/>
      <c r="X33" s="511"/>
      <c r="Y33" s="512"/>
      <c r="Z33" s="512"/>
      <c r="AA33" s="512"/>
      <c r="AB33" s="512"/>
      <c r="AC33" s="512"/>
      <c r="AD33" s="512"/>
      <c r="AE33" s="512"/>
      <c r="AF33" s="512"/>
      <c r="AG33" s="512"/>
      <c r="AH33" s="512"/>
      <c r="AI33" s="512"/>
      <c r="AJ33" s="513"/>
      <c r="AK33" s="195"/>
    </row>
    <row r="34" spans="1:37" ht="12.75">
      <c r="A34" s="195"/>
      <c r="B34" s="514"/>
      <c r="C34" s="515"/>
      <c r="D34" s="515"/>
      <c r="E34" s="515"/>
      <c r="F34" s="515"/>
      <c r="G34" s="515"/>
      <c r="H34" s="515"/>
      <c r="I34" s="515"/>
      <c r="J34" s="516"/>
      <c r="K34" s="529"/>
      <c r="L34" s="530"/>
      <c r="M34" s="530"/>
      <c r="N34" s="530"/>
      <c r="O34" s="530"/>
      <c r="P34" s="530"/>
      <c r="Q34" s="530"/>
      <c r="R34" s="530"/>
      <c r="S34" s="530"/>
      <c r="T34" s="530"/>
      <c r="U34" s="530"/>
      <c r="V34" s="530"/>
      <c r="W34" s="531"/>
      <c r="X34" s="517"/>
      <c r="Y34" s="518"/>
      <c r="Z34" s="518"/>
      <c r="AA34" s="518"/>
      <c r="AB34" s="518"/>
      <c r="AC34" s="518"/>
      <c r="AD34" s="518"/>
      <c r="AE34" s="518"/>
      <c r="AF34" s="518"/>
      <c r="AG34" s="518"/>
      <c r="AH34" s="518"/>
      <c r="AI34" s="518"/>
      <c r="AJ34" s="519"/>
      <c r="AK34" s="195"/>
    </row>
    <row r="35" spans="1:37" ht="12.75">
      <c r="A35" s="195"/>
      <c r="B35" s="514"/>
      <c r="C35" s="515"/>
      <c r="D35" s="515"/>
      <c r="E35" s="515"/>
      <c r="F35" s="515"/>
      <c r="G35" s="515"/>
      <c r="H35" s="515"/>
      <c r="I35" s="515"/>
      <c r="J35" s="516"/>
      <c r="K35" s="520" t="s">
        <v>2392</v>
      </c>
      <c r="L35" s="521"/>
      <c r="M35" s="521"/>
      <c r="N35" s="521"/>
      <c r="O35" s="521"/>
      <c r="P35" s="521"/>
      <c r="Q35" s="521"/>
      <c r="R35" s="521"/>
      <c r="S35" s="521"/>
      <c r="T35" s="521"/>
      <c r="U35" s="521"/>
      <c r="V35" s="521"/>
      <c r="W35" s="522"/>
      <c r="X35" s="523"/>
      <c r="Y35" s="524"/>
      <c r="Z35" s="524"/>
      <c r="AA35" s="524"/>
      <c r="AB35" s="524"/>
      <c r="AC35" s="524"/>
      <c r="AD35" s="524"/>
      <c r="AE35" s="524"/>
      <c r="AF35" s="524"/>
      <c r="AG35" s="524"/>
      <c r="AH35" s="524"/>
      <c r="AI35" s="524"/>
      <c r="AJ35" s="525"/>
      <c r="AK35" s="195"/>
    </row>
    <row r="36" spans="1:37" ht="12.75">
      <c r="A36" s="195"/>
      <c r="B36" s="517"/>
      <c r="C36" s="518"/>
      <c r="D36" s="518"/>
      <c r="E36" s="518"/>
      <c r="F36" s="518"/>
      <c r="G36" s="518"/>
      <c r="H36" s="518"/>
      <c r="I36" s="518"/>
      <c r="J36" s="519"/>
      <c r="K36" s="520" t="s">
        <v>2393</v>
      </c>
      <c r="L36" s="521"/>
      <c r="M36" s="521"/>
      <c r="N36" s="521"/>
      <c r="O36" s="521"/>
      <c r="P36" s="521"/>
      <c r="Q36" s="521"/>
      <c r="R36" s="521"/>
      <c r="S36" s="521"/>
      <c r="T36" s="521"/>
      <c r="U36" s="521"/>
      <c r="V36" s="521"/>
      <c r="W36" s="522"/>
      <c r="X36" s="523"/>
      <c r="Y36" s="524"/>
      <c r="Z36" s="524"/>
      <c r="AA36" s="524"/>
      <c r="AB36" s="524"/>
      <c r="AC36" s="524"/>
      <c r="AD36" s="524"/>
      <c r="AE36" s="524"/>
      <c r="AF36" s="524"/>
      <c r="AG36" s="524"/>
      <c r="AH36" s="524"/>
      <c r="AI36" s="524"/>
      <c r="AJ36" s="525"/>
      <c r="AK36" s="195"/>
    </row>
    <row r="37" spans="1:37" ht="12.75">
      <c r="A37" s="195"/>
      <c r="B37" s="511" t="s">
        <v>2396</v>
      </c>
      <c r="C37" s="512"/>
      <c r="D37" s="512"/>
      <c r="E37" s="512"/>
      <c r="F37" s="512"/>
      <c r="G37" s="512"/>
      <c r="H37" s="512"/>
      <c r="I37" s="512"/>
      <c r="J37" s="513"/>
      <c r="K37" s="526" t="s">
        <v>2395</v>
      </c>
      <c r="L37" s="527"/>
      <c r="M37" s="527"/>
      <c r="N37" s="527"/>
      <c r="O37" s="527"/>
      <c r="P37" s="527"/>
      <c r="Q37" s="527"/>
      <c r="R37" s="527"/>
      <c r="S37" s="527"/>
      <c r="T37" s="527"/>
      <c r="U37" s="527"/>
      <c r="V37" s="527"/>
      <c r="W37" s="528"/>
      <c r="X37" s="511"/>
      <c r="Y37" s="512"/>
      <c r="Z37" s="512"/>
      <c r="AA37" s="512"/>
      <c r="AB37" s="512"/>
      <c r="AC37" s="512"/>
      <c r="AD37" s="512"/>
      <c r="AE37" s="512"/>
      <c r="AF37" s="512"/>
      <c r="AG37" s="512"/>
      <c r="AH37" s="512"/>
      <c r="AI37" s="512"/>
      <c r="AJ37" s="513"/>
      <c r="AK37" s="195"/>
    </row>
    <row r="38" spans="1:37" ht="12.75">
      <c r="A38" s="195"/>
      <c r="B38" s="517"/>
      <c r="C38" s="518"/>
      <c r="D38" s="518"/>
      <c r="E38" s="518"/>
      <c r="F38" s="518"/>
      <c r="G38" s="518"/>
      <c r="H38" s="518"/>
      <c r="I38" s="518"/>
      <c r="J38" s="519"/>
      <c r="K38" s="529"/>
      <c r="L38" s="530"/>
      <c r="M38" s="530"/>
      <c r="N38" s="530"/>
      <c r="O38" s="530"/>
      <c r="P38" s="530"/>
      <c r="Q38" s="530"/>
      <c r="R38" s="530"/>
      <c r="S38" s="530"/>
      <c r="T38" s="530"/>
      <c r="U38" s="530"/>
      <c r="V38" s="530"/>
      <c r="W38" s="531"/>
      <c r="X38" s="517"/>
      <c r="Y38" s="518"/>
      <c r="Z38" s="518"/>
      <c r="AA38" s="518"/>
      <c r="AB38" s="518"/>
      <c r="AC38" s="518"/>
      <c r="AD38" s="518"/>
      <c r="AE38" s="518"/>
      <c r="AF38" s="518"/>
      <c r="AG38" s="518"/>
      <c r="AH38" s="518"/>
      <c r="AI38" s="518"/>
      <c r="AJ38" s="519"/>
      <c r="AK38" s="195"/>
    </row>
    <row r="39" spans="1:37" ht="12.75">
      <c r="A39" s="195"/>
      <c r="B39" s="511" t="s">
        <v>2399</v>
      </c>
      <c r="C39" s="512"/>
      <c r="D39" s="512"/>
      <c r="E39" s="512"/>
      <c r="F39" s="512"/>
      <c r="G39" s="512"/>
      <c r="H39" s="512"/>
      <c r="I39" s="512"/>
      <c r="J39" s="513"/>
      <c r="K39" s="526" t="s">
        <v>2397</v>
      </c>
      <c r="L39" s="527"/>
      <c r="M39" s="527"/>
      <c r="N39" s="527"/>
      <c r="O39" s="527"/>
      <c r="P39" s="527"/>
      <c r="Q39" s="527"/>
      <c r="R39" s="527"/>
      <c r="S39" s="527"/>
      <c r="T39" s="527"/>
      <c r="U39" s="527"/>
      <c r="V39" s="527"/>
      <c r="W39" s="528"/>
      <c r="X39" s="511"/>
      <c r="Y39" s="512"/>
      <c r="Z39" s="512"/>
      <c r="AA39" s="512"/>
      <c r="AB39" s="512"/>
      <c r="AC39" s="512"/>
      <c r="AD39" s="512"/>
      <c r="AE39" s="512"/>
      <c r="AF39" s="512"/>
      <c r="AG39" s="512"/>
      <c r="AH39" s="512"/>
      <c r="AI39" s="512"/>
      <c r="AJ39" s="513"/>
      <c r="AK39" s="195"/>
    </row>
    <row r="40" spans="1:37" ht="12.75">
      <c r="A40" s="195"/>
      <c r="B40" s="514"/>
      <c r="C40" s="515"/>
      <c r="D40" s="515"/>
      <c r="E40" s="515"/>
      <c r="F40" s="515"/>
      <c r="G40" s="515"/>
      <c r="H40" s="515"/>
      <c r="I40" s="515"/>
      <c r="J40" s="516"/>
      <c r="K40" s="529"/>
      <c r="L40" s="530"/>
      <c r="M40" s="530"/>
      <c r="N40" s="530"/>
      <c r="O40" s="530"/>
      <c r="P40" s="530"/>
      <c r="Q40" s="530"/>
      <c r="R40" s="530"/>
      <c r="S40" s="530"/>
      <c r="T40" s="530"/>
      <c r="U40" s="530"/>
      <c r="V40" s="530"/>
      <c r="W40" s="531"/>
      <c r="X40" s="517"/>
      <c r="Y40" s="518"/>
      <c r="Z40" s="518"/>
      <c r="AA40" s="518"/>
      <c r="AB40" s="518"/>
      <c r="AC40" s="518"/>
      <c r="AD40" s="518"/>
      <c r="AE40" s="518"/>
      <c r="AF40" s="518"/>
      <c r="AG40" s="518"/>
      <c r="AH40" s="518"/>
      <c r="AI40" s="518"/>
      <c r="AJ40" s="519"/>
      <c r="AK40" s="195"/>
    </row>
    <row r="41" spans="1:37" ht="12.75">
      <c r="A41" s="195"/>
      <c r="B41" s="517"/>
      <c r="C41" s="518"/>
      <c r="D41" s="518"/>
      <c r="E41" s="518"/>
      <c r="F41" s="518"/>
      <c r="G41" s="518"/>
      <c r="H41" s="518"/>
      <c r="I41" s="518"/>
      <c r="J41" s="519"/>
      <c r="K41" s="520" t="s">
        <v>2398</v>
      </c>
      <c r="L41" s="521"/>
      <c r="M41" s="521"/>
      <c r="N41" s="521"/>
      <c r="O41" s="521"/>
      <c r="P41" s="521"/>
      <c r="Q41" s="521"/>
      <c r="R41" s="521"/>
      <c r="S41" s="521"/>
      <c r="T41" s="521"/>
      <c r="U41" s="521"/>
      <c r="V41" s="521"/>
      <c r="W41" s="522"/>
      <c r="X41" s="523"/>
      <c r="Y41" s="524"/>
      <c r="Z41" s="524"/>
      <c r="AA41" s="524"/>
      <c r="AB41" s="524"/>
      <c r="AC41" s="524"/>
      <c r="AD41" s="524"/>
      <c r="AE41" s="524"/>
      <c r="AF41" s="524"/>
      <c r="AG41" s="524"/>
      <c r="AH41" s="524"/>
      <c r="AI41" s="524"/>
      <c r="AJ41" s="525"/>
      <c r="AK41" s="195"/>
    </row>
    <row r="42" spans="1:37" ht="13.5" customHeight="1">
      <c r="A42" s="195"/>
      <c r="B42" s="526" t="s">
        <v>2405</v>
      </c>
      <c r="C42" s="527"/>
      <c r="D42" s="527"/>
      <c r="E42" s="527"/>
      <c r="F42" s="527"/>
      <c r="G42" s="527"/>
      <c r="H42" s="527"/>
      <c r="I42" s="527"/>
      <c r="J42" s="528"/>
      <c r="K42" s="526" t="s">
        <v>2400</v>
      </c>
      <c r="L42" s="527"/>
      <c r="M42" s="527"/>
      <c r="N42" s="527"/>
      <c r="O42" s="527"/>
      <c r="P42" s="527"/>
      <c r="Q42" s="527"/>
      <c r="R42" s="527"/>
      <c r="S42" s="527"/>
      <c r="T42" s="527"/>
      <c r="U42" s="527"/>
      <c r="V42" s="527"/>
      <c r="W42" s="528"/>
      <c r="X42" s="511" t="s">
        <v>2401</v>
      </c>
      <c r="Y42" s="512"/>
      <c r="Z42" s="512"/>
      <c r="AA42" s="512"/>
      <c r="AB42" s="512"/>
      <c r="AC42" s="512"/>
      <c r="AD42" s="512"/>
      <c r="AE42" s="512"/>
      <c r="AF42" s="512"/>
      <c r="AG42" s="512"/>
      <c r="AH42" s="512"/>
      <c r="AI42" s="512"/>
      <c r="AJ42" s="513"/>
      <c r="AK42" s="195"/>
    </row>
    <row r="43" spans="1:37" ht="12.75">
      <c r="A43" s="195"/>
      <c r="B43" s="532"/>
      <c r="C43" s="533"/>
      <c r="D43" s="533"/>
      <c r="E43" s="533"/>
      <c r="F43" s="533"/>
      <c r="G43" s="533"/>
      <c r="H43" s="533"/>
      <c r="I43" s="533"/>
      <c r="J43" s="534"/>
      <c r="K43" s="532"/>
      <c r="L43" s="533"/>
      <c r="M43" s="533"/>
      <c r="N43" s="533"/>
      <c r="O43" s="533"/>
      <c r="P43" s="533"/>
      <c r="Q43" s="533"/>
      <c r="R43" s="533"/>
      <c r="S43" s="533"/>
      <c r="T43" s="533"/>
      <c r="U43" s="533"/>
      <c r="V43" s="533"/>
      <c r="W43" s="534"/>
      <c r="X43" s="514"/>
      <c r="Y43" s="515"/>
      <c r="Z43" s="515"/>
      <c r="AA43" s="515"/>
      <c r="AB43" s="515"/>
      <c r="AC43" s="515"/>
      <c r="AD43" s="515"/>
      <c r="AE43" s="515"/>
      <c r="AF43" s="515"/>
      <c r="AG43" s="515"/>
      <c r="AH43" s="515"/>
      <c r="AI43" s="515"/>
      <c r="AJ43" s="516"/>
      <c r="AK43" s="195"/>
    </row>
    <row r="44" spans="1:37" ht="12.75">
      <c r="A44" s="195"/>
      <c r="B44" s="532"/>
      <c r="C44" s="533"/>
      <c r="D44" s="533"/>
      <c r="E44" s="533"/>
      <c r="F44" s="533"/>
      <c r="G44" s="533"/>
      <c r="H44" s="533"/>
      <c r="I44" s="533"/>
      <c r="J44" s="534"/>
      <c r="K44" s="532"/>
      <c r="L44" s="533"/>
      <c r="M44" s="533"/>
      <c r="N44" s="533"/>
      <c r="O44" s="533"/>
      <c r="P44" s="533"/>
      <c r="Q44" s="533"/>
      <c r="R44" s="533"/>
      <c r="S44" s="533"/>
      <c r="T44" s="533"/>
      <c r="U44" s="533"/>
      <c r="V44" s="533"/>
      <c r="W44" s="534"/>
      <c r="X44" s="514"/>
      <c r="Y44" s="515"/>
      <c r="Z44" s="515"/>
      <c r="AA44" s="515"/>
      <c r="AB44" s="515"/>
      <c r="AC44" s="515"/>
      <c r="AD44" s="515"/>
      <c r="AE44" s="515"/>
      <c r="AF44" s="515"/>
      <c r="AG44" s="515"/>
      <c r="AH44" s="515"/>
      <c r="AI44" s="515"/>
      <c r="AJ44" s="516"/>
      <c r="AK44" s="195"/>
    </row>
    <row r="45" spans="1:37" ht="12.75">
      <c r="A45" s="195"/>
      <c r="B45" s="532"/>
      <c r="C45" s="533"/>
      <c r="D45" s="533"/>
      <c r="E45" s="533"/>
      <c r="F45" s="533"/>
      <c r="G45" s="533"/>
      <c r="H45" s="533"/>
      <c r="I45" s="533"/>
      <c r="J45" s="534"/>
      <c r="K45" s="529"/>
      <c r="L45" s="530"/>
      <c r="M45" s="530"/>
      <c r="N45" s="530"/>
      <c r="O45" s="530"/>
      <c r="P45" s="530"/>
      <c r="Q45" s="530"/>
      <c r="R45" s="530"/>
      <c r="S45" s="530"/>
      <c r="T45" s="530"/>
      <c r="U45" s="530"/>
      <c r="V45" s="530"/>
      <c r="W45" s="531"/>
      <c r="X45" s="517"/>
      <c r="Y45" s="518"/>
      <c r="Z45" s="518"/>
      <c r="AA45" s="518"/>
      <c r="AB45" s="518"/>
      <c r="AC45" s="518"/>
      <c r="AD45" s="518"/>
      <c r="AE45" s="518"/>
      <c r="AF45" s="518"/>
      <c r="AG45" s="518"/>
      <c r="AH45" s="518"/>
      <c r="AI45" s="518"/>
      <c r="AJ45" s="519"/>
      <c r="AK45" s="195"/>
    </row>
    <row r="46" spans="1:37" ht="12.75">
      <c r="A46" s="195"/>
      <c r="B46" s="532"/>
      <c r="C46" s="533"/>
      <c r="D46" s="533"/>
      <c r="E46" s="533"/>
      <c r="F46" s="533"/>
      <c r="G46" s="533"/>
      <c r="H46" s="533"/>
      <c r="I46" s="533"/>
      <c r="J46" s="534"/>
      <c r="K46" s="526" t="s">
        <v>2402</v>
      </c>
      <c r="L46" s="527"/>
      <c r="M46" s="527"/>
      <c r="N46" s="527"/>
      <c r="O46" s="527"/>
      <c r="P46" s="527"/>
      <c r="Q46" s="527"/>
      <c r="R46" s="527"/>
      <c r="S46" s="527"/>
      <c r="T46" s="527"/>
      <c r="U46" s="527"/>
      <c r="V46" s="527"/>
      <c r="W46" s="528"/>
      <c r="X46" s="537"/>
      <c r="Y46" s="538"/>
      <c r="Z46" s="538"/>
      <c r="AA46" s="538"/>
      <c r="AB46" s="538"/>
      <c r="AC46" s="538"/>
      <c r="AD46" s="538"/>
      <c r="AE46" s="538"/>
      <c r="AF46" s="538"/>
      <c r="AG46" s="538"/>
      <c r="AH46" s="538"/>
      <c r="AI46" s="538"/>
      <c r="AJ46" s="539"/>
      <c r="AK46" s="195"/>
    </row>
    <row r="47" spans="1:37" ht="12.75">
      <c r="A47" s="195"/>
      <c r="B47" s="532"/>
      <c r="C47" s="533"/>
      <c r="D47" s="533"/>
      <c r="E47" s="533"/>
      <c r="F47" s="533"/>
      <c r="G47" s="533"/>
      <c r="H47" s="533"/>
      <c r="I47" s="533"/>
      <c r="J47" s="534"/>
      <c r="K47" s="529"/>
      <c r="L47" s="530"/>
      <c r="M47" s="530"/>
      <c r="N47" s="530"/>
      <c r="O47" s="530"/>
      <c r="P47" s="530"/>
      <c r="Q47" s="530"/>
      <c r="R47" s="530"/>
      <c r="S47" s="530"/>
      <c r="T47" s="530"/>
      <c r="U47" s="530"/>
      <c r="V47" s="530"/>
      <c r="W47" s="531"/>
      <c r="X47" s="549"/>
      <c r="Y47" s="550"/>
      <c r="Z47" s="550"/>
      <c r="AA47" s="550"/>
      <c r="AB47" s="550"/>
      <c r="AC47" s="550"/>
      <c r="AD47" s="550"/>
      <c r="AE47" s="550"/>
      <c r="AF47" s="550"/>
      <c r="AG47" s="550"/>
      <c r="AH47" s="550"/>
      <c r="AI47" s="550"/>
      <c r="AJ47" s="551"/>
      <c r="AK47" s="195"/>
    </row>
    <row r="48" spans="1:37" ht="12.75">
      <c r="A48" s="195"/>
      <c r="B48" s="532"/>
      <c r="C48" s="533"/>
      <c r="D48" s="533"/>
      <c r="E48" s="533"/>
      <c r="F48" s="533"/>
      <c r="G48" s="533"/>
      <c r="H48" s="533"/>
      <c r="I48" s="533"/>
      <c r="J48" s="534"/>
      <c r="K48" s="520" t="s">
        <v>2403</v>
      </c>
      <c r="L48" s="521"/>
      <c r="M48" s="521"/>
      <c r="N48" s="521"/>
      <c r="O48" s="521"/>
      <c r="P48" s="521"/>
      <c r="Q48" s="521"/>
      <c r="R48" s="521"/>
      <c r="S48" s="521"/>
      <c r="T48" s="521"/>
      <c r="U48" s="521"/>
      <c r="V48" s="521"/>
      <c r="W48" s="522"/>
      <c r="X48" s="523"/>
      <c r="Y48" s="524"/>
      <c r="Z48" s="524"/>
      <c r="AA48" s="524"/>
      <c r="AB48" s="524"/>
      <c r="AC48" s="524"/>
      <c r="AD48" s="524"/>
      <c r="AE48" s="524"/>
      <c r="AF48" s="524"/>
      <c r="AG48" s="524"/>
      <c r="AH48" s="524"/>
      <c r="AI48" s="524"/>
      <c r="AJ48" s="525"/>
      <c r="AK48" s="195"/>
    </row>
    <row r="49" spans="1:37" ht="12.75">
      <c r="A49" s="195"/>
      <c r="B49" s="532"/>
      <c r="C49" s="533"/>
      <c r="D49" s="533"/>
      <c r="E49" s="533"/>
      <c r="F49" s="533"/>
      <c r="G49" s="533"/>
      <c r="H49" s="533"/>
      <c r="I49" s="533"/>
      <c r="J49" s="534"/>
      <c r="K49" s="520" t="s">
        <v>2404</v>
      </c>
      <c r="L49" s="521"/>
      <c r="M49" s="521"/>
      <c r="N49" s="521"/>
      <c r="O49" s="521"/>
      <c r="P49" s="521"/>
      <c r="Q49" s="521"/>
      <c r="R49" s="521"/>
      <c r="S49" s="521"/>
      <c r="T49" s="521"/>
      <c r="U49" s="521"/>
      <c r="V49" s="521"/>
      <c r="W49" s="522"/>
      <c r="X49" s="523"/>
      <c r="Y49" s="524"/>
      <c r="Z49" s="524"/>
      <c r="AA49" s="524"/>
      <c r="AB49" s="524"/>
      <c r="AC49" s="524"/>
      <c r="AD49" s="524"/>
      <c r="AE49" s="524"/>
      <c r="AF49" s="524"/>
      <c r="AG49" s="524"/>
      <c r="AH49" s="524"/>
      <c r="AI49" s="524"/>
      <c r="AJ49" s="525"/>
      <c r="AK49" s="195"/>
    </row>
    <row r="50" spans="1:37" ht="13.5" customHeight="1">
      <c r="A50" s="195"/>
      <c r="B50" s="532"/>
      <c r="C50" s="533"/>
      <c r="D50" s="533"/>
      <c r="E50" s="533"/>
      <c r="F50" s="533"/>
      <c r="G50" s="533"/>
      <c r="H50" s="533"/>
      <c r="I50" s="533"/>
      <c r="J50" s="534"/>
      <c r="K50" s="511" t="s">
        <v>2378</v>
      </c>
      <c r="L50" s="512"/>
      <c r="M50" s="512"/>
      <c r="N50" s="512"/>
      <c r="O50" s="512"/>
      <c r="P50" s="512"/>
      <c r="Q50" s="512"/>
      <c r="R50" s="512"/>
      <c r="S50" s="512"/>
      <c r="T50" s="512"/>
      <c r="U50" s="512"/>
      <c r="V50" s="512"/>
      <c r="W50" s="513"/>
      <c r="X50" s="526" t="s">
        <v>2377</v>
      </c>
      <c r="Y50" s="527"/>
      <c r="Z50" s="527"/>
      <c r="AA50" s="527"/>
      <c r="AB50" s="527"/>
      <c r="AC50" s="527"/>
      <c r="AD50" s="527"/>
      <c r="AE50" s="527"/>
      <c r="AF50" s="527"/>
      <c r="AG50" s="527"/>
      <c r="AH50" s="527"/>
      <c r="AI50" s="527"/>
      <c r="AJ50" s="528"/>
      <c r="AK50" s="195"/>
    </row>
    <row r="51" spans="1:37" ht="12.75">
      <c r="A51" s="195"/>
      <c r="B51" s="532"/>
      <c r="C51" s="533"/>
      <c r="D51" s="533"/>
      <c r="E51" s="533"/>
      <c r="F51" s="533"/>
      <c r="G51" s="533"/>
      <c r="H51" s="533"/>
      <c r="I51" s="533"/>
      <c r="J51" s="534"/>
      <c r="K51" s="514"/>
      <c r="L51" s="515"/>
      <c r="M51" s="515"/>
      <c r="N51" s="515"/>
      <c r="O51" s="515"/>
      <c r="P51" s="515"/>
      <c r="Q51" s="515"/>
      <c r="R51" s="515"/>
      <c r="S51" s="515"/>
      <c r="T51" s="515"/>
      <c r="U51" s="515"/>
      <c r="V51" s="515"/>
      <c r="W51" s="516"/>
      <c r="X51" s="532"/>
      <c r="Y51" s="533"/>
      <c r="Z51" s="533"/>
      <c r="AA51" s="533"/>
      <c r="AB51" s="533"/>
      <c r="AC51" s="533"/>
      <c r="AD51" s="533"/>
      <c r="AE51" s="533"/>
      <c r="AF51" s="533"/>
      <c r="AG51" s="533"/>
      <c r="AH51" s="533"/>
      <c r="AI51" s="533"/>
      <c r="AJ51" s="534"/>
      <c r="AK51" s="195"/>
    </row>
    <row r="52" spans="1:37" ht="12.75">
      <c r="A52" s="195"/>
      <c r="B52" s="529"/>
      <c r="C52" s="530"/>
      <c r="D52" s="530"/>
      <c r="E52" s="530"/>
      <c r="F52" s="530"/>
      <c r="G52" s="530"/>
      <c r="H52" s="530"/>
      <c r="I52" s="530"/>
      <c r="J52" s="531"/>
      <c r="K52" s="517"/>
      <c r="L52" s="518"/>
      <c r="M52" s="518"/>
      <c r="N52" s="518"/>
      <c r="O52" s="518"/>
      <c r="P52" s="518"/>
      <c r="Q52" s="518"/>
      <c r="R52" s="518"/>
      <c r="S52" s="518"/>
      <c r="T52" s="518"/>
      <c r="U52" s="518"/>
      <c r="V52" s="518"/>
      <c r="W52" s="519"/>
      <c r="X52" s="529"/>
      <c r="Y52" s="530"/>
      <c r="Z52" s="530"/>
      <c r="AA52" s="530"/>
      <c r="AB52" s="530"/>
      <c r="AC52" s="530"/>
      <c r="AD52" s="530"/>
      <c r="AE52" s="530"/>
      <c r="AF52" s="530"/>
      <c r="AG52" s="530"/>
      <c r="AH52" s="530"/>
      <c r="AI52" s="530"/>
      <c r="AJ52" s="531"/>
      <c r="AK52" s="195"/>
    </row>
    <row r="53" spans="1:37" ht="12.75">
      <c r="A53" s="195"/>
      <c r="B53" s="526" t="s">
        <v>2408</v>
      </c>
      <c r="C53" s="527"/>
      <c r="D53" s="527"/>
      <c r="E53" s="527"/>
      <c r="F53" s="527"/>
      <c r="G53" s="527"/>
      <c r="H53" s="527"/>
      <c r="I53" s="527"/>
      <c r="J53" s="528"/>
      <c r="K53" s="526" t="s">
        <v>2406</v>
      </c>
      <c r="L53" s="527"/>
      <c r="M53" s="527"/>
      <c r="N53" s="527"/>
      <c r="O53" s="527"/>
      <c r="P53" s="527"/>
      <c r="Q53" s="527"/>
      <c r="R53" s="527"/>
      <c r="S53" s="527"/>
      <c r="T53" s="527"/>
      <c r="U53" s="527"/>
      <c r="V53" s="527"/>
      <c r="W53" s="528"/>
      <c r="X53" s="537"/>
      <c r="Y53" s="538"/>
      <c r="Z53" s="538"/>
      <c r="AA53" s="538"/>
      <c r="AB53" s="538"/>
      <c r="AC53" s="538"/>
      <c r="AD53" s="538"/>
      <c r="AE53" s="538"/>
      <c r="AF53" s="538"/>
      <c r="AG53" s="538"/>
      <c r="AH53" s="538"/>
      <c r="AI53" s="538"/>
      <c r="AJ53" s="539"/>
      <c r="AK53" s="195"/>
    </row>
    <row r="54" spans="1:37" ht="12.75">
      <c r="A54" s="195"/>
      <c r="B54" s="532"/>
      <c r="C54" s="533"/>
      <c r="D54" s="533"/>
      <c r="E54" s="533"/>
      <c r="F54" s="533"/>
      <c r="G54" s="533"/>
      <c r="H54" s="533"/>
      <c r="I54" s="533"/>
      <c r="J54" s="534"/>
      <c r="K54" s="529"/>
      <c r="L54" s="530"/>
      <c r="M54" s="530"/>
      <c r="N54" s="530"/>
      <c r="O54" s="530"/>
      <c r="P54" s="530"/>
      <c r="Q54" s="530"/>
      <c r="R54" s="530"/>
      <c r="S54" s="530"/>
      <c r="T54" s="530"/>
      <c r="U54" s="530"/>
      <c r="V54" s="530"/>
      <c r="W54" s="531"/>
      <c r="X54" s="549"/>
      <c r="Y54" s="550"/>
      <c r="Z54" s="550"/>
      <c r="AA54" s="550"/>
      <c r="AB54" s="550"/>
      <c r="AC54" s="550"/>
      <c r="AD54" s="550"/>
      <c r="AE54" s="550"/>
      <c r="AF54" s="550"/>
      <c r="AG54" s="550"/>
      <c r="AH54" s="550"/>
      <c r="AI54" s="550"/>
      <c r="AJ54" s="551"/>
      <c r="AK54" s="195"/>
    </row>
    <row r="55" spans="1:37" ht="12.75">
      <c r="A55" s="195"/>
      <c r="B55" s="532"/>
      <c r="C55" s="533"/>
      <c r="D55" s="533"/>
      <c r="E55" s="533"/>
      <c r="F55" s="533"/>
      <c r="G55" s="533"/>
      <c r="H55" s="533"/>
      <c r="I55" s="533"/>
      <c r="J55" s="534"/>
      <c r="K55" s="526" t="s">
        <v>2407</v>
      </c>
      <c r="L55" s="527"/>
      <c r="M55" s="527"/>
      <c r="N55" s="527"/>
      <c r="O55" s="527"/>
      <c r="P55" s="527"/>
      <c r="Q55" s="527"/>
      <c r="R55" s="527"/>
      <c r="S55" s="527"/>
      <c r="T55" s="527"/>
      <c r="U55" s="527"/>
      <c r="V55" s="527"/>
      <c r="W55" s="528"/>
      <c r="X55" s="537"/>
      <c r="Y55" s="538"/>
      <c r="Z55" s="538"/>
      <c r="AA55" s="538"/>
      <c r="AB55" s="538"/>
      <c r="AC55" s="538"/>
      <c r="AD55" s="538"/>
      <c r="AE55" s="538"/>
      <c r="AF55" s="538"/>
      <c r="AG55" s="538"/>
      <c r="AH55" s="538"/>
      <c r="AI55" s="538"/>
      <c r="AJ55" s="539"/>
      <c r="AK55" s="195"/>
    </row>
    <row r="56" spans="1:37" ht="12.75">
      <c r="A56" s="195"/>
      <c r="B56" s="529"/>
      <c r="C56" s="530"/>
      <c r="D56" s="530"/>
      <c r="E56" s="530"/>
      <c r="F56" s="530"/>
      <c r="G56" s="530"/>
      <c r="H56" s="530"/>
      <c r="I56" s="530"/>
      <c r="J56" s="531"/>
      <c r="K56" s="529"/>
      <c r="L56" s="530"/>
      <c r="M56" s="530"/>
      <c r="N56" s="530"/>
      <c r="O56" s="530"/>
      <c r="P56" s="530"/>
      <c r="Q56" s="530"/>
      <c r="R56" s="530"/>
      <c r="S56" s="530"/>
      <c r="T56" s="530"/>
      <c r="U56" s="530"/>
      <c r="V56" s="530"/>
      <c r="W56" s="531"/>
      <c r="X56" s="549"/>
      <c r="Y56" s="550"/>
      <c r="Z56" s="550"/>
      <c r="AA56" s="550"/>
      <c r="AB56" s="550"/>
      <c r="AC56" s="550"/>
      <c r="AD56" s="550"/>
      <c r="AE56" s="550"/>
      <c r="AF56" s="550"/>
      <c r="AG56" s="550"/>
      <c r="AH56" s="550"/>
      <c r="AI56" s="550"/>
      <c r="AJ56" s="551"/>
      <c r="AK56" s="195"/>
    </row>
    <row r="57" spans="1:37" ht="12.75">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row>
    <row r="58" spans="1:37" ht="12.75">
      <c r="A58" s="195"/>
      <c r="B58" s="200" t="s">
        <v>333</v>
      </c>
      <c r="C58" s="201"/>
      <c r="D58" s="195" t="s">
        <v>2360</v>
      </c>
      <c r="E58" s="195" t="s">
        <v>2409</v>
      </c>
      <c r="F58" s="195" t="s">
        <v>2355</v>
      </c>
      <c r="G58" s="195" t="s">
        <v>2410</v>
      </c>
      <c r="H58" s="195" t="s">
        <v>2370</v>
      </c>
      <c r="I58" s="195" t="s">
        <v>2411</v>
      </c>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row>
    <row r="59" spans="1:37" ht="12.75">
      <c r="A59" s="195"/>
      <c r="B59" s="523" t="s">
        <v>2371</v>
      </c>
      <c r="C59" s="524"/>
      <c r="D59" s="524"/>
      <c r="E59" s="524"/>
      <c r="F59" s="524"/>
      <c r="G59" s="524"/>
      <c r="H59" s="524"/>
      <c r="I59" s="524"/>
      <c r="J59" s="524"/>
      <c r="K59" s="524"/>
      <c r="L59" s="524"/>
      <c r="M59" s="524"/>
      <c r="N59" s="524"/>
      <c r="O59" s="524"/>
      <c r="P59" s="524"/>
      <c r="Q59" s="525"/>
      <c r="R59" s="523" t="s">
        <v>2412</v>
      </c>
      <c r="S59" s="524"/>
      <c r="T59" s="524"/>
      <c r="U59" s="524"/>
      <c r="V59" s="524"/>
      <c r="W59" s="524"/>
      <c r="X59" s="524"/>
      <c r="Y59" s="524"/>
      <c r="Z59" s="524"/>
      <c r="AA59" s="524"/>
      <c r="AB59" s="524"/>
      <c r="AC59" s="524"/>
      <c r="AD59" s="524"/>
      <c r="AE59" s="524"/>
      <c r="AF59" s="524"/>
      <c r="AG59" s="524"/>
      <c r="AH59" s="524"/>
      <c r="AI59" s="524"/>
      <c r="AJ59" s="525"/>
      <c r="AK59" s="195"/>
    </row>
    <row r="60" spans="1:37" ht="12.75">
      <c r="A60" s="195"/>
      <c r="B60" s="511" t="s">
        <v>2416</v>
      </c>
      <c r="C60" s="512"/>
      <c r="D60" s="512"/>
      <c r="E60" s="512"/>
      <c r="F60" s="512"/>
      <c r="G60" s="512"/>
      <c r="H60" s="512"/>
      <c r="I60" s="512"/>
      <c r="J60" s="512"/>
      <c r="K60" s="512"/>
      <c r="L60" s="512"/>
      <c r="M60" s="512"/>
      <c r="N60" s="512"/>
      <c r="O60" s="512"/>
      <c r="P60" s="512"/>
      <c r="Q60" s="513"/>
      <c r="R60" s="521" t="s">
        <v>2413</v>
      </c>
      <c r="S60" s="521"/>
      <c r="T60" s="521"/>
      <c r="U60" s="521"/>
      <c r="V60" s="521"/>
      <c r="W60" s="521"/>
      <c r="X60" s="521"/>
      <c r="Y60" s="521"/>
      <c r="Z60" s="521"/>
      <c r="AA60" s="521"/>
      <c r="AB60" s="521"/>
      <c r="AC60" s="521"/>
      <c r="AD60" s="521"/>
      <c r="AE60" s="521"/>
      <c r="AF60" s="521"/>
      <c r="AG60" s="521"/>
      <c r="AH60" s="521"/>
      <c r="AI60" s="521"/>
      <c r="AJ60" s="522"/>
      <c r="AK60" s="195"/>
    </row>
    <row r="61" spans="1:37" ht="12.75">
      <c r="A61" s="195"/>
      <c r="B61" s="514"/>
      <c r="C61" s="515"/>
      <c r="D61" s="515"/>
      <c r="E61" s="515"/>
      <c r="F61" s="515"/>
      <c r="G61" s="515"/>
      <c r="H61" s="515"/>
      <c r="I61" s="515"/>
      <c r="J61" s="515"/>
      <c r="K61" s="515"/>
      <c r="L61" s="515"/>
      <c r="M61" s="515"/>
      <c r="N61" s="515"/>
      <c r="O61" s="515"/>
      <c r="P61" s="515"/>
      <c r="Q61" s="516"/>
      <c r="R61" s="526" t="s">
        <v>2414</v>
      </c>
      <c r="S61" s="527"/>
      <c r="T61" s="527"/>
      <c r="U61" s="527"/>
      <c r="V61" s="527"/>
      <c r="W61" s="527"/>
      <c r="X61" s="527"/>
      <c r="Y61" s="527"/>
      <c r="Z61" s="527"/>
      <c r="AA61" s="527"/>
      <c r="AB61" s="527"/>
      <c r="AC61" s="527"/>
      <c r="AD61" s="527"/>
      <c r="AE61" s="527"/>
      <c r="AF61" s="527"/>
      <c r="AG61" s="527"/>
      <c r="AH61" s="527"/>
      <c r="AI61" s="527"/>
      <c r="AJ61" s="528"/>
      <c r="AK61" s="195"/>
    </row>
    <row r="62" spans="1:37" ht="12.75">
      <c r="A62" s="195"/>
      <c r="B62" s="514"/>
      <c r="C62" s="515"/>
      <c r="D62" s="515"/>
      <c r="E62" s="515"/>
      <c r="F62" s="515"/>
      <c r="G62" s="515"/>
      <c r="H62" s="515"/>
      <c r="I62" s="515"/>
      <c r="J62" s="515"/>
      <c r="K62" s="515"/>
      <c r="L62" s="515"/>
      <c r="M62" s="515"/>
      <c r="N62" s="515"/>
      <c r="O62" s="515"/>
      <c r="P62" s="515"/>
      <c r="Q62" s="516"/>
      <c r="R62" s="529"/>
      <c r="S62" s="530"/>
      <c r="T62" s="530"/>
      <c r="U62" s="530"/>
      <c r="V62" s="530"/>
      <c r="W62" s="530"/>
      <c r="X62" s="530"/>
      <c r="Y62" s="530"/>
      <c r="Z62" s="530"/>
      <c r="AA62" s="530"/>
      <c r="AB62" s="530"/>
      <c r="AC62" s="530"/>
      <c r="AD62" s="530"/>
      <c r="AE62" s="530"/>
      <c r="AF62" s="530"/>
      <c r="AG62" s="530"/>
      <c r="AH62" s="530"/>
      <c r="AI62" s="530"/>
      <c r="AJ62" s="531"/>
      <c r="AK62" s="195"/>
    </row>
    <row r="63" spans="1:37" ht="12.75">
      <c r="A63" s="195"/>
      <c r="B63" s="517"/>
      <c r="C63" s="518"/>
      <c r="D63" s="518"/>
      <c r="E63" s="518"/>
      <c r="F63" s="518"/>
      <c r="G63" s="518"/>
      <c r="H63" s="518"/>
      <c r="I63" s="518"/>
      <c r="J63" s="518"/>
      <c r="K63" s="518"/>
      <c r="L63" s="518"/>
      <c r="M63" s="518"/>
      <c r="N63" s="518"/>
      <c r="O63" s="518"/>
      <c r="P63" s="518"/>
      <c r="Q63" s="519"/>
      <c r="R63" s="520" t="s">
        <v>2415</v>
      </c>
      <c r="S63" s="521"/>
      <c r="T63" s="521"/>
      <c r="U63" s="521"/>
      <c r="V63" s="521"/>
      <c r="W63" s="521"/>
      <c r="X63" s="521"/>
      <c r="Y63" s="521"/>
      <c r="Z63" s="521"/>
      <c r="AA63" s="521"/>
      <c r="AB63" s="521"/>
      <c r="AC63" s="521"/>
      <c r="AD63" s="521"/>
      <c r="AE63" s="521"/>
      <c r="AF63" s="521"/>
      <c r="AG63" s="521"/>
      <c r="AH63" s="521"/>
      <c r="AI63" s="521"/>
      <c r="AJ63" s="522"/>
      <c r="AK63" s="195"/>
    </row>
    <row r="64" spans="1:37" ht="12.75">
      <c r="A64" s="195"/>
      <c r="B64" s="511" t="s">
        <v>2423</v>
      </c>
      <c r="C64" s="512"/>
      <c r="D64" s="512"/>
      <c r="E64" s="512"/>
      <c r="F64" s="512"/>
      <c r="G64" s="512"/>
      <c r="H64" s="512"/>
      <c r="I64" s="512"/>
      <c r="J64" s="512"/>
      <c r="K64" s="512"/>
      <c r="L64" s="512"/>
      <c r="M64" s="512"/>
      <c r="N64" s="512"/>
      <c r="O64" s="512"/>
      <c r="P64" s="512"/>
      <c r="Q64" s="513"/>
      <c r="R64" s="520" t="s">
        <v>2417</v>
      </c>
      <c r="S64" s="521"/>
      <c r="T64" s="521"/>
      <c r="U64" s="521"/>
      <c r="V64" s="521"/>
      <c r="W64" s="521"/>
      <c r="X64" s="521"/>
      <c r="Y64" s="521"/>
      <c r="Z64" s="521"/>
      <c r="AA64" s="521"/>
      <c r="AB64" s="521"/>
      <c r="AC64" s="521"/>
      <c r="AD64" s="521"/>
      <c r="AE64" s="521"/>
      <c r="AF64" s="521"/>
      <c r="AG64" s="521"/>
      <c r="AH64" s="521"/>
      <c r="AI64" s="521"/>
      <c r="AJ64" s="522"/>
      <c r="AK64" s="195"/>
    </row>
    <row r="65" spans="1:37" ht="12.75">
      <c r="A65" s="195"/>
      <c r="B65" s="514"/>
      <c r="C65" s="515"/>
      <c r="D65" s="515"/>
      <c r="E65" s="515"/>
      <c r="F65" s="515"/>
      <c r="G65" s="515"/>
      <c r="H65" s="515"/>
      <c r="I65" s="515"/>
      <c r="J65" s="515"/>
      <c r="K65" s="515"/>
      <c r="L65" s="515"/>
      <c r="M65" s="515"/>
      <c r="N65" s="515"/>
      <c r="O65" s="515"/>
      <c r="P65" s="515"/>
      <c r="Q65" s="516"/>
      <c r="R65" s="520" t="s">
        <v>2418</v>
      </c>
      <c r="S65" s="521"/>
      <c r="T65" s="521"/>
      <c r="U65" s="521"/>
      <c r="V65" s="521"/>
      <c r="W65" s="521"/>
      <c r="X65" s="521"/>
      <c r="Y65" s="521"/>
      <c r="Z65" s="521"/>
      <c r="AA65" s="521"/>
      <c r="AB65" s="521"/>
      <c r="AC65" s="521"/>
      <c r="AD65" s="521"/>
      <c r="AE65" s="521"/>
      <c r="AF65" s="521"/>
      <c r="AG65" s="521"/>
      <c r="AH65" s="521"/>
      <c r="AI65" s="521"/>
      <c r="AJ65" s="522"/>
      <c r="AK65" s="195"/>
    </row>
    <row r="66" spans="1:37" ht="12.75">
      <c r="A66" s="195"/>
      <c r="B66" s="514"/>
      <c r="C66" s="515"/>
      <c r="D66" s="515"/>
      <c r="E66" s="515"/>
      <c r="F66" s="515"/>
      <c r="G66" s="515"/>
      <c r="H66" s="515"/>
      <c r="I66" s="515"/>
      <c r="J66" s="515"/>
      <c r="K66" s="515"/>
      <c r="L66" s="515"/>
      <c r="M66" s="515"/>
      <c r="N66" s="515"/>
      <c r="O66" s="515"/>
      <c r="P66" s="515"/>
      <c r="Q66" s="516"/>
      <c r="R66" s="520" t="s">
        <v>2419</v>
      </c>
      <c r="S66" s="521"/>
      <c r="T66" s="521"/>
      <c r="U66" s="521"/>
      <c r="V66" s="521"/>
      <c r="W66" s="521"/>
      <c r="X66" s="521"/>
      <c r="Y66" s="521"/>
      <c r="Z66" s="521"/>
      <c r="AA66" s="521"/>
      <c r="AB66" s="521"/>
      <c r="AC66" s="521"/>
      <c r="AD66" s="521"/>
      <c r="AE66" s="521"/>
      <c r="AF66" s="521"/>
      <c r="AG66" s="521"/>
      <c r="AH66" s="521"/>
      <c r="AI66" s="521"/>
      <c r="AJ66" s="522"/>
      <c r="AK66" s="195"/>
    </row>
    <row r="67" spans="1:37" ht="12.75">
      <c r="A67" s="195"/>
      <c r="B67" s="514"/>
      <c r="C67" s="515"/>
      <c r="D67" s="515"/>
      <c r="E67" s="515"/>
      <c r="F67" s="515"/>
      <c r="G67" s="515"/>
      <c r="H67" s="515"/>
      <c r="I67" s="515"/>
      <c r="J67" s="515"/>
      <c r="K67" s="515"/>
      <c r="L67" s="515"/>
      <c r="M67" s="515"/>
      <c r="N67" s="515"/>
      <c r="O67" s="515"/>
      <c r="P67" s="515"/>
      <c r="Q67" s="516"/>
      <c r="R67" s="520" t="s">
        <v>2420</v>
      </c>
      <c r="S67" s="521"/>
      <c r="T67" s="521"/>
      <c r="U67" s="521"/>
      <c r="V67" s="521"/>
      <c r="W67" s="521"/>
      <c r="X67" s="521"/>
      <c r="Y67" s="521"/>
      <c r="Z67" s="521"/>
      <c r="AA67" s="521"/>
      <c r="AB67" s="521"/>
      <c r="AC67" s="521"/>
      <c r="AD67" s="521"/>
      <c r="AE67" s="521"/>
      <c r="AF67" s="521"/>
      <c r="AG67" s="521"/>
      <c r="AH67" s="521"/>
      <c r="AI67" s="521"/>
      <c r="AJ67" s="522"/>
      <c r="AK67" s="195"/>
    </row>
    <row r="68" spans="1:37" ht="12.75">
      <c r="A68" s="195"/>
      <c r="B68" s="514"/>
      <c r="C68" s="515"/>
      <c r="D68" s="515"/>
      <c r="E68" s="515"/>
      <c r="F68" s="515"/>
      <c r="G68" s="515"/>
      <c r="H68" s="515"/>
      <c r="I68" s="515"/>
      <c r="J68" s="515"/>
      <c r="K68" s="515"/>
      <c r="L68" s="515"/>
      <c r="M68" s="515"/>
      <c r="N68" s="515"/>
      <c r="O68" s="515"/>
      <c r="P68" s="515"/>
      <c r="Q68" s="516"/>
      <c r="R68" s="520" t="s">
        <v>2421</v>
      </c>
      <c r="S68" s="521"/>
      <c r="T68" s="521"/>
      <c r="U68" s="521"/>
      <c r="V68" s="521"/>
      <c r="W68" s="521"/>
      <c r="X68" s="521"/>
      <c r="Y68" s="521"/>
      <c r="Z68" s="521"/>
      <c r="AA68" s="521"/>
      <c r="AB68" s="521"/>
      <c r="AC68" s="521"/>
      <c r="AD68" s="521"/>
      <c r="AE68" s="521"/>
      <c r="AF68" s="521"/>
      <c r="AG68" s="521"/>
      <c r="AH68" s="521"/>
      <c r="AI68" s="521"/>
      <c r="AJ68" s="522"/>
      <c r="AK68" s="195"/>
    </row>
    <row r="69" spans="1:37" ht="12.75">
      <c r="A69" s="195"/>
      <c r="B69" s="517"/>
      <c r="C69" s="518"/>
      <c r="D69" s="518"/>
      <c r="E69" s="518"/>
      <c r="F69" s="518"/>
      <c r="G69" s="518"/>
      <c r="H69" s="518"/>
      <c r="I69" s="518"/>
      <c r="J69" s="518"/>
      <c r="K69" s="518"/>
      <c r="L69" s="518"/>
      <c r="M69" s="518"/>
      <c r="N69" s="518"/>
      <c r="O69" s="518"/>
      <c r="P69" s="518"/>
      <c r="Q69" s="519"/>
      <c r="R69" s="520" t="s">
        <v>2422</v>
      </c>
      <c r="S69" s="521"/>
      <c r="T69" s="521"/>
      <c r="U69" s="521"/>
      <c r="V69" s="521"/>
      <c r="W69" s="521"/>
      <c r="X69" s="521"/>
      <c r="Y69" s="521"/>
      <c r="Z69" s="521"/>
      <c r="AA69" s="521"/>
      <c r="AB69" s="521"/>
      <c r="AC69" s="521"/>
      <c r="AD69" s="521"/>
      <c r="AE69" s="521"/>
      <c r="AF69" s="521"/>
      <c r="AG69" s="521"/>
      <c r="AH69" s="521"/>
      <c r="AI69" s="521"/>
      <c r="AJ69" s="522"/>
      <c r="AK69" s="195"/>
    </row>
    <row r="70" spans="1:37" ht="12.75">
      <c r="A70" s="195"/>
      <c r="B70" s="511" t="s">
        <v>2425</v>
      </c>
      <c r="C70" s="512"/>
      <c r="D70" s="512"/>
      <c r="E70" s="512"/>
      <c r="F70" s="512"/>
      <c r="G70" s="512"/>
      <c r="H70" s="512"/>
      <c r="I70" s="512"/>
      <c r="J70" s="512"/>
      <c r="K70" s="512"/>
      <c r="L70" s="512"/>
      <c r="M70" s="512"/>
      <c r="N70" s="512"/>
      <c r="O70" s="512"/>
      <c r="P70" s="512"/>
      <c r="Q70" s="513"/>
      <c r="R70" s="526" t="s">
        <v>2424</v>
      </c>
      <c r="S70" s="527"/>
      <c r="T70" s="527"/>
      <c r="U70" s="527"/>
      <c r="V70" s="527"/>
      <c r="W70" s="527"/>
      <c r="X70" s="527"/>
      <c r="Y70" s="527"/>
      <c r="Z70" s="527"/>
      <c r="AA70" s="527"/>
      <c r="AB70" s="527"/>
      <c r="AC70" s="527"/>
      <c r="AD70" s="527"/>
      <c r="AE70" s="527"/>
      <c r="AF70" s="527"/>
      <c r="AG70" s="527"/>
      <c r="AH70" s="527"/>
      <c r="AI70" s="527"/>
      <c r="AJ70" s="528"/>
      <c r="AK70" s="195"/>
    </row>
    <row r="71" spans="1:37" ht="12.75">
      <c r="A71" s="195"/>
      <c r="B71" s="514"/>
      <c r="C71" s="515"/>
      <c r="D71" s="515"/>
      <c r="E71" s="515"/>
      <c r="F71" s="515"/>
      <c r="G71" s="515"/>
      <c r="H71" s="515"/>
      <c r="I71" s="515"/>
      <c r="J71" s="515"/>
      <c r="K71" s="515"/>
      <c r="L71" s="515"/>
      <c r="M71" s="515"/>
      <c r="N71" s="515"/>
      <c r="O71" s="515"/>
      <c r="P71" s="515"/>
      <c r="Q71" s="516"/>
      <c r="R71" s="532"/>
      <c r="S71" s="533"/>
      <c r="T71" s="533"/>
      <c r="U71" s="533"/>
      <c r="V71" s="533"/>
      <c r="W71" s="533"/>
      <c r="X71" s="533"/>
      <c r="Y71" s="533"/>
      <c r="Z71" s="533"/>
      <c r="AA71" s="533"/>
      <c r="AB71" s="533"/>
      <c r="AC71" s="533"/>
      <c r="AD71" s="533"/>
      <c r="AE71" s="533"/>
      <c r="AF71" s="533"/>
      <c r="AG71" s="533"/>
      <c r="AH71" s="533"/>
      <c r="AI71" s="533"/>
      <c r="AJ71" s="534"/>
      <c r="AK71" s="195"/>
    </row>
    <row r="72" spans="1:37" ht="12.75">
      <c r="A72" s="195"/>
      <c r="B72" s="517"/>
      <c r="C72" s="518"/>
      <c r="D72" s="518"/>
      <c r="E72" s="518"/>
      <c r="F72" s="518"/>
      <c r="G72" s="518"/>
      <c r="H72" s="518"/>
      <c r="I72" s="518"/>
      <c r="J72" s="518"/>
      <c r="K72" s="518"/>
      <c r="L72" s="518"/>
      <c r="M72" s="518"/>
      <c r="N72" s="518"/>
      <c r="O72" s="518"/>
      <c r="P72" s="518"/>
      <c r="Q72" s="519"/>
      <c r="R72" s="529"/>
      <c r="S72" s="530"/>
      <c r="T72" s="530"/>
      <c r="U72" s="530"/>
      <c r="V72" s="530"/>
      <c r="W72" s="530"/>
      <c r="X72" s="530"/>
      <c r="Y72" s="530"/>
      <c r="Z72" s="530"/>
      <c r="AA72" s="530"/>
      <c r="AB72" s="530"/>
      <c r="AC72" s="530"/>
      <c r="AD72" s="530"/>
      <c r="AE72" s="530"/>
      <c r="AF72" s="530"/>
      <c r="AG72" s="530"/>
      <c r="AH72" s="530"/>
      <c r="AI72" s="530"/>
      <c r="AJ72" s="531"/>
      <c r="AK72" s="195"/>
    </row>
    <row r="73" spans="1:37" ht="12.75">
      <c r="A73" s="195"/>
      <c r="B73" s="526" t="s">
        <v>2430</v>
      </c>
      <c r="C73" s="527"/>
      <c r="D73" s="527"/>
      <c r="E73" s="527"/>
      <c r="F73" s="527"/>
      <c r="G73" s="527"/>
      <c r="H73" s="527"/>
      <c r="I73" s="527"/>
      <c r="J73" s="527"/>
      <c r="K73" s="527"/>
      <c r="L73" s="527"/>
      <c r="M73" s="527"/>
      <c r="N73" s="527"/>
      <c r="O73" s="527"/>
      <c r="P73" s="527"/>
      <c r="Q73" s="528"/>
      <c r="R73" s="527" t="s">
        <v>2426</v>
      </c>
      <c r="S73" s="527"/>
      <c r="T73" s="527"/>
      <c r="U73" s="527"/>
      <c r="V73" s="527"/>
      <c r="W73" s="527"/>
      <c r="X73" s="527"/>
      <c r="Y73" s="527"/>
      <c r="Z73" s="527"/>
      <c r="AA73" s="527"/>
      <c r="AB73" s="527"/>
      <c r="AC73" s="527"/>
      <c r="AD73" s="527"/>
      <c r="AE73" s="527"/>
      <c r="AF73" s="527"/>
      <c r="AG73" s="527"/>
      <c r="AH73" s="527"/>
      <c r="AI73" s="527"/>
      <c r="AJ73" s="528"/>
      <c r="AK73" s="195"/>
    </row>
    <row r="74" spans="1:37" ht="12.75">
      <c r="A74" s="195"/>
      <c r="B74" s="532"/>
      <c r="C74" s="533"/>
      <c r="D74" s="533"/>
      <c r="E74" s="533"/>
      <c r="F74" s="533"/>
      <c r="G74" s="533"/>
      <c r="H74" s="533"/>
      <c r="I74" s="533"/>
      <c r="J74" s="533"/>
      <c r="K74" s="533"/>
      <c r="L74" s="533"/>
      <c r="M74" s="533"/>
      <c r="N74" s="533"/>
      <c r="O74" s="533"/>
      <c r="P74" s="533"/>
      <c r="Q74" s="534"/>
      <c r="R74" s="530"/>
      <c r="S74" s="530"/>
      <c r="T74" s="530"/>
      <c r="U74" s="530"/>
      <c r="V74" s="530"/>
      <c r="W74" s="530"/>
      <c r="X74" s="530"/>
      <c r="Y74" s="530"/>
      <c r="Z74" s="530"/>
      <c r="AA74" s="530"/>
      <c r="AB74" s="530"/>
      <c r="AC74" s="530"/>
      <c r="AD74" s="530"/>
      <c r="AE74" s="530"/>
      <c r="AF74" s="530"/>
      <c r="AG74" s="530"/>
      <c r="AH74" s="530"/>
      <c r="AI74" s="530"/>
      <c r="AJ74" s="531"/>
      <c r="AK74" s="195"/>
    </row>
    <row r="75" spans="1:37" ht="12.75">
      <c r="A75" s="195"/>
      <c r="B75" s="532"/>
      <c r="C75" s="533"/>
      <c r="D75" s="533"/>
      <c r="E75" s="533"/>
      <c r="F75" s="533"/>
      <c r="G75" s="533"/>
      <c r="H75" s="533"/>
      <c r="I75" s="533"/>
      <c r="J75" s="533"/>
      <c r="K75" s="533"/>
      <c r="L75" s="533"/>
      <c r="M75" s="533"/>
      <c r="N75" s="533"/>
      <c r="O75" s="533"/>
      <c r="P75" s="533"/>
      <c r="Q75" s="534"/>
      <c r="R75" s="527" t="s">
        <v>2427</v>
      </c>
      <c r="S75" s="527"/>
      <c r="T75" s="527"/>
      <c r="U75" s="527"/>
      <c r="V75" s="527"/>
      <c r="W75" s="527"/>
      <c r="X75" s="527"/>
      <c r="Y75" s="527"/>
      <c r="Z75" s="527"/>
      <c r="AA75" s="527"/>
      <c r="AB75" s="527"/>
      <c r="AC75" s="527"/>
      <c r="AD75" s="527"/>
      <c r="AE75" s="527"/>
      <c r="AF75" s="527"/>
      <c r="AG75" s="527"/>
      <c r="AH75" s="527"/>
      <c r="AI75" s="527"/>
      <c r="AJ75" s="528"/>
      <c r="AK75" s="195"/>
    </row>
    <row r="76" spans="1:37" ht="12.75">
      <c r="A76" s="195"/>
      <c r="B76" s="532"/>
      <c r="C76" s="533"/>
      <c r="D76" s="533"/>
      <c r="E76" s="533"/>
      <c r="F76" s="533"/>
      <c r="G76" s="533"/>
      <c r="H76" s="533"/>
      <c r="I76" s="533"/>
      <c r="J76" s="533"/>
      <c r="K76" s="533"/>
      <c r="L76" s="533"/>
      <c r="M76" s="533"/>
      <c r="N76" s="533"/>
      <c r="O76" s="533"/>
      <c r="P76" s="533"/>
      <c r="Q76" s="534"/>
      <c r="R76" s="530"/>
      <c r="S76" s="530"/>
      <c r="T76" s="530"/>
      <c r="U76" s="530"/>
      <c r="V76" s="530"/>
      <c r="W76" s="530"/>
      <c r="X76" s="530"/>
      <c r="Y76" s="530"/>
      <c r="Z76" s="530"/>
      <c r="AA76" s="530"/>
      <c r="AB76" s="530"/>
      <c r="AC76" s="530"/>
      <c r="AD76" s="530"/>
      <c r="AE76" s="530"/>
      <c r="AF76" s="530"/>
      <c r="AG76" s="530"/>
      <c r="AH76" s="530"/>
      <c r="AI76" s="530"/>
      <c r="AJ76" s="531"/>
      <c r="AK76" s="195"/>
    </row>
    <row r="77" spans="1:37" ht="12.75">
      <c r="A77" s="195"/>
      <c r="B77" s="532"/>
      <c r="C77" s="533"/>
      <c r="D77" s="533"/>
      <c r="E77" s="533"/>
      <c r="F77" s="533"/>
      <c r="G77" s="533"/>
      <c r="H77" s="533"/>
      <c r="I77" s="533"/>
      <c r="J77" s="533"/>
      <c r="K77" s="533"/>
      <c r="L77" s="533"/>
      <c r="M77" s="533"/>
      <c r="N77" s="533"/>
      <c r="O77" s="533"/>
      <c r="P77" s="533"/>
      <c r="Q77" s="534"/>
      <c r="R77" s="521" t="s">
        <v>2428</v>
      </c>
      <c r="S77" s="521"/>
      <c r="T77" s="521"/>
      <c r="U77" s="521"/>
      <c r="V77" s="521"/>
      <c r="W77" s="521"/>
      <c r="X77" s="521"/>
      <c r="Y77" s="521"/>
      <c r="Z77" s="521"/>
      <c r="AA77" s="521"/>
      <c r="AB77" s="521"/>
      <c r="AC77" s="521"/>
      <c r="AD77" s="521"/>
      <c r="AE77" s="521"/>
      <c r="AF77" s="521"/>
      <c r="AG77" s="521"/>
      <c r="AH77" s="521"/>
      <c r="AI77" s="521"/>
      <c r="AJ77" s="522"/>
      <c r="AK77" s="195"/>
    </row>
    <row r="78" spans="1:37" ht="12.75">
      <c r="A78" s="195"/>
      <c r="B78" s="532"/>
      <c r="C78" s="533"/>
      <c r="D78" s="533"/>
      <c r="E78" s="533"/>
      <c r="F78" s="533"/>
      <c r="G78" s="533"/>
      <c r="H78" s="533"/>
      <c r="I78" s="533"/>
      <c r="J78" s="533"/>
      <c r="K78" s="533"/>
      <c r="L78" s="533"/>
      <c r="M78" s="533"/>
      <c r="N78" s="533"/>
      <c r="O78" s="533"/>
      <c r="P78" s="533"/>
      <c r="Q78" s="534"/>
      <c r="R78" s="526" t="s">
        <v>2429</v>
      </c>
      <c r="S78" s="527"/>
      <c r="T78" s="527"/>
      <c r="U78" s="527"/>
      <c r="V78" s="527"/>
      <c r="W78" s="527"/>
      <c r="X78" s="527"/>
      <c r="Y78" s="527"/>
      <c r="Z78" s="527"/>
      <c r="AA78" s="527"/>
      <c r="AB78" s="527"/>
      <c r="AC78" s="527"/>
      <c r="AD78" s="527"/>
      <c r="AE78" s="527"/>
      <c r="AF78" s="527"/>
      <c r="AG78" s="527"/>
      <c r="AH78" s="527"/>
      <c r="AI78" s="527"/>
      <c r="AJ78" s="528"/>
      <c r="AK78" s="195"/>
    </row>
    <row r="79" spans="1:37" ht="12.75">
      <c r="A79" s="195"/>
      <c r="B79" s="529"/>
      <c r="C79" s="530"/>
      <c r="D79" s="530"/>
      <c r="E79" s="530"/>
      <c r="F79" s="530"/>
      <c r="G79" s="530"/>
      <c r="H79" s="530"/>
      <c r="I79" s="530"/>
      <c r="J79" s="530"/>
      <c r="K79" s="530"/>
      <c r="L79" s="530"/>
      <c r="M79" s="530"/>
      <c r="N79" s="530"/>
      <c r="O79" s="530"/>
      <c r="P79" s="530"/>
      <c r="Q79" s="531"/>
      <c r="R79" s="529"/>
      <c r="S79" s="530"/>
      <c r="T79" s="530"/>
      <c r="U79" s="530"/>
      <c r="V79" s="530"/>
      <c r="W79" s="530"/>
      <c r="X79" s="530"/>
      <c r="Y79" s="530"/>
      <c r="Z79" s="530"/>
      <c r="AA79" s="530"/>
      <c r="AB79" s="530"/>
      <c r="AC79" s="530"/>
      <c r="AD79" s="530"/>
      <c r="AE79" s="530"/>
      <c r="AF79" s="530"/>
      <c r="AG79" s="530"/>
      <c r="AH79" s="530"/>
      <c r="AI79" s="530"/>
      <c r="AJ79" s="531"/>
      <c r="AK79" s="195"/>
    </row>
  </sheetData>
  <sheetProtection/>
  <mergeCells count="77">
    <mergeCell ref="B73:Q79"/>
    <mergeCell ref="R78:AJ79"/>
    <mergeCell ref="R73:AJ74"/>
    <mergeCell ref="R75:AJ76"/>
    <mergeCell ref="R77:AJ77"/>
    <mergeCell ref="R67:AJ67"/>
    <mergeCell ref="R68:AJ68"/>
    <mergeCell ref="R69:AJ69"/>
    <mergeCell ref="B64:Q69"/>
    <mergeCell ref="R70:AJ72"/>
    <mergeCell ref="B70:Q72"/>
    <mergeCell ref="R63:AJ63"/>
    <mergeCell ref="B60:Q63"/>
    <mergeCell ref="R64:AJ64"/>
    <mergeCell ref="R65:AJ65"/>
    <mergeCell ref="R66:AJ66"/>
    <mergeCell ref="R60:AJ60"/>
    <mergeCell ref="R61:AJ62"/>
    <mergeCell ref="K53:W54"/>
    <mergeCell ref="K55:W56"/>
    <mergeCell ref="X53:AJ54"/>
    <mergeCell ref="X55:AJ56"/>
    <mergeCell ref="B53:J56"/>
    <mergeCell ref="X46:AJ47"/>
    <mergeCell ref="X48:AJ48"/>
    <mergeCell ref="X49:AJ49"/>
    <mergeCell ref="X50:AJ52"/>
    <mergeCell ref="K12:W13"/>
    <mergeCell ref="K50:W52"/>
    <mergeCell ref="B59:Q59"/>
    <mergeCell ref="R59:AJ59"/>
    <mergeCell ref="K42:W45"/>
    <mergeCell ref="X42:AJ45"/>
    <mergeCell ref="K46:W47"/>
    <mergeCell ref="K48:W48"/>
    <mergeCell ref="K49:W49"/>
    <mergeCell ref="B42:J52"/>
    <mergeCell ref="X24:AJ24"/>
    <mergeCell ref="C5:AI7"/>
    <mergeCell ref="B10:J11"/>
    <mergeCell ref="K10:W11"/>
    <mergeCell ref="X10:AJ11"/>
    <mergeCell ref="K29:W30"/>
    <mergeCell ref="X29:AJ30"/>
    <mergeCell ref="X20:AJ23"/>
    <mergeCell ref="K20:W23"/>
    <mergeCell ref="B12:J13"/>
    <mergeCell ref="K19:W19"/>
    <mergeCell ref="X19:AJ19"/>
    <mergeCell ref="K31:W32"/>
    <mergeCell ref="X31:AJ32"/>
    <mergeCell ref="X12:AJ13"/>
    <mergeCell ref="K14:W14"/>
    <mergeCell ref="X14:AJ14"/>
    <mergeCell ref="X15:AJ17"/>
    <mergeCell ref="K15:W17"/>
    <mergeCell ref="K24:W24"/>
    <mergeCell ref="X35:AJ35"/>
    <mergeCell ref="K41:W41"/>
    <mergeCell ref="X39:AJ40"/>
    <mergeCell ref="X41:AJ41"/>
    <mergeCell ref="B14:J24"/>
    <mergeCell ref="K25:W28"/>
    <mergeCell ref="X25:AJ28"/>
    <mergeCell ref="K39:W40"/>
    <mergeCell ref="K18:W18"/>
    <mergeCell ref="X18:AJ18"/>
    <mergeCell ref="B39:J41"/>
    <mergeCell ref="K36:W36"/>
    <mergeCell ref="X36:AJ36"/>
    <mergeCell ref="B25:J36"/>
    <mergeCell ref="K37:W38"/>
    <mergeCell ref="X37:AJ38"/>
    <mergeCell ref="B37:J38"/>
    <mergeCell ref="K33:W34"/>
    <mergeCell ref="X33:AJ34"/>
    <mergeCell ref="K35:W35"/>
  </mergeCells>
  <printOptions/>
  <pageMargins left="0.7" right="0.7" top="0.75" bottom="0.75" header="0.3" footer="0.3"/>
  <pageSetup horizontalDpi="90" verticalDpi="90" orientation="portrait" paperSize="9" scale="96" r:id="rId1"/>
  <rowBreaks count="1" manualBreakCount="1">
    <brk id="57" max="36" man="1"/>
  </rowBreaks>
  <ignoredErrors>
    <ignoredError sqref="B58 B9" numberStoredAsText="1"/>
  </ignoredErrors>
</worksheet>
</file>

<file path=xl/worksheets/sheet4.xml><?xml version="1.0" encoding="utf-8"?>
<worksheet xmlns="http://schemas.openxmlformats.org/spreadsheetml/2006/main" xmlns:r="http://schemas.openxmlformats.org/officeDocument/2006/relationships">
  <sheetPr>
    <tabColor rgb="FFFF0000"/>
  </sheetPr>
  <dimension ref="A1:AN53"/>
  <sheetViews>
    <sheetView showGridLines="0" view="pageBreakPreview" zoomScaleSheetLayoutView="100" zoomScalePageLayoutView="0" workbookViewId="0" topLeftCell="A1">
      <selection activeCell="AC9" sqref="AC9:AD9"/>
    </sheetView>
  </sheetViews>
  <sheetFormatPr defaultColWidth="2.421875" defaultRowHeight="15" customHeight="1"/>
  <cols>
    <col min="1" max="4" width="2.421875" style="2" customWidth="1"/>
    <col min="5" max="16384" width="2.421875" style="2" customWidth="1"/>
  </cols>
  <sheetData>
    <row r="1" spans="2:4" ht="15" customHeight="1">
      <c r="B1" s="1" t="s">
        <v>1228</v>
      </c>
      <c r="C1" s="1" t="s">
        <v>1229</v>
      </c>
      <c r="D1" s="1" t="s">
        <v>890</v>
      </c>
    </row>
    <row r="3" spans="1:40" ht="15" customHeight="1">
      <c r="A3" s="510" t="s">
        <v>2545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1"/>
      <c r="AM3" s="1"/>
      <c r="AN3" s="1"/>
    </row>
    <row r="4" spans="5:34" ht="15" customHeight="1">
      <c r="E4" s="1"/>
      <c r="F4" s="1"/>
      <c r="G4" s="1"/>
      <c r="H4" s="1"/>
      <c r="I4" s="1"/>
      <c r="K4" s="178"/>
      <c r="L4" s="178"/>
      <c r="M4" s="178"/>
      <c r="N4" s="178"/>
      <c r="O4" s="164"/>
      <c r="P4" s="178"/>
      <c r="Q4" s="178"/>
      <c r="R4" s="164"/>
      <c r="S4" s="164"/>
      <c r="T4" s="164"/>
      <c r="U4" s="164"/>
      <c r="V4" s="164"/>
      <c r="W4" s="164"/>
      <c r="X4" s="1"/>
      <c r="Y4" s="1"/>
      <c r="Z4" s="1"/>
      <c r="AA4" s="1"/>
      <c r="AB4" s="1"/>
      <c r="AC4" s="1"/>
      <c r="AD4" s="1"/>
      <c r="AE4" s="1"/>
      <c r="AF4" s="1"/>
      <c r="AG4" s="1"/>
      <c r="AH4" s="1"/>
    </row>
    <row r="5" spans="5:19" ht="15" customHeight="1">
      <c r="E5" s="1"/>
      <c r="F5" s="1"/>
      <c r="G5" s="1"/>
      <c r="H5" s="1"/>
      <c r="I5" s="1"/>
      <c r="J5" s="1"/>
      <c r="K5" s="1"/>
      <c r="L5" s="1"/>
      <c r="M5" s="1"/>
      <c r="N5" s="1"/>
      <c r="O5" s="1"/>
      <c r="P5" s="1"/>
      <c r="Q5" s="1"/>
      <c r="R5" s="1"/>
      <c r="S5" s="1"/>
    </row>
    <row r="6" spans="5:17" ht="15" customHeight="1">
      <c r="E6" s="1"/>
      <c r="F6" s="1"/>
      <c r="G6" s="1"/>
      <c r="H6" s="1"/>
      <c r="I6" s="1"/>
      <c r="J6" s="1"/>
      <c r="K6" s="1"/>
      <c r="L6" s="1"/>
      <c r="M6" s="1"/>
      <c r="N6" s="1"/>
      <c r="O6" s="1"/>
      <c r="P6" s="1"/>
      <c r="Q6" s="1"/>
    </row>
    <row r="7" spans="5:17" ht="15" customHeight="1">
      <c r="E7" s="1"/>
      <c r="F7" s="1"/>
      <c r="G7" s="1"/>
      <c r="H7" s="1"/>
      <c r="I7" s="1"/>
      <c r="J7" s="1"/>
      <c r="K7" s="1"/>
      <c r="L7" s="1"/>
      <c r="M7" s="1"/>
      <c r="N7" s="1"/>
      <c r="O7" s="1"/>
      <c r="P7" s="1"/>
      <c r="Q7" s="1"/>
    </row>
    <row r="9" spans="27:37" ht="15" customHeight="1">
      <c r="AA9" s="1"/>
      <c r="AB9" s="1"/>
      <c r="AC9" s="205"/>
      <c r="AD9" s="205"/>
      <c r="AE9" s="1" t="s">
        <v>1272</v>
      </c>
      <c r="AF9" s="205"/>
      <c r="AG9" s="205"/>
      <c r="AH9" s="1" t="s">
        <v>1271</v>
      </c>
      <c r="AI9" s="205"/>
      <c r="AJ9" s="205"/>
      <c r="AK9" s="1" t="s">
        <v>1270</v>
      </c>
    </row>
    <row r="10" spans="27:37" ht="15" customHeight="1">
      <c r="AA10" s="1"/>
      <c r="AB10" s="1"/>
      <c r="AC10" s="4"/>
      <c r="AD10" s="4"/>
      <c r="AE10" s="3"/>
      <c r="AF10" s="4"/>
      <c r="AG10" s="4"/>
      <c r="AH10" s="3"/>
      <c r="AI10" s="4"/>
      <c r="AJ10" s="4"/>
      <c r="AK10" s="3"/>
    </row>
    <row r="11" spans="3:10" ht="15" customHeight="1">
      <c r="C11" s="209" t="s">
        <v>893</v>
      </c>
      <c r="D11" s="210"/>
      <c r="E11" s="210"/>
      <c r="F11" s="210"/>
      <c r="G11" s="1" t="s">
        <v>1267</v>
      </c>
      <c r="H11" s="1" t="s">
        <v>1268</v>
      </c>
      <c r="J11" s="1" t="s">
        <v>1269</v>
      </c>
    </row>
    <row r="12" spans="3:10" ht="15" customHeight="1">
      <c r="C12" s="5"/>
      <c r="D12" s="5"/>
      <c r="E12" s="5"/>
      <c r="F12" s="5"/>
      <c r="G12" s="1"/>
      <c r="H12" s="1"/>
      <c r="J12" s="1"/>
    </row>
    <row r="13" spans="3:10" ht="15" customHeight="1">
      <c r="C13" s="5"/>
      <c r="D13" s="5"/>
      <c r="E13" s="5"/>
      <c r="F13" s="5"/>
      <c r="G13" s="1"/>
      <c r="H13" s="1"/>
      <c r="J13" s="1"/>
    </row>
    <row r="14" spans="3:10" ht="15" customHeight="1">
      <c r="C14" s="5"/>
      <c r="D14" s="5"/>
      <c r="E14" s="5"/>
      <c r="F14" s="5"/>
      <c r="G14" s="1"/>
      <c r="H14" s="1"/>
      <c r="J14" s="1"/>
    </row>
    <row r="15" spans="3:10" ht="15" customHeight="1">
      <c r="C15" s="5"/>
      <c r="D15" s="5"/>
      <c r="E15" s="5"/>
      <c r="F15" s="5"/>
      <c r="G15" s="1"/>
      <c r="H15" s="1"/>
      <c r="J15" s="1"/>
    </row>
    <row r="16" spans="15:37" ht="15" customHeight="1">
      <c r="O16" s="1" t="s">
        <v>1286</v>
      </c>
      <c r="P16" s="1" t="s">
        <v>1287</v>
      </c>
      <c r="Q16" s="1" t="s">
        <v>1288</v>
      </c>
      <c r="R16" s="1" t="s">
        <v>1232</v>
      </c>
      <c r="S16" s="1"/>
      <c r="T16" s="1"/>
      <c r="U16" s="1"/>
      <c r="V16" s="206"/>
      <c r="W16" s="206"/>
      <c r="X16" s="206"/>
      <c r="Y16" s="206"/>
      <c r="Z16" s="206"/>
      <c r="AA16" s="206"/>
      <c r="AB16" s="206"/>
      <c r="AC16" s="206"/>
      <c r="AD16" s="206"/>
      <c r="AE16" s="206"/>
      <c r="AF16" s="206"/>
      <c r="AG16" s="206"/>
      <c r="AH16" s="206"/>
      <c r="AI16" s="206"/>
      <c r="AJ16" s="206"/>
      <c r="AK16" s="206"/>
    </row>
    <row r="17" spans="15:37" ht="15" customHeight="1">
      <c r="O17" s="1" t="s">
        <v>1277</v>
      </c>
      <c r="P17" s="1" t="s">
        <v>1278</v>
      </c>
      <c r="Q17" s="1" t="s">
        <v>1279</v>
      </c>
      <c r="S17" s="1"/>
      <c r="T17" s="1"/>
      <c r="U17" s="1"/>
      <c r="V17" s="206"/>
      <c r="W17" s="206"/>
      <c r="X17" s="206"/>
      <c r="Y17" s="206"/>
      <c r="Z17" s="206"/>
      <c r="AA17" s="206"/>
      <c r="AB17" s="206"/>
      <c r="AC17" s="206"/>
      <c r="AD17" s="206"/>
      <c r="AE17" s="206"/>
      <c r="AF17" s="206"/>
      <c r="AG17" s="206"/>
      <c r="AH17" s="206"/>
      <c r="AI17" s="206"/>
      <c r="AJ17" s="206"/>
      <c r="AK17" s="206"/>
    </row>
    <row r="18" spans="15:37" ht="6" customHeight="1">
      <c r="O18" s="1"/>
      <c r="P18" s="1"/>
      <c r="Q18" s="1"/>
      <c r="R18" s="1"/>
      <c r="S18" s="1"/>
      <c r="T18" s="1"/>
      <c r="U18" s="1"/>
      <c r="V18" s="6"/>
      <c r="W18" s="6"/>
      <c r="X18" s="6"/>
      <c r="Y18" s="6"/>
      <c r="Z18" s="6"/>
      <c r="AA18" s="6"/>
      <c r="AB18" s="6"/>
      <c r="AC18" s="6"/>
      <c r="AD18" s="6"/>
      <c r="AE18" s="6"/>
      <c r="AF18" s="6"/>
      <c r="AG18" s="6"/>
      <c r="AH18" s="6"/>
      <c r="AI18" s="6"/>
      <c r="AJ18" s="6"/>
      <c r="AK18" s="6"/>
    </row>
    <row r="19" spans="15:37" ht="15" customHeight="1">
      <c r="O19" s="1" t="s">
        <v>1280</v>
      </c>
      <c r="P19" s="1" t="s">
        <v>1281</v>
      </c>
      <c r="Q19" s="1" t="s">
        <v>1282</v>
      </c>
      <c r="R19" s="1" t="s">
        <v>1283</v>
      </c>
      <c r="S19" s="1" t="s">
        <v>1284</v>
      </c>
      <c r="T19" s="1" t="s">
        <v>1285</v>
      </c>
      <c r="V19" s="207"/>
      <c r="W19" s="208"/>
      <c r="X19" s="208"/>
      <c r="Y19" s="208"/>
      <c r="Z19" s="208"/>
      <c r="AA19" s="208"/>
      <c r="AB19" s="208"/>
      <c r="AC19" s="208"/>
      <c r="AD19" s="208"/>
      <c r="AE19" s="208"/>
      <c r="AF19" s="208"/>
      <c r="AG19" s="208"/>
      <c r="AH19" s="208"/>
      <c r="AI19" s="208"/>
      <c r="AJ19" s="208"/>
      <c r="AK19" s="208"/>
    </row>
    <row r="20" spans="15:37" ht="6" customHeight="1">
      <c r="O20" s="1"/>
      <c r="P20" s="1"/>
      <c r="Q20" s="1"/>
      <c r="R20" s="1"/>
      <c r="S20" s="1"/>
      <c r="T20" s="1"/>
      <c r="V20" s="5"/>
      <c r="W20" s="5"/>
      <c r="X20" s="5"/>
      <c r="Y20" s="5"/>
      <c r="Z20" s="5"/>
      <c r="AA20" s="5"/>
      <c r="AB20" s="5"/>
      <c r="AC20" s="5"/>
      <c r="AD20" s="5"/>
      <c r="AE20" s="5"/>
      <c r="AF20" s="5"/>
      <c r="AG20" s="5"/>
      <c r="AH20" s="5"/>
      <c r="AI20" s="5"/>
      <c r="AJ20" s="5"/>
      <c r="AK20" s="5"/>
    </row>
    <row r="21" spans="15:37" ht="15" customHeight="1">
      <c r="O21" s="1" t="s">
        <v>1286</v>
      </c>
      <c r="P21" s="1" t="s">
        <v>1287</v>
      </c>
      <c r="Q21" s="1" t="s">
        <v>1288</v>
      </c>
      <c r="R21" s="1" t="s">
        <v>1289</v>
      </c>
      <c r="S21" s="1" t="s">
        <v>1284</v>
      </c>
      <c r="V21" s="559"/>
      <c r="W21" s="559"/>
      <c r="X21" s="559"/>
      <c r="Y21" s="559"/>
      <c r="Z21" s="559"/>
      <c r="AA21" s="559"/>
      <c r="AB21" s="559"/>
      <c r="AC21" s="559"/>
      <c r="AD21" s="559"/>
      <c r="AE21" s="559"/>
      <c r="AF21" s="559"/>
      <c r="AG21" s="559"/>
      <c r="AH21" s="559"/>
      <c r="AI21" s="7"/>
      <c r="AJ21" s="7"/>
      <c r="AK21" s="8"/>
    </row>
    <row r="22" ht="15" customHeight="1">
      <c r="O22" s="132"/>
    </row>
    <row r="26" spans="2:37" ht="15" customHeight="1">
      <c r="B26" s="1" t="s">
        <v>1247</v>
      </c>
      <c r="D26" s="1" t="s">
        <v>688</v>
      </c>
      <c r="E26" s="1" t="s">
        <v>1274</v>
      </c>
      <c r="F26" s="1" t="s">
        <v>1369</v>
      </c>
      <c r="G26" s="1"/>
      <c r="K26" s="1"/>
      <c r="L26" s="1"/>
      <c r="M26" s="1"/>
      <c r="N26" s="1"/>
      <c r="O26" s="1" t="s">
        <v>1293</v>
      </c>
      <c r="P26" s="1" t="s">
        <v>1326</v>
      </c>
      <c r="Q26" s="1" t="s">
        <v>1349</v>
      </c>
      <c r="R26" s="1" t="s">
        <v>1155</v>
      </c>
      <c r="S26" s="9" t="s">
        <v>1328</v>
      </c>
      <c r="T26" s="9" t="s">
        <v>1329</v>
      </c>
      <c r="U26" s="9" t="s">
        <v>1330</v>
      </c>
      <c r="V26" s="9" t="s">
        <v>1294</v>
      </c>
      <c r="W26" s="10"/>
      <c r="X26" s="10"/>
      <c r="Y26" s="10"/>
      <c r="Z26" s="10"/>
      <c r="AA26" s="10"/>
      <c r="AB26" s="10"/>
      <c r="AC26" s="10"/>
      <c r="AD26" s="10"/>
      <c r="AE26" s="10"/>
      <c r="AF26" s="10"/>
      <c r="AG26" s="10"/>
      <c r="AH26" s="10"/>
      <c r="AI26" s="10"/>
      <c r="AJ26" s="10"/>
      <c r="AK26" s="3"/>
    </row>
    <row r="27" spans="15:37" ht="6" customHeight="1">
      <c r="O27" s="78"/>
      <c r="P27" s="78"/>
      <c r="Q27" s="78"/>
      <c r="R27" s="78"/>
      <c r="S27" s="78"/>
      <c r="T27" s="78"/>
      <c r="U27" s="78"/>
      <c r="V27" s="78"/>
      <c r="W27" s="78"/>
      <c r="X27" s="78"/>
      <c r="Y27" s="78"/>
      <c r="Z27" s="78"/>
      <c r="AA27" s="78"/>
      <c r="AB27" s="78"/>
      <c r="AC27" s="78"/>
      <c r="AD27" s="78"/>
      <c r="AE27" s="78"/>
      <c r="AF27" s="78"/>
      <c r="AG27" s="78"/>
      <c r="AH27" s="78"/>
      <c r="AI27" s="78"/>
      <c r="AJ27" s="78"/>
      <c r="AK27" s="78"/>
    </row>
    <row r="28" spans="2:37" ht="15" customHeight="1">
      <c r="B28" s="1" t="s">
        <v>1295</v>
      </c>
      <c r="D28" s="192" t="s">
        <v>1236</v>
      </c>
      <c r="E28" s="192" t="s">
        <v>1233</v>
      </c>
      <c r="F28" s="192" t="s">
        <v>897</v>
      </c>
      <c r="G28" s="192" t="s">
        <v>898</v>
      </c>
      <c r="H28" s="192" t="s">
        <v>1261</v>
      </c>
      <c r="I28" s="192" t="s">
        <v>1005</v>
      </c>
      <c r="J28" s="192" t="s">
        <v>1266</v>
      </c>
      <c r="K28" s="1"/>
      <c r="L28" s="1"/>
      <c r="M28" s="1"/>
      <c r="N28" s="1"/>
      <c r="O28" s="1" t="s">
        <v>1293</v>
      </c>
      <c r="P28" s="1" t="s">
        <v>1326</v>
      </c>
      <c r="Q28" s="1" t="s">
        <v>1349</v>
      </c>
      <c r="R28" s="1" t="s">
        <v>1155</v>
      </c>
      <c r="S28" s="9" t="s">
        <v>1328</v>
      </c>
      <c r="T28" s="9" t="s">
        <v>1329</v>
      </c>
      <c r="U28" s="9" t="s">
        <v>1330</v>
      </c>
      <c r="V28" s="9" t="s">
        <v>1294</v>
      </c>
      <c r="W28" s="1"/>
      <c r="X28" s="1"/>
      <c r="Y28" s="9"/>
      <c r="Z28" s="9"/>
      <c r="AA28" s="9"/>
      <c r="AB28" s="9"/>
      <c r="AC28" s="10"/>
      <c r="AD28" s="10"/>
      <c r="AE28" s="10"/>
      <c r="AF28" s="10"/>
      <c r="AG28" s="10"/>
      <c r="AH28" s="10"/>
      <c r="AI28" s="10"/>
      <c r="AJ28" s="10"/>
      <c r="AK28" s="3"/>
    </row>
    <row r="29" spans="11:37" ht="15" customHeight="1">
      <c r="K29" s="1"/>
      <c r="L29" s="1"/>
      <c r="M29" s="1"/>
      <c r="N29" s="1"/>
      <c r="O29" s="1" t="s">
        <v>1293</v>
      </c>
      <c r="P29" s="1" t="s">
        <v>688</v>
      </c>
      <c r="Q29" s="1" t="s">
        <v>1274</v>
      </c>
      <c r="R29" s="1" t="s">
        <v>1369</v>
      </c>
      <c r="S29" s="1" t="s">
        <v>1155</v>
      </c>
      <c r="T29" s="1" t="s">
        <v>689</v>
      </c>
      <c r="U29" s="1" t="s">
        <v>1326</v>
      </c>
      <c r="V29" s="1" t="s">
        <v>1155</v>
      </c>
      <c r="W29" s="192" t="s">
        <v>1236</v>
      </c>
      <c r="X29" s="192" t="s">
        <v>1233</v>
      </c>
      <c r="Y29" s="192" t="s">
        <v>1261</v>
      </c>
      <c r="Z29" s="192" t="s">
        <v>1005</v>
      </c>
      <c r="AA29" s="1" t="s">
        <v>1069</v>
      </c>
      <c r="AB29" s="1" t="s">
        <v>1258</v>
      </c>
      <c r="AC29" s="1" t="s">
        <v>1259</v>
      </c>
      <c r="AD29" s="1" t="s">
        <v>1260</v>
      </c>
      <c r="AE29" s="1" t="s">
        <v>1876</v>
      </c>
      <c r="AF29" s="1" t="s">
        <v>1327</v>
      </c>
      <c r="AG29" s="1" t="s">
        <v>1438</v>
      </c>
      <c r="AH29" s="1" t="s">
        <v>1155</v>
      </c>
      <c r="AI29" s="1" t="s">
        <v>1813</v>
      </c>
      <c r="AJ29" s="1" t="s">
        <v>1328</v>
      </c>
      <c r="AK29" s="1" t="s">
        <v>1294</v>
      </c>
    </row>
    <row r="30" spans="4:15" s="78" customFormat="1" ht="15" customHeight="1">
      <c r="D30" s="3"/>
      <c r="E30" s="3"/>
      <c r="F30" s="3"/>
      <c r="G30" s="3"/>
      <c r="O30" s="9"/>
    </row>
    <row r="31" spans="4:24" s="78" customFormat="1" ht="15" customHeight="1">
      <c r="D31" s="3"/>
      <c r="E31" s="3"/>
      <c r="F31" s="3"/>
      <c r="G31" s="3"/>
      <c r="O31" s="5"/>
      <c r="P31" s="5"/>
      <c r="Q31" s="5"/>
      <c r="R31" s="5"/>
      <c r="S31" s="5"/>
      <c r="T31" s="5"/>
      <c r="U31" s="5"/>
      <c r="V31" s="5"/>
      <c r="W31" s="5"/>
      <c r="X31" s="5"/>
    </row>
    <row r="32" spans="4:37" s="78" customFormat="1" ht="15" customHeight="1">
      <c r="D32" s="3"/>
      <c r="E32" s="3"/>
      <c r="F32" s="3"/>
      <c r="G32" s="3"/>
      <c r="O32" s="10"/>
      <c r="P32" s="10"/>
      <c r="Q32" s="10"/>
      <c r="R32" s="10"/>
      <c r="S32" s="10"/>
      <c r="T32" s="10"/>
      <c r="U32" s="10"/>
      <c r="V32" s="10"/>
      <c r="W32" s="1"/>
      <c r="X32" s="1"/>
      <c r="Y32" s="1"/>
      <c r="Z32" s="1"/>
      <c r="AA32" s="1"/>
      <c r="AB32" s="1"/>
      <c r="AC32" s="1"/>
      <c r="AD32" s="1"/>
      <c r="AE32" s="1"/>
      <c r="AF32" s="1"/>
      <c r="AG32" s="1"/>
      <c r="AH32" s="1"/>
      <c r="AI32" s="1"/>
      <c r="AJ32" s="1"/>
      <c r="AK32" s="1"/>
    </row>
    <row r="33" s="78" customFormat="1" ht="15" customHeight="1"/>
    <row r="34" spans="4:24" s="78" customFormat="1" ht="15" customHeight="1">
      <c r="D34" s="3"/>
      <c r="E34" s="3"/>
      <c r="F34" s="3"/>
      <c r="G34" s="3"/>
      <c r="H34" s="3"/>
      <c r="I34" s="3"/>
      <c r="J34" s="3"/>
      <c r="K34" s="3"/>
      <c r="O34" s="10"/>
      <c r="P34" s="10"/>
      <c r="Q34" s="10"/>
      <c r="R34" s="10"/>
      <c r="S34" s="10"/>
      <c r="T34" s="10"/>
      <c r="U34" s="10"/>
      <c r="V34" s="10"/>
      <c r="W34" s="10"/>
      <c r="X34" s="10"/>
    </row>
    <row r="35" s="78" customFormat="1" ht="15" customHeight="1"/>
    <row r="36" spans="4:29" s="78" customFormat="1" ht="15" customHeight="1">
      <c r="D36" s="3"/>
      <c r="E36" s="3"/>
      <c r="F36" s="3"/>
      <c r="G36" s="3"/>
      <c r="H36" s="3"/>
      <c r="O36" s="10"/>
      <c r="P36" s="10"/>
      <c r="R36" s="94"/>
      <c r="S36" s="94"/>
      <c r="T36" s="3"/>
      <c r="U36" s="10"/>
      <c r="V36" s="10"/>
      <c r="W36" s="3"/>
      <c r="X36" s="10"/>
      <c r="Y36" s="10"/>
      <c r="Z36" s="3"/>
      <c r="AB36" s="3"/>
      <c r="AC36" s="3"/>
    </row>
    <row r="37" s="78" customFormat="1" ht="15" customHeight="1"/>
    <row r="38" spans="4:17" s="78" customFormat="1" ht="15" customHeight="1">
      <c r="D38" s="3"/>
      <c r="E38" s="3"/>
      <c r="F38" s="3"/>
      <c r="G38" s="3"/>
      <c r="O38" s="10"/>
      <c r="P38" s="10"/>
      <c r="Q38" s="3"/>
    </row>
    <row r="39" s="78" customFormat="1" ht="15" customHeight="1"/>
    <row r="40" spans="4:22" s="78" customFormat="1" ht="15" customHeight="1">
      <c r="D40" s="3"/>
      <c r="E40" s="3"/>
      <c r="F40" s="3"/>
      <c r="G40" s="3"/>
      <c r="H40" s="3"/>
      <c r="I40" s="3"/>
      <c r="J40" s="3"/>
      <c r="K40" s="3"/>
      <c r="O40" s="79"/>
      <c r="P40" s="79"/>
      <c r="Q40" s="79"/>
      <c r="R40" s="79"/>
      <c r="S40" s="79"/>
      <c r="T40" s="79"/>
      <c r="U40" s="79"/>
      <c r="V40" s="3"/>
    </row>
    <row r="41" s="78" customFormat="1" ht="15" customHeight="1"/>
    <row r="42" spans="2:23" s="78" customFormat="1" ht="15" customHeight="1">
      <c r="B42" s="3"/>
      <c r="D42" s="3"/>
      <c r="E42" s="3"/>
      <c r="F42" s="3"/>
      <c r="G42" s="3"/>
      <c r="H42" s="3"/>
      <c r="I42" s="3"/>
      <c r="J42" s="3"/>
      <c r="K42" s="3"/>
      <c r="L42" s="3"/>
      <c r="M42" s="3"/>
      <c r="N42" s="3"/>
      <c r="O42" s="3"/>
      <c r="P42" s="3"/>
      <c r="Q42" s="3"/>
      <c r="R42" s="3"/>
      <c r="S42" s="3"/>
      <c r="T42" s="3"/>
      <c r="U42" s="3"/>
      <c r="V42" s="3"/>
      <c r="W42" s="3"/>
    </row>
    <row r="43" s="78" customFormat="1" ht="15" customHeight="1"/>
    <row r="44" spans="2:23" s="78" customFormat="1" ht="15" customHeight="1">
      <c r="B44" s="3"/>
      <c r="D44" s="3"/>
      <c r="E44" s="3"/>
      <c r="F44" s="3"/>
      <c r="G44" s="3"/>
      <c r="H44" s="3"/>
      <c r="P44" s="3"/>
      <c r="Q44" s="3"/>
      <c r="R44" s="3"/>
      <c r="S44" s="3"/>
      <c r="T44" s="3"/>
      <c r="U44" s="3"/>
      <c r="V44" s="3"/>
      <c r="W44" s="3"/>
    </row>
    <row r="45" s="78" customFormat="1" ht="15" customHeight="1"/>
    <row r="46" spans="2:23" s="78" customFormat="1" ht="15" customHeight="1">
      <c r="B46" s="3"/>
      <c r="D46" s="3"/>
      <c r="E46" s="3"/>
      <c r="F46" s="3"/>
      <c r="G46" s="3"/>
      <c r="P46" s="3"/>
      <c r="Q46" s="3"/>
      <c r="R46" s="3"/>
      <c r="S46" s="3"/>
      <c r="T46" s="3"/>
      <c r="U46" s="3"/>
      <c r="V46" s="3"/>
      <c r="W46" s="3"/>
    </row>
    <row r="47" s="78" customFormat="1" ht="15" customHeight="1"/>
    <row r="48" spans="2:37" s="78" customFormat="1" ht="15" customHeight="1">
      <c r="B48" s="3"/>
      <c r="D48" s="3"/>
      <c r="E48" s="3"/>
      <c r="F48" s="3"/>
      <c r="G48" s="3"/>
      <c r="H48" s="3"/>
      <c r="I48" s="3"/>
      <c r="J48" s="3"/>
      <c r="K48" s="3"/>
      <c r="L48" s="3"/>
      <c r="M48" s="3"/>
      <c r="N48" s="3"/>
      <c r="O48" s="3"/>
      <c r="P48" s="3"/>
      <c r="Q48" s="3"/>
      <c r="R48" s="3"/>
      <c r="S48" s="3"/>
      <c r="T48" s="3"/>
      <c r="U48" s="3"/>
      <c r="V48" s="9"/>
      <c r="W48" s="9"/>
      <c r="X48" s="9"/>
      <c r="Y48" s="9"/>
      <c r="Z48" s="9"/>
      <c r="AA48" s="9"/>
      <c r="AB48" s="9"/>
      <c r="AC48" s="9"/>
      <c r="AD48" s="9"/>
      <c r="AE48" s="9"/>
      <c r="AF48" s="9"/>
      <c r="AG48" s="9"/>
      <c r="AH48" s="9"/>
      <c r="AI48" s="9"/>
      <c r="AJ48" s="9"/>
      <c r="AK48" s="9"/>
    </row>
    <row r="49" spans="2:37" s="78" customFormat="1" ht="15" customHeight="1">
      <c r="B49" s="3"/>
      <c r="D49" s="3"/>
      <c r="E49" s="3"/>
      <c r="F49" s="3"/>
      <c r="G49" s="3"/>
      <c r="H49" s="3"/>
      <c r="I49" s="3"/>
      <c r="J49" s="3"/>
      <c r="K49" s="3"/>
      <c r="L49" s="3"/>
      <c r="M49" s="3"/>
      <c r="N49" s="3"/>
      <c r="O49" s="3"/>
      <c r="P49" s="3"/>
      <c r="Q49" s="3"/>
      <c r="R49" s="3"/>
      <c r="S49" s="3"/>
      <c r="T49" s="3"/>
      <c r="U49" s="3"/>
      <c r="V49" s="11"/>
      <c r="W49" s="11"/>
      <c r="X49" s="11"/>
      <c r="Y49" s="11"/>
      <c r="Z49" s="11"/>
      <c r="AA49" s="11"/>
      <c r="AB49" s="11"/>
      <c r="AC49" s="11"/>
      <c r="AD49" s="11"/>
      <c r="AE49" s="11"/>
      <c r="AF49" s="11"/>
      <c r="AG49" s="11"/>
      <c r="AH49" s="11"/>
      <c r="AI49" s="11"/>
      <c r="AJ49" s="11"/>
      <c r="AK49" s="11"/>
    </row>
    <row r="50" spans="2:37" s="78" customFormat="1" ht="15" customHeight="1">
      <c r="B50" s="3"/>
      <c r="D50" s="3"/>
      <c r="E50" s="3"/>
      <c r="F50" s="3"/>
      <c r="G50" s="3"/>
      <c r="H50" s="3"/>
      <c r="I50" s="3"/>
      <c r="J50" s="3"/>
      <c r="K50" s="3"/>
      <c r="L50" s="3"/>
      <c r="M50" s="3"/>
      <c r="N50" s="3"/>
      <c r="O50" s="3"/>
      <c r="P50" s="3"/>
      <c r="Q50" s="3"/>
      <c r="R50" s="3"/>
      <c r="S50" s="3"/>
      <c r="T50" s="3"/>
      <c r="U50" s="3"/>
      <c r="V50" s="95"/>
      <c r="W50" s="95"/>
      <c r="X50" s="95"/>
      <c r="Y50" s="95"/>
      <c r="Z50" s="95"/>
      <c r="AA50" s="95"/>
      <c r="AB50" s="95"/>
      <c r="AC50" s="95"/>
      <c r="AD50" s="95"/>
      <c r="AE50" s="95"/>
      <c r="AF50" s="95"/>
      <c r="AG50" s="95"/>
      <c r="AH50" s="95"/>
      <c r="AI50" s="95"/>
      <c r="AJ50" s="95"/>
      <c r="AK50" s="95"/>
    </row>
    <row r="51" spans="2:37" s="78" customFormat="1" ht="15" customHeight="1">
      <c r="B51" s="3"/>
      <c r="D51" s="3"/>
      <c r="E51" s="3"/>
      <c r="F51" s="3"/>
      <c r="G51" s="3"/>
      <c r="H51" s="3"/>
      <c r="I51" s="3"/>
      <c r="J51" s="3"/>
      <c r="K51" s="3"/>
      <c r="L51" s="3"/>
      <c r="M51" s="3"/>
      <c r="N51" s="3"/>
      <c r="O51" s="3"/>
      <c r="P51" s="3"/>
      <c r="Q51" s="3"/>
      <c r="R51" s="3"/>
      <c r="S51" s="3"/>
      <c r="T51" s="3"/>
      <c r="U51" s="3"/>
      <c r="V51" s="95"/>
      <c r="W51" s="95"/>
      <c r="X51" s="95"/>
      <c r="Y51" s="95"/>
      <c r="Z51" s="95"/>
      <c r="AA51" s="95"/>
      <c r="AB51" s="95"/>
      <c r="AC51" s="95"/>
      <c r="AD51" s="95"/>
      <c r="AE51" s="95"/>
      <c r="AF51" s="95"/>
      <c r="AG51" s="95"/>
      <c r="AH51" s="95"/>
      <c r="AI51" s="95"/>
      <c r="AJ51" s="95"/>
      <c r="AK51" s="95"/>
    </row>
    <row r="52" spans="2:23" s="78" customFormat="1" ht="15" customHeight="1">
      <c r="B52" s="3"/>
      <c r="D52" s="3"/>
      <c r="E52" s="3"/>
      <c r="F52" s="3"/>
      <c r="G52" s="3"/>
      <c r="H52" s="3"/>
      <c r="I52" s="3"/>
      <c r="J52" s="3"/>
      <c r="K52" s="3"/>
      <c r="L52" s="3"/>
      <c r="M52" s="3"/>
      <c r="N52" s="3"/>
      <c r="O52" s="3"/>
      <c r="P52" s="3"/>
      <c r="Q52" s="3"/>
      <c r="R52" s="3"/>
      <c r="S52" s="3"/>
      <c r="T52" s="3"/>
      <c r="U52" s="3"/>
      <c r="V52" s="3"/>
      <c r="W52" s="3"/>
    </row>
    <row r="53" spans="2:37" s="78" customFormat="1" ht="15" customHeight="1">
      <c r="B53" s="3"/>
      <c r="D53" s="3"/>
      <c r="E53" s="3"/>
      <c r="F53" s="3"/>
      <c r="G53" s="3"/>
      <c r="H53" s="3"/>
      <c r="I53" s="3"/>
      <c r="J53" s="3"/>
      <c r="K53" s="3"/>
      <c r="L53" s="3"/>
      <c r="M53" s="3"/>
      <c r="N53" s="3"/>
      <c r="O53" s="3"/>
      <c r="P53" s="3"/>
      <c r="Q53" s="3"/>
      <c r="R53" s="3"/>
      <c r="S53" s="3"/>
      <c r="T53" s="3"/>
      <c r="U53" s="3"/>
      <c r="V53" s="3"/>
      <c r="W53" s="3"/>
      <c r="X53" s="3"/>
      <c r="Z53" s="10"/>
      <c r="AA53" s="10"/>
      <c r="AB53" s="10"/>
      <c r="AC53" s="10"/>
      <c r="AD53" s="10"/>
      <c r="AE53" s="10"/>
      <c r="AF53" s="10"/>
      <c r="AG53" s="10"/>
      <c r="AH53" s="10"/>
      <c r="AI53" s="10"/>
      <c r="AJ53" s="10"/>
      <c r="AK53" s="10"/>
    </row>
  </sheetData>
  <sheetProtection formatCells="0"/>
  <mergeCells count="8">
    <mergeCell ref="A3:AK3"/>
    <mergeCell ref="V21:AH21"/>
    <mergeCell ref="AC9:AD9"/>
    <mergeCell ref="AF9:AG9"/>
    <mergeCell ref="AI9:AJ9"/>
    <mergeCell ref="C11:F11"/>
    <mergeCell ref="V16:AK17"/>
    <mergeCell ref="V19:AK19"/>
  </mergeCells>
  <printOptions/>
  <pageMargins left="0.7" right="0.7" top="0.75" bottom="0.75" header="0.3" footer="0.3"/>
  <pageSetup horizontalDpi="600" verticalDpi="600" orientation="portrait" paperSize="9" r:id="rId3"/>
  <ignoredErrors>
    <ignoredError sqref="D1 B26 B28" numberStoredAsText="1"/>
  </ignoredErrors>
  <legacyDrawing r:id="rId2"/>
</worksheet>
</file>

<file path=xl/worksheets/sheet5.xml><?xml version="1.0" encoding="utf-8"?>
<worksheet xmlns="http://schemas.openxmlformats.org/spreadsheetml/2006/main" xmlns:r="http://schemas.openxmlformats.org/officeDocument/2006/relationships">
  <sheetPr>
    <tabColor rgb="FFFF0000"/>
  </sheetPr>
  <dimension ref="A1:AL131"/>
  <sheetViews>
    <sheetView showGridLines="0" view="pageBreakPreview" zoomScaleSheetLayoutView="100" workbookViewId="0" topLeftCell="A1">
      <selection activeCell="F9" sqref="F9:K9"/>
    </sheetView>
  </sheetViews>
  <sheetFormatPr defaultColWidth="2.421875" defaultRowHeight="15" customHeight="1"/>
  <cols>
    <col min="1" max="14" width="2.421875" style="2" customWidth="1"/>
    <col min="15" max="16384" width="2.421875" style="2" customWidth="1"/>
  </cols>
  <sheetData>
    <row r="1" spans="2:4" ht="15" customHeight="1">
      <c r="B1" s="1" t="s">
        <v>1228</v>
      </c>
      <c r="C1" s="1" t="s">
        <v>1229</v>
      </c>
      <c r="D1" s="1" t="s">
        <v>891</v>
      </c>
    </row>
    <row r="3" spans="1:38" ht="15" customHeight="1">
      <c r="A3" s="510" t="s">
        <v>2546</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row>
    <row r="4" spans="5:34" ht="15" customHeight="1">
      <c r="E4" s="1"/>
      <c r="F4" s="1"/>
      <c r="G4" s="1"/>
      <c r="H4" s="1"/>
      <c r="I4" s="1"/>
      <c r="J4" s="1"/>
      <c r="K4" s="1"/>
      <c r="M4" s="178"/>
      <c r="N4" s="178"/>
      <c r="O4" s="178"/>
      <c r="P4" s="178"/>
      <c r="Q4" s="164"/>
      <c r="R4" s="178"/>
      <c r="S4" s="178"/>
      <c r="T4" s="164"/>
      <c r="U4" s="164"/>
      <c r="V4" s="164"/>
      <c r="W4" s="164"/>
      <c r="X4" s="164"/>
      <c r="Y4" s="164"/>
      <c r="Z4" s="184"/>
      <c r="AA4" s="1"/>
      <c r="AB4" s="1"/>
      <c r="AC4" s="1"/>
      <c r="AD4" s="1"/>
      <c r="AE4" s="1"/>
      <c r="AF4" s="1"/>
      <c r="AG4" s="1"/>
      <c r="AH4" s="1"/>
    </row>
    <row r="5" spans="5:17" ht="15" customHeight="1">
      <c r="E5" s="1"/>
      <c r="F5" s="1"/>
      <c r="G5" s="1"/>
      <c r="H5" s="1"/>
      <c r="I5" s="1"/>
      <c r="J5" s="1"/>
      <c r="K5" s="1"/>
      <c r="L5" s="1"/>
      <c r="M5" s="1"/>
      <c r="N5" s="1"/>
      <c r="O5" s="1"/>
      <c r="P5" s="1"/>
      <c r="Q5" s="1"/>
    </row>
    <row r="7" spans="2:16" ht="15" customHeight="1">
      <c r="B7" s="1" t="s">
        <v>1247</v>
      </c>
      <c r="D7" s="3" t="s">
        <v>1261</v>
      </c>
      <c r="E7" s="3" t="s">
        <v>1262</v>
      </c>
      <c r="F7" s="1" t="s">
        <v>690</v>
      </c>
      <c r="G7" s="1" t="s">
        <v>1386</v>
      </c>
      <c r="H7" s="1" t="s">
        <v>1268</v>
      </c>
      <c r="I7" s="1" t="s">
        <v>1246</v>
      </c>
      <c r="J7" s="1" t="s">
        <v>1350</v>
      </c>
      <c r="K7" s="1" t="s">
        <v>1232</v>
      </c>
      <c r="L7" s="1" t="s">
        <v>691</v>
      </c>
      <c r="M7" s="1" t="s">
        <v>692</v>
      </c>
      <c r="N7" s="1"/>
      <c r="O7" s="1"/>
      <c r="P7" s="1"/>
    </row>
    <row r="8" spans="4:37" ht="30" customHeight="1">
      <c r="D8" s="10"/>
      <c r="E8" s="12"/>
      <c r="F8" s="583" t="s">
        <v>693</v>
      </c>
      <c r="G8" s="583"/>
      <c r="H8" s="583"/>
      <c r="I8" s="583"/>
      <c r="J8" s="583"/>
      <c r="K8" s="583"/>
      <c r="L8" s="583" t="s">
        <v>694</v>
      </c>
      <c r="M8" s="583"/>
      <c r="N8" s="583"/>
      <c r="O8" s="583"/>
      <c r="P8" s="583"/>
      <c r="Q8" s="583"/>
      <c r="R8" s="494" t="s">
        <v>699</v>
      </c>
      <c r="S8" s="494"/>
      <c r="T8" s="494"/>
      <c r="U8" s="495"/>
      <c r="V8" s="493" t="s">
        <v>698</v>
      </c>
      <c r="W8" s="494"/>
      <c r="X8" s="494"/>
      <c r="Y8" s="495"/>
      <c r="Z8" s="577" t="s">
        <v>697</v>
      </c>
      <c r="AA8" s="578"/>
      <c r="AB8" s="578"/>
      <c r="AC8" s="579"/>
      <c r="AD8" s="493" t="s">
        <v>696</v>
      </c>
      <c r="AE8" s="494"/>
      <c r="AF8" s="494"/>
      <c r="AG8" s="495"/>
      <c r="AH8" s="493" t="s">
        <v>695</v>
      </c>
      <c r="AI8" s="494"/>
      <c r="AJ8" s="494"/>
      <c r="AK8" s="495"/>
    </row>
    <row r="9" spans="4:37" ht="30" customHeight="1">
      <c r="D9" s="10"/>
      <c r="E9" s="10"/>
      <c r="F9" s="273"/>
      <c r="G9" s="273"/>
      <c r="H9" s="273"/>
      <c r="I9" s="273"/>
      <c r="J9" s="273"/>
      <c r="K9" s="273"/>
      <c r="L9" s="273"/>
      <c r="M9" s="273"/>
      <c r="N9" s="273"/>
      <c r="O9" s="273"/>
      <c r="P9" s="273"/>
      <c r="Q9" s="273"/>
      <c r="R9" s="580"/>
      <c r="S9" s="580"/>
      <c r="T9" s="580"/>
      <c r="U9" s="581"/>
      <c r="V9" s="228"/>
      <c r="W9" s="229"/>
      <c r="X9" s="229"/>
      <c r="Y9" s="230"/>
      <c r="Z9" s="228"/>
      <c r="AA9" s="229"/>
      <c r="AB9" s="229"/>
      <c r="AC9" s="230"/>
      <c r="AD9" s="560"/>
      <c r="AE9" s="561"/>
      <c r="AF9" s="561"/>
      <c r="AG9" s="107" t="s">
        <v>1224</v>
      </c>
      <c r="AH9" s="560"/>
      <c r="AI9" s="561"/>
      <c r="AJ9" s="561"/>
      <c r="AK9" s="107" t="s">
        <v>834</v>
      </c>
    </row>
    <row r="10" spans="4:37" ht="30" customHeight="1">
      <c r="D10" s="10"/>
      <c r="E10" s="10"/>
      <c r="F10" s="273"/>
      <c r="G10" s="273"/>
      <c r="H10" s="273"/>
      <c r="I10" s="273"/>
      <c r="J10" s="273"/>
      <c r="K10" s="273"/>
      <c r="L10" s="273"/>
      <c r="M10" s="273"/>
      <c r="N10" s="273"/>
      <c r="O10" s="273"/>
      <c r="P10" s="273"/>
      <c r="Q10" s="273"/>
      <c r="R10" s="580"/>
      <c r="S10" s="580"/>
      <c r="T10" s="580"/>
      <c r="U10" s="581"/>
      <c r="V10" s="228"/>
      <c r="W10" s="229"/>
      <c r="X10" s="229"/>
      <c r="Y10" s="230"/>
      <c r="Z10" s="228"/>
      <c r="AA10" s="229"/>
      <c r="AB10" s="229"/>
      <c r="AC10" s="230"/>
      <c r="AD10" s="560"/>
      <c r="AE10" s="561"/>
      <c r="AF10" s="561"/>
      <c r="AG10" s="107" t="s">
        <v>1224</v>
      </c>
      <c r="AH10" s="560"/>
      <c r="AI10" s="561"/>
      <c r="AJ10" s="561"/>
      <c r="AK10" s="107" t="s">
        <v>834</v>
      </c>
    </row>
    <row r="11" spans="4:37" ht="30" customHeight="1">
      <c r="D11" s="10"/>
      <c r="E11" s="10"/>
      <c r="F11" s="273"/>
      <c r="G11" s="273"/>
      <c r="H11" s="273"/>
      <c r="I11" s="273"/>
      <c r="J11" s="273"/>
      <c r="K11" s="273"/>
      <c r="L11" s="273"/>
      <c r="M11" s="273"/>
      <c r="N11" s="273"/>
      <c r="O11" s="273"/>
      <c r="P11" s="273"/>
      <c r="Q11" s="273"/>
      <c r="R11" s="580"/>
      <c r="S11" s="580"/>
      <c r="T11" s="580"/>
      <c r="U11" s="581"/>
      <c r="V11" s="228"/>
      <c r="W11" s="229"/>
      <c r="X11" s="229"/>
      <c r="Y11" s="230"/>
      <c r="Z11" s="228"/>
      <c r="AA11" s="229"/>
      <c r="AB11" s="229"/>
      <c r="AC11" s="230"/>
      <c r="AD11" s="560"/>
      <c r="AE11" s="561"/>
      <c r="AF11" s="561"/>
      <c r="AG11" s="107" t="s">
        <v>1224</v>
      </c>
      <c r="AH11" s="560"/>
      <c r="AI11" s="561"/>
      <c r="AJ11" s="561"/>
      <c r="AK11" s="107" t="s">
        <v>834</v>
      </c>
    </row>
    <row r="12" spans="4:37" ht="30" customHeight="1">
      <c r="D12" s="10"/>
      <c r="E12" s="10"/>
      <c r="F12" s="273"/>
      <c r="G12" s="273"/>
      <c r="H12" s="273"/>
      <c r="I12" s="273"/>
      <c r="J12" s="273"/>
      <c r="K12" s="273"/>
      <c r="L12" s="273"/>
      <c r="M12" s="273"/>
      <c r="N12" s="273"/>
      <c r="O12" s="273"/>
      <c r="P12" s="273"/>
      <c r="Q12" s="273"/>
      <c r="R12" s="580"/>
      <c r="S12" s="580"/>
      <c r="T12" s="580"/>
      <c r="U12" s="581"/>
      <c r="V12" s="228"/>
      <c r="W12" s="229"/>
      <c r="X12" s="229"/>
      <c r="Y12" s="230"/>
      <c r="Z12" s="228"/>
      <c r="AA12" s="229"/>
      <c r="AB12" s="229"/>
      <c r="AC12" s="230"/>
      <c r="AD12" s="560"/>
      <c r="AE12" s="561"/>
      <c r="AF12" s="561"/>
      <c r="AG12" s="107" t="s">
        <v>1224</v>
      </c>
      <c r="AH12" s="560"/>
      <c r="AI12" s="561"/>
      <c r="AJ12" s="561"/>
      <c r="AK12" s="107" t="s">
        <v>834</v>
      </c>
    </row>
    <row r="13" spans="4:37" ht="30" customHeight="1">
      <c r="D13" s="10"/>
      <c r="E13" s="10"/>
      <c r="F13" s="273"/>
      <c r="G13" s="273"/>
      <c r="H13" s="273"/>
      <c r="I13" s="273"/>
      <c r="J13" s="273"/>
      <c r="K13" s="273"/>
      <c r="L13" s="273"/>
      <c r="M13" s="273"/>
      <c r="N13" s="273"/>
      <c r="O13" s="273"/>
      <c r="P13" s="273"/>
      <c r="Q13" s="273"/>
      <c r="R13" s="580"/>
      <c r="S13" s="580"/>
      <c r="T13" s="580"/>
      <c r="U13" s="581"/>
      <c r="V13" s="228"/>
      <c r="W13" s="229"/>
      <c r="X13" s="229"/>
      <c r="Y13" s="230"/>
      <c r="Z13" s="228"/>
      <c r="AA13" s="229"/>
      <c r="AB13" s="229"/>
      <c r="AC13" s="230"/>
      <c r="AD13" s="560"/>
      <c r="AE13" s="561"/>
      <c r="AF13" s="561"/>
      <c r="AG13" s="107" t="s">
        <v>1224</v>
      </c>
      <c r="AH13" s="560"/>
      <c r="AI13" s="561"/>
      <c r="AJ13" s="561"/>
      <c r="AK13" s="107" t="s">
        <v>834</v>
      </c>
    </row>
    <row r="14" spans="4:37" ht="30" customHeight="1">
      <c r="D14" s="10"/>
      <c r="E14" s="10"/>
      <c r="F14" s="273"/>
      <c r="G14" s="273"/>
      <c r="H14" s="273"/>
      <c r="I14" s="273"/>
      <c r="J14" s="273"/>
      <c r="K14" s="273"/>
      <c r="L14" s="273"/>
      <c r="M14" s="273"/>
      <c r="N14" s="273"/>
      <c r="O14" s="273"/>
      <c r="P14" s="273"/>
      <c r="Q14" s="273"/>
      <c r="R14" s="580"/>
      <c r="S14" s="580"/>
      <c r="T14" s="580"/>
      <c r="U14" s="581"/>
      <c r="V14" s="228"/>
      <c r="W14" s="229"/>
      <c r="X14" s="229"/>
      <c r="Y14" s="230"/>
      <c r="Z14" s="228"/>
      <c r="AA14" s="229"/>
      <c r="AB14" s="229"/>
      <c r="AC14" s="230"/>
      <c r="AD14" s="560"/>
      <c r="AE14" s="561"/>
      <c r="AF14" s="561"/>
      <c r="AG14" s="107" t="s">
        <v>1224</v>
      </c>
      <c r="AH14" s="560"/>
      <c r="AI14" s="561"/>
      <c r="AJ14" s="561"/>
      <c r="AK14" s="107" t="s">
        <v>834</v>
      </c>
    </row>
    <row r="15" spans="4:37" ht="30" customHeight="1">
      <c r="D15" s="10"/>
      <c r="E15" s="10"/>
      <c r="F15" s="273"/>
      <c r="G15" s="273"/>
      <c r="H15" s="273"/>
      <c r="I15" s="273"/>
      <c r="J15" s="273"/>
      <c r="K15" s="273"/>
      <c r="L15" s="273"/>
      <c r="M15" s="273"/>
      <c r="N15" s="273"/>
      <c r="O15" s="273"/>
      <c r="P15" s="273"/>
      <c r="Q15" s="273"/>
      <c r="R15" s="580"/>
      <c r="S15" s="580"/>
      <c r="T15" s="580"/>
      <c r="U15" s="581"/>
      <c r="V15" s="228"/>
      <c r="W15" s="229"/>
      <c r="X15" s="229"/>
      <c r="Y15" s="230"/>
      <c r="Z15" s="228"/>
      <c r="AA15" s="229"/>
      <c r="AB15" s="229"/>
      <c r="AC15" s="230"/>
      <c r="AD15" s="560"/>
      <c r="AE15" s="561"/>
      <c r="AF15" s="561"/>
      <c r="AG15" s="107" t="s">
        <v>1224</v>
      </c>
      <c r="AH15" s="560"/>
      <c r="AI15" s="561"/>
      <c r="AJ15" s="561"/>
      <c r="AK15" s="107" t="s">
        <v>834</v>
      </c>
    </row>
    <row r="16" spans="4:37" ht="30" customHeight="1">
      <c r="D16" s="10"/>
      <c r="E16" s="10"/>
      <c r="F16" s="590" t="s">
        <v>700</v>
      </c>
      <c r="G16" s="590"/>
      <c r="H16" s="590"/>
      <c r="I16" s="590"/>
      <c r="J16" s="590"/>
      <c r="K16" s="590"/>
      <c r="L16" s="314"/>
      <c r="M16" s="315"/>
      <c r="N16" s="315"/>
      <c r="O16" s="315"/>
      <c r="P16" s="315"/>
      <c r="Q16" s="316"/>
      <c r="R16" s="584"/>
      <c r="S16" s="585"/>
      <c r="T16" s="585"/>
      <c r="U16" s="586"/>
      <c r="V16" s="587"/>
      <c r="W16" s="588"/>
      <c r="X16" s="588"/>
      <c r="Y16" s="589"/>
      <c r="Z16" s="587"/>
      <c r="AA16" s="588"/>
      <c r="AB16" s="588"/>
      <c r="AC16" s="589"/>
      <c r="AD16" s="587"/>
      <c r="AE16" s="588"/>
      <c r="AF16" s="588"/>
      <c r="AG16" s="589"/>
      <c r="AH16" s="587"/>
      <c r="AI16" s="588"/>
      <c r="AJ16" s="588"/>
      <c r="AK16" s="589"/>
    </row>
    <row r="18" spans="2:20" ht="15" customHeight="1">
      <c r="B18" s="1" t="s">
        <v>1295</v>
      </c>
      <c r="D18" s="1" t="s">
        <v>1268</v>
      </c>
      <c r="E18" s="1" t="s">
        <v>1246</v>
      </c>
      <c r="F18" s="1" t="s">
        <v>701</v>
      </c>
      <c r="G18" s="1" t="s">
        <v>702</v>
      </c>
      <c r="H18" s="1" t="s">
        <v>703</v>
      </c>
      <c r="I18" s="1" t="s">
        <v>704</v>
      </c>
      <c r="J18" s="1" t="s">
        <v>705</v>
      </c>
      <c r="K18" s="1" t="s">
        <v>706</v>
      </c>
      <c r="L18" s="1" t="s">
        <v>1230</v>
      </c>
      <c r="M18" s="1" t="s">
        <v>1231</v>
      </c>
      <c r="N18" s="1" t="s">
        <v>1354</v>
      </c>
      <c r="O18" s="1" t="s">
        <v>1232</v>
      </c>
      <c r="P18" s="1" t="s">
        <v>1355</v>
      </c>
      <c r="Q18" s="1" t="s">
        <v>1356</v>
      </c>
      <c r="R18" s="1" t="s">
        <v>1232</v>
      </c>
      <c r="S18" s="1" t="s">
        <v>1357</v>
      </c>
      <c r="T18" s="1" t="s">
        <v>1358</v>
      </c>
    </row>
    <row r="19" spans="4:37" ht="15" customHeight="1">
      <c r="D19" s="10"/>
      <c r="E19" s="10"/>
      <c r="F19" s="563"/>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5"/>
    </row>
    <row r="20" spans="4:37" ht="15" customHeight="1">
      <c r="D20" s="10"/>
      <c r="E20" s="10"/>
      <c r="F20" s="566"/>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8"/>
    </row>
    <row r="21" spans="4:37" ht="15" customHeight="1">
      <c r="D21" s="10"/>
      <c r="E21" s="10"/>
      <c r="F21" s="566"/>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8"/>
    </row>
    <row r="22" spans="4:37" ht="15" customHeight="1">
      <c r="D22" s="10"/>
      <c r="E22" s="10"/>
      <c r="F22" s="566"/>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8"/>
    </row>
    <row r="23" spans="4:37" ht="15" customHeight="1">
      <c r="D23" s="10"/>
      <c r="E23" s="10"/>
      <c r="F23" s="569"/>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1"/>
    </row>
    <row r="25" spans="2:22" ht="15" customHeight="1">
      <c r="B25" s="1" t="s">
        <v>1318</v>
      </c>
      <c r="D25" s="1" t="s">
        <v>707</v>
      </c>
      <c r="E25" s="1" t="s">
        <v>708</v>
      </c>
      <c r="F25" s="1" t="s">
        <v>701</v>
      </c>
      <c r="G25" s="1" t="s">
        <v>702</v>
      </c>
      <c r="H25" s="1" t="s">
        <v>703</v>
      </c>
      <c r="I25" s="1" t="s">
        <v>704</v>
      </c>
      <c r="J25" s="1" t="s">
        <v>705</v>
      </c>
      <c r="K25" s="1" t="s">
        <v>706</v>
      </c>
      <c r="L25" s="1" t="s">
        <v>709</v>
      </c>
      <c r="M25" s="1" t="s">
        <v>710</v>
      </c>
      <c r="N25" s="1" t="s">
        <v>711</v>
      </c>
      <c r="O25" s="1" t="s">
        <v>712</v>
      </c>
      <c r="P25" s="1" t="s">
        <v>715</v>
      </c>
      <c r="Q25" s="1" t="s">
        <v>716</v>
      </c>
      <c r="R25" s="1" t="s">
        <v>703</v>
      </c>
      <c r="S25" s="1" t="s">
        <v>704</v>
      </c>
      <c r="T25" s="1" t="s">
        <v>706</v>
      </c>
      <c r="U25" s="1" t="s">
        <v>717</v>
      </c>
      <c r="V25" s="1" t="s">
        <v>718</v>
      </c>
    </row>
    <row r="26" spans="3:37" ht="15" customHeight="1">
      <c r="C26" s="13"/>
      <c r="E26" s="1"/>
      <c r="F26" s="256" t="s">
        <v>719</v>
      </c>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row>
    <row r="27" spans="5:37" ht="60" customHeight="1">
      <c r="E27" s="77"/>
      <c r="F27" s="314"/>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6"/>
    </row>
    <row r="28" spans="3:37" ht="15" customHeight="1">
      <c r="C28" s="13"/>
      <c r="E28" s="1"/>
      <c r="F28" s="256" t="s">
        <v>720</v>
      </c>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row>
    <row r="29" spans="5:37" ht="60" customHeight="1">
      <c r="E29" s="77"/>
      <c r="F29" s="314"/>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6"/>
    </row>
    <row r="30" spans="5:37" ht="15" customHeight="1">
      <c r="E30" s="77"/>
      <c r="F30" s="1" t="s">
        <v>1293</v>
      </c>
      <c r="G30" s="1" t="s">
        <v>1319</v>
      </c>
      <c r="H30" s="1" t="s">
        <v>1359</v>
      </c>
      <c r="I30" s="1" t="s">
        <v>1256</v>
      </c>
      <c r="J30" s="1" t="s">
        <v>1360</v>
      </c>
      <c r="K30" s="1" t="s">
        <v>1294</v>
      </c>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row>
    <row r="31" spans="7:38" s="14" customFormat="1" ht="15" customHeight="1">
      <c r="G31" s="14" t="s">
        <v>709</v>
      </c>
      <c r="H31" s="14" t="s">
        <v>710</v>
      </c>
      <c r="I31" s="162" t="s">
        <v>731</v>
      </c>
      <c r="J31" s="162" t="s">
        <v>721</v>
      </c>
      <c r="K31" s="162" t="s">
        <v>702</v>
      </c>
      <c r="L31" s="162" t="s">
        <v>722</v>
      </c>
      <c r="M31" s="202" t="s">
        <v>732</v>
      </c>
      <c r="N31" s="202" t="s">
        <v>724</v>
      </c>
      <c r="O31" s="202" t="s">
        <v>725</v>
      </c>
      <c r="P31" s="202" t="s">
        <v>726</v>
      </c>
      <c r="Q31" s="202" t="s">
        <v>727</v>
      </c>
      <c r="R31" s="202" t="s">
        <v>733</v>
      </c>
      <c r="S31" s="202" t="s">
        <v>713</v>
      </c>
      <c r="T31" s="202" t="s">
        <v>714</v>
      </c>
      <c r="U31" s="202" t="s">
        <v>732</v>
      </c>
      <c r="V31" s="162" t="s">
        <v>724</v>
      </c>
      <c r="W31" s="162" t="s">
        <v>2431</v>
      </c>
      <c r="X31" s="162" t="s">
        <v>721</v>
      </c>
      <c r="Y31" s="162" t="s">
        <v>2432</v>
      </c>
      <c r="Z31" s="162" t="s">
        <v>2433</v>
      </c>
      <c r="AA31" s="162" t="s">
        <v>1138</v>
      </c>
      <c r="AB31" s="162" t="s">
        <v>758</v>
      </c>
      <c r="AC31" s="162" t="s">
        <v>2434</v>
      </c>
      <c r="AD31" s="202" t="s">
        <v>728</v>
      </c>
      <c r="AE31" s="202" t="s">
        <v>729</v>
      </c>
      <c r="AF31" s="202" t="s">
        <v>734</v>
      </c>
      <c r="AG31" s="202" t="s">
        <v>730</v>
      </c>
      <c r="AH31" s="96" t="s">
        <v>710</v>
      </c>
      <c r="AI31" s="96" t="s">
        <v>735</v>
      </c>
      <c r="AJ31" s="96" t="s">
        <v>713</v>
      </c>
      <c r="AK31" s="96" t="s">
        <v>714</v>
      </c>
      <c r="AL31" s="96" t="s">
        <v>736</v>
      </c>
    </row>
    <row r="32" spans="6:37" s="14" customFormat="1" ht="15" customHeight="1">
      <c r="F32" s="96" t="s">
        <v>737</v>
      </c>
      <c r="G32" s="96" t="s">
        <v>738</v>
      </c>
      <c r="H32" s="96" t="s">
        <v>739</v>
      </c>
      <c r="I32" s="202" t="s">
        <v>740</v>
      </c>
      <c r="J32" s="202" t="s">
        <v>706</v>
      </c>
      <c r="K32" s="202" t="s">
        <v>741</v>
      </c>
      <c r="L32" s="202" t="s">
        <v>742</v>
      </c>
      <c r="M32" s="162" t="s">
        <v>723</v>
      </c>
      <c r="N32" s="162" t="s">
        <v>2314</v>
      </c>
      <c r="O32" s="162" t="s">
        <v>1678</v>
      </c>
      <c r="P32" s="162" t="s">
        <v>1501</v>
      </c>
      <c r="Q32" s="162" t="s">
        <v>1502</v>
      </c>
      <c r="R32" s="162" t="s">
        <v>1550</v>
      </c>
      <c r="S32" s="162" t="s">
        <v>1485</v>
      </c>
      <c r="T32" s="162" t="s">
        <v>0</v>
      </c>
      <c r="U32" s="162" t="s">
        <v>2315</v>
      </c>
      <c r="V32" s="162" t="s">
        <v>2316</v>
      </c>
      <c r="W32" s="162" t="s">
        <v>70</v>
      </c>
      <c r="X32" s="162" t="s">
        <v>2317</v>
      </c>
      <c r="Y32" s="162" t="s">
        <v>2318</v>
      </c>
      <c r="Z32" s="162" t="s">
        <v>0</v>
      </c>
      <c r="AA32" s="162" t="s">
        <v>1790</v>
      </c>
      <c r="AB32" s="162" t="s">
        <v>1791</v>
      </c>
      <c r="AC32" s="162" t="s">
        <v>2434</v>
      </c>
      <c r="AD32" s="202" t="s">
        <v>743</v>
      </c>
      <c r="AE32" s="202" t="s">
        <v>744</v>
      </c>
      <c r="AF32" s="202" t="s">
        <v>745</v>
      </c>
      <c r="AG32" s="202" t="s">
        <v>724</v>
      </c>
      <c r="AH32" s="96" t="s">
        <v>725</v>
      </c>
      <c r="AI32" s="96" t="s">
        <v>746</v>
      </c>
      <c r="AJ32" s="96" t="s">
        <v>706</v>
      </c>
      <c r="AK32" s="96" t="s">
        <v>747</v>
      </c>
    </row>
    <row r="33" spans="6:37" s="14" customFormat="1" ht="15" customHeight="1">
      <c r="F33" s="96" t="s">
        <v>748</v>
      </c>
      <c r="G33" s="96" t="s">
        <v>749</v>
      </c>
      <c r="H33" s="96" t="s">
        <v>750</v>
      </c>
      <c r="I33" s="202" t="s">
        <v>751</v>
      </c>
      <c r="J33" s="162" t="s">
        <v>2434</v>
      </c>
      <c r="K33" s="162" t="s">
        <v>2337</v>
      </c>
      <c r="L33" s="162" t="s">
        <v>1516</v>
      </c>
      <c r="M33" s="162" t="s">
        <v>1550</v>
      </c>
      <c r="N33" s="162" t="s">
        <v>2302</v>
      </c>
      <c r="O33" s="162" t="s">
        <v>1546</v>
      </c>
      <c r="P33" s="162" t="s">
        <v>0</v>
      </c>
      <c r="Q33" s="162" t="s">
        <v>1790</v>
      </c>
      <c r="R33" s="162" t="s">
        <v>1791</v>
      </c>
      <c r="S33" s="202" t="s">
        <v>752</v>
      </c>
      <c r="T33" s="202" t="s">
        <v>706</v>
      </c>
      <c r="U33" s="202" t="s">
        <v>754</v>
      </c>
      <c r="V33" s="202" t="s">
        <v>706</v>
      </c>
      <c r="W33" s="202" t="s">
        <v>709</v>
      </c>
      <c r="X33" s="202" t="s">
        <v>710</v>
      </c>
      <c r="Y33" s="202" t="s">
        <v>711</v>
      </c>
      <c r="Z33" s="202" t="s">
        <v>712</v>
      </c>
      <c r="AA33" s="202" t="s">
        <v>706</v>
      </c>
      <c r="AB33" s="202" t="s">
        <v>717</v>
      </c>
      <c r="AC33" s="202" t="s">
        <v>718</v>
      </c>
      <c r="AD33" s="202" t="s">
        <v>715</v>
      </c>
      <c r="AE33" s="202" t="s">
        <v>716</v>
      </c>
      <c r="AF33" s="202" t="s">
        <v>703</v>
      </c>
      <c r="AG33" s="202" t="s">
        <v>704</v>
      </c>
      <c r="AH33" s="96" t="s">
        <v>755</v>
      </c>
      <c r="AI33" s="96" t="s">
        <v>706</v>
      </c>
      <c r="AJ33" s="96" t="s">
        <v>721</v>
      </c>
      <c r="AK33" s="96" t="s">
        <v>702</v>
      </c>
    </row>
    <row r="34" spans="6:37" s="14" customFormat="1" ht="15" customHeight="1">
      <c r="F34" s="96" t="s">
        <v>756</v>
      </c>
      <c r="G34" s="96" t="s">
        <v>757</v>
      </c>
      <c r="H34" s="96" t="s">
        <v>758</v>
      </c>
      <c r="I34" s="202" t="s">
        <v>759</v>
      </c>
      <c r="J34" s="202" t="s">
        <v>760</v>
      </c>
      <c r="K34" s="202" t="s">
        <v>761</v>
      </c>
      <c r="L34" s="202" t="s">
        <v>762</v>
      </c>
      <c r="M34" s="202" t="s">
        <v>706</v>
      </c>
      <c r="N34" s="202" t="s">
        <v>763</v>
      </c>
      <c r="O34" s="202" t="s">
        <v>764</v>
      </c>
      <c r="P34" s="202" t="s">
        <v>759</v>
      </c>
      <c r="Q34" s="162" t="s">
        <v>2341</v>
      </c>
      <c r="R34" s="162" t="s">
        <v>2342</v>
      </c>
      <c r="S34" s="162" t="s">
        <v>12</v>
      </c>
      <c r="T34" s="162" t="s">
        <v>4</v>
      </c>
      <c r="U34" s="162" t="s">
        <v>1478</v>
      </c>
      <c r="V34" s="162" t="s">
        <v>1479</v>
      </c>
      <c r="W34" s="162" t="s">
        <v>2343</v>
      </c>
      <c r="X34" s="162" t="s">
        <v>0</v>
      </c>
      <c r="Y34" s="162" t="s">
        <v>1581</v>
      </c>
      <c r="Z34" s="162" t="s">
        <v>1549</v>
      </c>
      <c r="AA34" s="162" t="s">
        <v>2</v>
      </c>
      <c r="AB34" s="162" t="s">
        <v>2320</v>
      </c>
      <c r="AC34" s="162" t="s">
        <v>26</v>
      </c>
      <c r="AD34" s="162" t="s">
        <v>13</v>
      </c>
      <c r="AE34" s="162" t="s">
        <v>1722</v>
      </c>
      <c r="AF34" s="162" t="s">
        <v>2344</v>
      </c>
      <c r="AG34" s="162" t="s">
        <v>2434</v>
      </c>
      <c r="AH34" s="96" t="s">
        <v>765</v>
      </c>
      <c r="AI34" s="96" t="s">
        <v>704</v>
      </c>
      <c r="AJ34" s="96" t="s">
        <v>724</v>
      </c>
      <c r="AK34" s="96" t="s">
        <v>725</v>
      </c>
    </row>
    <row r="35" spans="6:37" s="14" customFormat="1" ht="15" customHeight="1">
      <c r="F35" s="96" t="s">
        <v>746</v>
      </c>
      <c r="G35" s="96" t="s">
        <v>706</v>
      </c>
      <c r="H35" s="96" t="s">
        <v>766</v>
      </c>
      <c r="I35" s="202" t="s">
        <v>767</v>
      </c>
      <c r="J35" s="202" t="s">
        <v>768</v>
      </c>
      <c r="K35" s="202" t="s">
        <v>769</v>
      </c>
      <c r="L35" s="162" t="s">
        <v>775</v>
      </c>
      <c r="M35" s="162" t="s">
        <v>2435</v>
      </c>
      <c r="N35" s="162" t="s">
        <v>2436</v>
      </c>
      <c r="O35" s="162" t="s">
        <v>791</v>
      </c>
      <c r="P35" s="162" t="s">
        <v>2437</v>
      </c>
      <c r="Q35" s="162" t="s">
        <v>2438</v>
      </c>
      <c r="R35" s="162" t="s">
        <v>2439</v>
      </c>
      <c r="S35" s="162" t="s">
        <v>2440</v>
      </c>
      <c r="T35" s="162" t="s">
        <v>764</v>
      </c>
      <c r="U35" s="202" t="s">
        <v>773</v>
      </c>
      <c r="V35" s="202" t="s">
        <v>706</v>
      </c>
      <c r="W35" s="202" t="s">
        <v>774</v>
      </c>
      <c r="X35" s="202" t="s">
        <v>706</v>
      </c>
      <c r="Y35" s="202" t="s">
        <v>703</v>
      </c>
      <c r="Z35" s="202" t="s">
        <v>704</v>
      </c>
      <c r="AA35" s="202" t="s">
        <v>706</v>
      </c>
      <c r="AB35" s="202" t="s">
        <v>717</v>
      </c>
      <c r="AC35" s="202" t="s">
        <v>718</v>
      </c>
      <c r="AD35" s="202" t="s">
        <v>775</v>
      </c>
      <c r="AE35" s="202" t="s">
        <v>776</v>
      </c>
      <c r="AF35" s="202" t="s">
        <v>777</v>
      </c>
      <c r="AG35" s="202" t="s">
        <v>778</v>
      </c>
      <c r="AH35" s="96" t="s">
        <v>723</v>
      </c>
      <c r="AI35" s="96" t="s">
        <v>779</v>
      </c>
      <c r="AJ35" s="96" t="s">
        <v>780</v>
      </c>
      <c r="AK35" s="96" t="s">
        <v>781</v>
      </c>
    </row>
    <row r="36" spans="6:37" s="14" customFormat="1" ht="15" customHeight="1">
      <c r="F36" s="96" t="s">
        <v>778</v>
      </c>
      <c r="G36" s="96" t="s">
        <v>782</v>
      </c>
      <c r="H36" s="96" t="s">
        <v>706</v>
      </c>
      <c r="I36" s="97" t="s">
        <v>783</v>
      </c>
      <c r="J36" s="96"/>
      <c r="K36" s="96" t="s">
        <v>706</v>
      </c>
      <c r="L36" s="96" t="s">
        <v>713</v>
      </c>
      <c r="M36" s="96" t="s">
        <v>714</v>
      </c>
      <c r="N36" s="96" t="s">
        <v>703</v>
      </c>
      <c r="O36" s="96" t="s">
        <v>704</v>
      </c>
      <c r="P36" s="96" t="s">
        <v>775</v>
      </c>
      <c r="Q36" s="96" t="s">
        <v>784</v>
      </c>
      <c r="R36" s="96" t="s">
        <v>785</v>
      </c>
      <c r="S36" s="96" t="s">
        <v>786</v>
      </c>
      <c r="T36" s="96" t="s">
        <v>787</v>
      </c>
      <c r="U36" s="96" t="s">
        <v>788</v>
      </c>
      <c r="V36" s="96" t="s">
        <v>789</v>
      </c>
      <c r="W36" s="96" t="s">
        <v>789</v>
      </c>
      <c r="X36" s="96" t="s">
        <v>790</v>
      </c>
      <c r="Y36" s="96" t="s">
        <v>791</v>
      </c>
      <c r="Z36" s="96" t="s">
        <v>712</v>
      </c>
      <c r="AA36" s="96" t="s">
        <v>792</v>
      </c>
      <c r="AB36" s="96" t="s">
        <v>793</v>
      </c>
      <c r="AC36" s="96" t="s">
        <v>794</v>
      </c>
      <c r="AD36" s="96" t="s">
        <v>795</v>
      </c>
      <c r="AE36" s="96" t="s">
        <v>796</v>
      </c>
      <c r="AF36" s="96" t="s">
        <v>1817</v>
      </c>
      <c r="AG36" s="96" t="s">
        <v>797</v>
      </c>
      <c r="AH36" s="96" t="s">
        <v>798</v>
      </c>
      <c r="AI36" s="96" t="s">
        <v>799</v>
      </c>
      <c r="AJ36" s="96" t="s">
        <v>800</v>
      </c>
      <c r="AK36" s="96" t="s">
        <v>801</v>
      </c>
    </row>
    <row r="37" spans="6:37" s="14" customFormat="1" ht="15" customHeight="1">
      <c r="F37" s="96" t="s">
        <v>796</v>
      </c>
      <c r="G37" s="96" t="s">
        <v>788</v>
      </c>
      <c r="H37" s="96" t="s">
        <v>789</v>
      </c>
      <c r="I37" s="96" t="s">
        <v>802</v>
      </c>
      <c r="S37" s="96"/>
      <c r="T37" s="96"/>
      <c r="U37" s="96"/>
      <c r="V37" s="96"/>
      <c r="W37" s="96"/>
      <c r="X37" s="96"/>
      <c r="Y37" s="96"/>
      <c r="Z37" s="96"/>
      <c r="AA37" s="96"/>
      <c r="AB37" s="96"/>
      <c r="AC37" s="96"/>
      <c r="AD37" s="96"/>
      <c r="AE37" s="96"/>
      <c r="AF37" s="96"/>
      <c r="AG37" s="96"/>
      <c r="AH37" s="96"/>
      <c r="AI37" s="96"/>
      <c r="AJ37" s="96"/>
      <c r="AK37" s="96"/>
    </row>
    <row r="38" spans="6:37" s="14" customFormat="1" ht="15" customHeight="1">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row>
    <row r="39" spans="6:37" s="14" customFormat="1" ht="15" customHeight="1">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row>
    <row r="40" spans="2:13" ht="15" customHeight="1">
      <c r="B40" s="1" t="s">
        <v>803</v>
      </c>
      <c r="C40" s="13"/>
      <c r="D40" s="1" t="s">
        <v>779</v>
      </c>
      <c r="E40" s="1" t="s">
        <v>780</v>
      </c>
      <c r="F40" s="1" t="s">
        <v>706</v>
      </c>
      <c r="G40" s="1" t="s">
        <v>713</v>
      </c>
      <c r="H40" s="1" t="s">
        <v>714</v>
      </c>
      <c r="I40" s="1" t="s">
        <v>804</v>
      </c>
      <c r="J40" s="1" t="s">
        <v>805</v>
      </c>
      <c r="K40" s="1" t="s">
        <v>706</v>
      </c>
      <c r="L40" s="1" t="s">
        <v>707</v>
      </c>
      <c r="M40" s="1" t="s">
        <v>708</v>
      </c>
    </row>
    <row r="41" spans="3:15" ht="15" customHeight="1">
      <c r="C41" s="13" t="s">
        <v>806</v>
      </c>
      <c r="E41" s="1" t="s">
        <v>779</v>
      </c>
      <c r="F41" s="1" t="s">
        <v>780</v>
      </c>
      <c r="G41" s="1" t="s">
        <v>713</v>
      </c>
      <c r="H41" s="1" t="s">
        <v>714</v>
      </c>
      <c r="I41" s="1" t="s">
        <v>707</v>
      </c>
      <c r="J41" s="1" t="s">
        <v>708</v>
      </c>
      <c r="K41" s="1" t="s">
        <v>706</v>
      </c>
      <c r="L41" s="1" t="s">
        <v>742</v>
      </c>
      <c r="M41" s="1" t="s">
        <v>807</v>
      </c>
      <c r="N41" s="1" t="s">
        <v>808</v>
      </c>
      <c r="O41" s="1" t="s">
        <v>809</v>
      </c>
    </row>
    <row r="42" spans="6:21" ht="15" customHeight="1">
      <c r="F42" s="582"/>
      <c r="G42" s="257"/>
      <c r="H42" s="257"/>
      <c r="I42" s="257"/>
      <c r="J42" s="257"/>
      <c r="K42" s="257"/>
      <c r="L42" s="257"/>
      <c r="M42" s="50" t="s">
        <v>1490</v>
      </c>
      <c r="N42" s="61" t="s">
        <v>1585</v>
      </c>
      <c r="O42" s="257"/>
      <c r="P42" s="257"/>
      <c r="Q42" s="257"/>
      <c r="R42" s="257"/>
      <c r="S42" s="257"/>
      <c r="T42" s="257"/>
      <c r="U42" s="562"/>
    </row>
    <row r="43" spans="5:37" ht="15" customHeight="1">
      <c r="E43" s="77"/>
      <c r="F43" s="1" t="s">
        <v>1293</v>
      </c>
      <c r="G43" s="1" t="s">
        <v>1319</v>
      </c>
      <c r="H43" s="1" t="s">
        <v>1359</v>
      </c>
      <c r="I43" s="1" t="s">
        <v>1256</v>
      </c>
      <c r="J43" s="1" t="s">
        <v>1360</v>
      </c>
      <c r="K43" s="1" t="s">
        <v>1294</v>
      </c>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row>
    <row r="44" spans="7:37" s="14" customFormat="1" ht="15" customHeight="1">
      <c r="G44" s="14" t="s">
        <v>779</v>
      </c>
      <c r="H44" s="14" t="s">
        <v>780</v>
      </c>
      <c r="I44" s="14" t="s">
        <v>713</v>
      </c>
      <c r="J44" s="14" t="s">
        <v>714</v>
      </c>
      <c r="K44" s="14" t="s">
        <v>707</v>
      </c>
      <c r="L44" s="14" t="s">
        <v>708</v>
      </c>
      <c r="M44" s="96" t="s">
        <v>706</v>
      </c>
      <c r="N44" s="96" t="s">
        <v>742</v>
      </c>
      <c r="O44" s="96" t="s">
        <v>807</v>
      </c>
      <c r="P44" s="96" t="s">
        <v>808</v>
      </c>
      <c r="Q44" s="96" t="s">
        <v>809</v>
      </c>
      <c r="R44" s="96" t="s">
        <v>810</v>
      </c>
      <c r="S44" s="96" t="s">
        <v>799</v>
      </c>
      <c r="T44" s="96" t="s">
        <v>800</v>
      </c>
      <c r="U44" s="96" t="s">
        <v>801</v>
      </c>
      <c r="V44" s="96" t="s">
        <v>796</v>
      </c>
      <c r="W44" s="96" t="s">
        <v>788</v>
      </c>
      <c r="X44" s="96" t="s">
        <v>789</v>
      </c>
      <c r="Y44" s="96" t="s">
        <v>802</v>
      </c>
      <c r="Z44" s="96" t="s">
        <v>811</v>
      </c>
      <c r="AA44" s="96" t="s">
        <v>812</v>
      </c>
      <c r="AB44" s="96" t="s">
        <v>723</v>
      </c>
      <c r="AC44" s="96" t="s">
        <v>742</v>
      </c>
      <c r="AD44" s="96" t="s">
        <v>807</v>
      </c>
      <c r="AE44" s="96" t="s">
        <v>808</v>
      </c>
      <c r="AF44" s="96" t="s">
        <v>809</v>
      </c>
      <c r="AG44" s="96" t="s">
        <v>813</v>
      </c>
      <c r="AH44" s="96" t="s">
        <v>723</v>
      </c>
      <c r="AI44" s="96" t="s">
        <v>814</v>
      </c>
      <c r="AJ44" s="96" t="s">
        <v>744</v>
      </c>
      <c r="AK44" s="96" t="s">
        <v>809</v>
      </c>
    </row>
    <row r="45" spans="6:35" ht="15" customHeight="1">
      <c r="F45" s="1" t="s">
        <v>1293</v>
      </c>
      <c r="G45" s="1" t="s">
        <v>815</v>
      </c>
      <c r="H45" s="1" t="s">
        <v>808</v>
      </c>
      <c r="I45" s="1" t="s">
        <v>813</v>
      </c>
      <c r="J45" s="1" t="s">
        <v>723</v>
      </c>
      <c r="K45" s="1" t="s">
        <v>814</v>
      </c>
      <c r="L45" s="1" t="s">
        <v>744</v>
      </c>
      <c r="M45" s="1" t="s">
        <v>816</v>
      </c>
      <c r="N45" s="1" t="s">
        <v>706</v>
      </c>
      <c r="O45" s="1" t="s">
        <v>818</v>
      </c>
      <c r="P45" s="1" t="s">
        <v>706</v>
      </c>
      <c r="Q45" s="1" t="s">
        <v>817</v>
      </c>
      <c r="R45" s="1" t="s">
        <v>801</v>
      </c>
      <c r="S45" s="1" t="s">
        <v>796</v>
      </c>
      <c r="T45" s="1" t="s">
        <v>703</v>
      </c>
      <c r="U45" s="1" t="s">
        <v>704</v>
      </c>
      <c r="V45" s="1" t="s">
        <v>744</v>
      </c>
      <c r="W45" s="1" t="s">
        <v>819</v>
      </c>
      <c r="X45" s="1" t="s">
        <v>706</v>
      </c>
      <c r="Y45" s="1" t="s">
        <v>820</v>
      </c>
      <c r="Z45" s="1" t="s">
        <v>818</v>
      </c>
      <c r="AA45" s="1" t="s">
        <v>821</v>
      </c>
      <c r="AB45" s="1" t="s">
        <v>822</v>
      </c>
      <c r="AC45" s="1" t="s">
        <v>823</v>
      </c>
      <c r="AD45" s="1" t="s">
        <v>824</v>
      </c>
      <c r="AE45" s="1" t="s">
        <v>825</v>
      </c>
      <c r="AF45" s="1" t="s">
        <v>789</v>
      </c>
      <c r="AG45" s="1" t="s">
        <v>801</v>
      </c>
      <c r="AH45" s="1" t="s">
        <v>796</v>
      </c>
      <c r="AI45" s="1" t="s">
        <v>802</v>
      </c>
    </row>
    <row r="47" spans="3:24" ht="15" customHeight="1">
      <c r="C47" s="13" t="s">
        <v>783</v>
      </c>
      <c r="E47" s="1" t="s">
        <v>779</v>
      </c>
      <c r="F47" s="1" t="s">
        <v>780</v>
      </c>
      <c r="G47" s="1" t="s">
        <v>713</v>
      </c>
      <c r="H47" s="1" t="s">
        <v>714</v>
      </c>
      <c r="I47" s="1" t="s">
        <v>804</v>
      </c>
      <c r="J47" s="1" t="s">
        <v>805</v>
      </c>
      <c r="K47" s="1" t="s">
        <v>706</v>
      </c>
      <c r="L47" s="1" t="s">
        <v>826</v>
      </c>
      <c r="M47" s="1" t="s">
        <v>827</v>
      </c>
      <c r="N47" s="1" t="s">
        <v>789</v>
      </c>
      <c r="O47" s="1" t="s">
        <v>752</v>
      </c>
      <c r="P47" s="1" t="s">
        <v>828</v>
      </c>
      <c r="Q47" s="1" t="s">
        <v>798</v>
      </c>
      <c r="R47" s="1" t="s">
        <v>829</v>
      </c>
      <c r="S47" s="1" t="s">
        <v>830</v>
      </c>
      <c r="T47" s="1" t="s">
        <v>801</v>
      </c>
      <c r="U47" s="1" t="s">
        <v>796</v>
      </c>
      <c r="V47" s="1" t="s">
        <v>703</v>
      </c>
      <c r="W47" s="1" t="s">
        <v>704</v>
      </c>
      <c r="X47" s="1" t="s">
        <v>705</v>
      </c>
    </row>
    <row r="48" spans="4:12" ht="15" customHeight="1">
      <c r="D48" s="1" t="s">
        <v>769</v>
      </c>
      <c r="F48" s="1" t="s">
        <v>709</v>
      </c>
      <c r="G48" s="1" t="s">
        <v>710</v>
      </c>
      <c r="H48" s="1" t="s">
        <v>711</v>
      </c>
      <c r="I48" s="1" t="s">
        <v>712</v>
      </c>
      <c r="J48" s="1" t="s">
        <v>706</v>
      </c>
      <c r="K48" s="1" t="s">
        <v>713</v>
      </c>
      <c r="L48" s="1" t="s">
        <v>714</v>
      </c>
    </row>
    <row r="49" spans="6:37" ht="30" customHeight="1">
      <c r="F49" s="431" t="s">
        <v>831</v>
      </c>
      <c r="G49" s="431"/>
      <c r="H49" s="431"/>
      <c r="I49" s="431"/>
      <c r="J49" s="431"/>
      <c r="K49" s="431"/>
      <c r="L49" s="431"/>
      <c r="M49" s="431"/>
      <c r="N49" s="431"/>
      <c r="O49" s="431"/>
      <c r="P49" s="431"/>
      <c r="Q49" s="431"/>
      <c r="R49" s="431"/>
      <c r="S49" s="292" t="s">
        <v>832</v>
      </c>
      <c r="T49" s="234"/>
      <c r="U49" s="234"/>
      <c r="V49" s="234"/>
      <c r="W49" s="234"/>
      <c r="X49" s="234"/>
      <c r="Y49" s="234"/>
      <c r="Z49" s="234"/>
      <c r="AA49" s="234" t="s">
        <v>833</v>
      </c>
      <c r="AB49" s="263"/>
      <c r="AC49" s="263"/>
      <c r="AD49" s="263"/>
      <c r="AE49" s="263"/>
      <c r="AF49" s="263"/>
      <c r="AG49" s="263"/>
      <c r="AH49" s="263"/>
      <c r="AI49" s="263"/>
      <c r="AJ49" s="263"/>
      <c r="AK49" s="263"/>
    </row>
    <row r="50" spans="3:37" ht="15" customHeight="1">
      <c r="C50" s="13"/>
      <c r="F50" s="256" t="s">
        <v>337</v>
      </c>
      <c r="G50" s="256"/>
      <c r="H50" s="256"/>
      <c r="I50" s="256"/>
      <c r="J50" s="256"/>
      <c r="K50" s="256"/>
      <c r="L50" s="256"/>
      <c r="M50" s="256"/>
      <c r="N50" s="256"/>
      <c r="O50" s="256"/>
      <c r="P50" s="256"/>
      <c r="Q50" s="256"/>
      <c r="R50" s="256"/>
      <c r="S50" s="575"/>
      <c r="T50" s="575"/>
      <c r="U50" s="575"/>
      <c r="V50" s="575"/>
      <c r="W50" s="575"/>
      <c r="X50" s="575"/>
      <c r="Y50" s="575"/>
      <c r="Z50" s="575"/>
      <c r="AA50" s="265"/>
      <c r="AB50" s="266"/>
      <c r="AC50" s="266"/>
      <c r="AD50" s="266"/>
      <c r="AE50" s="266"/>
      <c r="AF50" s="266"/>
      <c r="AG50" s="266"/>
      <c r="AH50" s="266"/>
      <c r="AI50" s="266"/>
      <c r="AJ50" s="32" t="s">
        <v>834</v>
      </c>
      <c r="AK50" s="60"/>
    </row>
    <row r="51" spans="6:37" ht="15" customHeight="1">
      <c r="F51" s="256" t="s">
        <v>338</v>
      </c>
      <c r="G51" s="256"/>
      <c r="H51" s="256"/>
      <c r="I51" s="256"/>
      <c r="J51" s="256"/>
      <c r="K51" s="256"/>
      <c r="L51" s="256"/>
      <c r="M51" s="256"/>
      <c r="N51" s="256"/>
      <c r="O51" s="256"/>
      <c r="P51" s="256"/>
      <c r="Q51" s="256"/>
      <c r="R51" s="256"/>
      <c r="S51" s="575"/>
      <c r="T51" s="575"/>
      <c r="U51" s="575"/>
      <c r="V51" s="575"/>
      <c r="W51" s="575"/>
      <c r="X51" s="575"/>
      <c r="Y51" s="575"/>
      <c r="Z51" s="575"/>
      <c r="AA51" s="265"/>
      <c r="AB51" s="266"/>
      <c r="AC51" s="266"/>
      <c r="AD51" s="266"/>
      <c r="AE51" s="266"/>
      <c r="AF51" s="266"/>
      <c r="AG51" s="266"/>
      <c r="AH51" s="266"/>
      <c r="AI51" s="266"/>
      <c r="AJ51" s="32" t="s">
        <v>834</v>
      </c>
      <c r="AK51" s="60"/>
    </row>
    <row r="52" spans="6:37" s="182" customFormat="1" ht="15" customHeight="1">
      <c r="F52" s="591" t="s">
        <v>2441</v>
      </c>
      <c r="G52" s="592"/>
      <c r="H52" s="592"/>
      <c r="I52" s="592"/>
      <c r="J52" s="592"/>
      <c r="K52" s="592"/>
      <c r="L52" s="592"/>
      <c r="M52" s="592"/>
      <c r="N52" s="592"/>
      <c r="O52" s="592"/>
      <c r="P52" s="592"/>
      <c r="Q52" s="592"/>
      <c r="R52" s="593"/>
      <c r="S52" s="248"/>
      <c r="T52" s="249"/>
      <c r="U52" s="249"/>
      <c r="V52" s="249"/>
      <c r="W52" s="249"/>
      <c r="X52" s="249"/>
      <c r="Y52" s="249"/>
      <c r="Z52" s="250"/>
      <c r="AA52" s="265"/>
      <c r="AB52" s="266"/>
      <c r="AC52" s="266"/>
      <c r="AD52" s="266"/>
      <c r="AE52" s="266"/>
      <c r="AF52" s="266"/>
      <c r="AG52" s="266"/>
      <c r="AH52" s="266"/>
      <c r="AI52" s="266"/>
      <c r="AJ52" s="32" t="s">
        <v>834</v>
      </c>
      <c r="AK52" s="180"/>
    </row>
    <row r="53" spans="6:37" ht="15" customHeight="1">
      <c r="F53" s="386" t="s">
        <v>339</v>
      </c>
      <c r="G53" s="386"/>
      <c r="H53" s="386"/>
      <c r="I53" s="386"/>
      <c r="J53" s="386"/>
      <c r="K53" s="386"/>
      <c r="L53" s="386"/>
      <c r="M53" s="386"/>
      <c r="N53" s="386"/>
      <c r="O53" s="386"/>
      <c r="P53" s="386"/>
      <c r="Q53" s="386"/>
      <c r="R53" s="386"/>
      <c r="S53" s="575"/>
      <c r="T53" s="575"/>
      <c r="U53" s="575"/>
      <c r="V53" s="575"/>
      <c r="W53" s="575"/>
      <c r="X53" s="575"/>
      <c r="Y53" s="575"/>
      <c r="Z53" s="575"/>
      <c r="AA53" s="265"/>
      <c r="AB53" s="266"/>
      <c r="AC53" s="266"/>
      <c r="AD53" s="266"/>
      <c r="AE53" s="266"/>
      <c r="AF53" s="266"/>
      <c r="AG53" s="266"/>
      <c r="AH53" s="266"/>
      <c r="AI53" s="266"/>
      <c r="AJ53" s="32" t="s">
        <v>834</v>
      </c>
      <c r="AK53" s="60"/>
    </row>
    <row r="54" spans="6:37" ht="15" customHeight="1">
      <c r="F54" s="386" t="s">
        <v>340</v>
      </c>
      <c r="G54" s="386"/>
      <c r="H54" s="386"/>
      <c r="I54" s="386"/>
      <c r="J54" s="386"/>
      <c r="K54" s="386"/>
      <c r="L54" s="386"/>
      <c r="M54" s="386"/>
      <c r="N54" s="386"/>
      <c r="O54" s="386"/>
      <c r="P54" s="386"/>
      <c r="Q54" s="386"/>
      <c r="R54" s="386"/>
      <c r="S54" s="575"/>
      <c r="T54" s="575"/>
      <c r="U54" s="575"/>
      <c r="V54" s="575"/>
      <c r="W54" s="575"/>
      <c r="X54" s="575"/>
      <c r="Y54" s="575"/>
      <c r="Z54" s="575"/>
      <c r="AA54" s="265"/>
      <c r="AB54" s="266"/>
      <c r="AC54" s="266"/>
      <c r="AD54" s="266"/>
      <c r="AE54" s="266"/>
      <c r="AF54" s="266"/>
      <c r="AG54" s="266"/>
      <c r="AH54" s="266"/>
      <c r="AI54" s="266"/>
      <c r="AJ54" s="32" t="s">
        <v>834</v>
      </c>
      <c r="AK54" s="60"/>
    </row>
    <row r="55" spans="6:37" s="182" customFormat="1" ht="15" customHeight="1">
      <c r="F55" s="591" t="s">
        <v>2442</v>
      </c>
      <c r="G55" s="592"/>
      <c r="H55" s="592"/>
      <c r="I55" s="592"/>
      <c r="J55" s="592"/>
      <c r="K55" s="592"/>
      <c r="L55" s="592"/>
      <c r="M55" s="592"/>
      <c r="N55" s="592"/>
      <c r="O55" s="592"/>
      <c r="P55" s="592"/>
      <c r="Q55" s="592"/>
      <c r="R55" s="593"/>
      <c r="S55" s="575"/>
      <c r="T55" s="575"/>
      <c r="U55" s="575"/>
      <c r="V55" s="575"/>
      <c r="W55" s="575"/>
      <c r="X55" s="575"/>
      <c r="Y55" s="575"/>
      <c r="Z55" s="575"/>
      <c r="AA55" s="265"/>
      <c r="AB55" s="266"/>
      <c r="AC55" s="266"/>
      <c r="AD55" s="266"/>
      <c r="AE55" s="266"/>
      <c r="AF55" s="266"/>
      <c r="AG55" s="266"/>
      <c r="AH55" s="266"/>
      <c r="AI55" s="266"/>
      <c r="AJ55" s="32" t="s">
        <v>834</v>
      </c>
      <c r="AK55" s="180"/>
    </row>
    <row r="56" spans="6:37" ht="15" customHeight="1">
      <c r="F56" s="386" t="s">
        <v>341</v>
      </c>
      <c r="G56" s="386"/>
      <c r="H56" s="386"/>
      <c r="I56" s="386"/>
      <c r="J56" s="386"/>
      <c r="K56" s="386"/>
      <c r="L56" s="386"/>
      <c r="M56" s="386"/>
      <c r="N56" s="386"/>
      <c r="O56" s="386"/>
      <c r="P56" s="386"/>
      <c r="Q56" s="386"/>
      <c r="R56" s="386"/>
      <c r="S56" s="575"/>
      <c r="T56" s="575"/>
      <c r="U56" s="575"/>
      <c r="V56" s="575"/>
      <c r="W56" s="575"/>
      <c r="X56" s="575"/>
      <c r="Y56" s="575"/>
      <c r="Z56" s="575"/>
      <c r="AA56" s="265"/>
      <c r="AB56" s="266"/>
      <c r="AC56" s="266"/>
      <c r="AD56" s="266"/>
      <c r="AE56" s="266"/>
      <c r="AF56" s="266"/>
      <c r="AG56" s="266"/>
      <c r="AH56" s="266"/>
      <c r="AI56" s="266"/>
      <c r="AJ56" s="32" t="s">
        <v>834</v>
      </c>
      <c r="AK56" s="60"/>
    </row>
    <row r="57" spans="6:37" s="182" customFormat="1" ht="15" customHeight="1">
      <c r="F57" s="591" t="s">
        <v>2443</v>
      </c>
      <c r="G57" s="592"/>
      <c r="H57" s="592"/>
      <c r="I57" s="592"/>
      <c r="J57" s="592"/>
      <c r="K57" s="592"/>
      <c r="L57" s="592"/>
      <c r="M57" s="592"/>
      <c r="N57" s="592"/>
      <c r="O57" s="592"/>
      <c r="P57" s="592"/>
      <c r="Q57" s="592"/>
      <c r="R57" s="593"/>
      <c r="S57" s="575"/>
      <c r="T57" s="575"/>
      <c r="U57" s="575"/>
      <c r="V57" s="575"/>
      <c r="W57" s="575"/>
      <c r="X57" s="575"/>
      <c r="Y57" s="575"/>
      <c r="Z57" s="575"/>
      <c r="AA57" s="265"/>
      <c r="AB57" s="266"/>
      <c r="AC57" s="266"/>
      <c r="AD57" s="266"/>
      <c r="AE57" s="266"/>
      <c r="AF57" s="266"/>
      <c r="AG57" s="266"/>
      <c r="AH57" s="266"/>
      <c r="AI57" s="266"/>
      <c r="AJ57" s="32" t="s">
        <v>834</v>
      </c>
      <c r="AK57" s="180"/>
    </row>
    <row r="58" spans="6:37" ht="15" customHeight="1">
      <c r="F58" s="256" t="s">
        <v>632</v>
      </c>
      <c r="G58" s="256"/>
      <c r="H58" s="256"/>
      <c r="I58" s="256"/>
      <c r="J58" s="256"/>
      <c r="K58" s="256"/>
      <c r="L58" s="256"/>
      <c r="M58" s="256"/>
      <c r="N58" s="256"/>
      <c r="O58" s="256"/>
      <c r="P58" s="256"/>
      <c r="Q58" s="256"/>
      <c r="R58" s="256"/>
      <c r="S58" s="575"/>
      <c r="T58" s="575"/>
      <c r="U58" s="575"/>
      <c r="V58" s="575"/>
      <c r="W58" s="575"/>
      <c r="X58" s="575"/>
      <c r="Y58" s="575"/>
      <c r="Z58" s="575"/>
      <c r="AA58" s="265"/>
      <c r="AB58" s="266"/>
      <c r="AC58" s="266"/>
      <c r="AD58" s="266"/>
      <c r="AE58" s="266"/>
      <c r="AF58" s="266"/>
      <c r="AG58" s="266"/>
      <c r="AH58" s="266"/>
      <c r="AI58" s="266"/>
      <c r="AJ58" s="32" t="s">
        <v>834</v>
      </c>
      <c r="AK58" s="60"/>
    </row>
    <row r="59" spans="5:37" ht="15" customHeight="1">
      <c r="E59" s="77"/>
      <c r="F59" s="1" t="s">
        <v>1293</v>
      </c>
      <c r="G59" s="1" t="s">
        <v>1319</v>
      </c>
      <c r="H59" s="1" t="s">
        <v>1359</v>
      </c>
      <c r="I59" s="1" t="s">
        <v>1256</v>
      </c>
      <c r="J59" s="1" t="s">
        <v>1360</v>
      </c>
      <c r="K59" s="1" t="s">
        <v>1294</v>
      </c>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row>
    <row r="60" spans="7:37" s="14" customFormat="1" ht="15" customHeight="1">
      <c r="G60" s="14" t="s">
        <v>728</v>
      </c>
      <c r="H60" s="14" t="s">
        <v>729</v>
      </c>
      <c r="I60" s="14" t="s">
        <v>734</v>
      </c>
      <c r="J60" s="14" t="s">
        <v>730</v>
      </c>
      <c r="K60" s="14" t="s">
        <v>710</v>
      </c>
      <c r="L60" s="14" t="s">
        <v>735</v>
      </c>
      <c r="M60" s="96" t="s">
        <v>713</v>
      </c>
      <c r="N60" s="96" t="s">
        <v>714</v>
      </c>
      <c r="O60" s="96" t="s">
        <v>804</v>
      </c>
      <c r="P60" s="96" t="s">
        <v>805</v>
      </c>
      <c r="Q60" s="96" t="s">
        <v>838</v>
      </c>
      <c r="R60" s="96" t="s">
        <v>839</v>
      </c>
      <c r="S60" s="96" t="s">
        <v>840</v>
      </c>
      <c r="T60" s="96" t="s">
        <v>841</v>
      </c>
      <c r="U60" s="96" t="s">
        <v>842</v>
      </c>
      <c r="V60" s="96" t="s">
        <v>843</v>
      </c>
      <c r="W60" s="96" t="s">
        <v>754</v>
      </c>
      <c r="X60" s="96" t="s">
        <v>844</v>
      </c>
      <c r="Y60" s="96" t="s">
        <v>709</v>
      </c>
      <c r="Z60" s="96" t="s">
        <v>710</v>
      </c>
      <c r="AA60" s="96" t="s">
        <v>711</v>
      </c>
      <c r="AB60" s="96" t="s">
        <v>712</v>
      </c>
      <c r="AC60" s="96" t="s">
        <v>845</v>
      </c>
      <c r="AD60" s="96" t="s">
        <v>713</v>
      </c>
      <c r="AE60" s="96" t="s">
        <v>714</v>
      </c>
      <c r="AF60" s="96" t="s">
        <v>804</v>
      </c>
      <c r="AG60" s="96" t="s">
        <v>805</v>
      </c>
      <c r="AH60" s="96" t="s">
        <v>846</v>
      </c>
      <c r="AI60" s="96" t="s">
        <v>835</v>
      </c>
      <c r="AJ60" s="96" t="s">
        <v>847</v>
      </c>
      <c r="AK60" s="96" t="s">
        <v>841</v>
      </c>
    </row>
    <row r="61" spans="6:12" s="14" customFormat="1" ht="15" customHeight="1">
      <c r="F61" s="14" t="s">
        <v>836</v>
      </c>
      <c r="G61" s="14" t="s">
        <v>848</v>
      </c>
      <c r="H61" s="14" t="s">
        <v>837</v>
      </c>
      <c r="I61" s="14" t="s">
        <v>849</v>
      </c>
      <c r="J61" s="14" t="s">
        <v>850</v>
      </c>
      <c r="K61" s="14" t="s">
        <v>851</v>
      </c>
      <c r="L61" s="14" t="s">
        <v>852</v>
      </c>
    </row>
    <row r="63" spans="4:12" ht="15" customHeight="1">
      <c r="D63" s="1" t="s">
        <v>853</v>
      </c>
      <c r="F63" s="1" t="s">
        <v>703</v>
      </c>
      <c r="G63" s="1" t="s">
        <v>704</v>
      </c>
      <c r="H63" s="1" t="s">
        <v>706</v>
      </c>
      <c r="I63" s="1" t="s">
        <v>854</v>
      </c>
      <c r="J63" s="1" t="s">
        <v>712</v>
      </c>
      <c r="K63" s="1" t="s">
        <v>722</v>
      </c>
      <c r="L63" s="1"/>
    </row>
    <row r="64" spans="6:37" ht="30" customHeight="1">
      <c r="F64" s="431" t="s">
        <v>831</v>
      </c>
      <c r="G64" s="431"/>
      <c r="H64" s="431"/>
      <c r="I64" s="431"/>
      <c r="J64" s="431"/>
      <c r="K64" s="431"/>
      <c r="L64" s="431"/>
      <c r="M64" s="431"/>
      <c r="N64" s="431"/>
      <c r="O64" s="431"/>
      <c r="P64" s="431"/>
      <c r="Q64" s="431"/>
      <c r="R64" s="431"/>
      <c r="S64" s="292" t="s">
        <v>832</v>
      </c>
      <c r="T64" s="234"/>
      <c r="U64" s="234"/>
      <c r="V64" s="234"/>
      <c r="W64" s="234"/>
      <c r="X64" s="234"/>
      <c r="Y64" s="234"/>
      <c r="Z64" s="234"/>
      <c r="AA64" s="234" t="s">
        <v>833</v>
      </c>
      <c r="AB64" s="263"/>
      <c r="AC64" s="263"/>
      <c r="AD64" s="263"/>
      <c r="AE64" s="263"/>
      <c r="AF64" s="263"/>
      <c r="AG64" s="263"/>
      <c r="AH64" s="263"/>
      <c r="AI64" s="263"/>
      <c r="AJ64" s="263"/>
      <c r="AK64" s="263"/>
    </row>
    <row r="65" spans="3:37" ht="15" customHeight="1">
      <c r="C65" s="13"/>
      <c r="F65" s="256" t="s">
        <v>855</v>
      </c>
      <c r="G65" s="256"/>
      <c r="H65" s="256"/>
      <c r="I65" s="256"/>
      <c r="J65" s="256"/>
      <c r="K65" s="256"/>
      <c r="L65" s="256"/>
      <c r="M65" s="256"/>
      <c r="N65" s="256"/>
      <c r="O65" s="256"/>
      <c r="P65" s="256"/>
      <c r="Q65" s="256"/>
      <c r="R65" s="256"/>
      <c r="S65" s="575"/>
      <c r="T65" s="575"/>
      <c r="U65" s="575"/>
      <c r="V65" s="575"/>
      <c r="W65" s="575"/>
      <c r="X65" s="575"/>
      <c r="Y65" s="575"/>
      <c r="Z65" s="575"/>
      <c r="AA65" s="265"/>
      <c r="AB65" s="266"/>
      <c r="AC65" s="266"/>
      <c r="AD65" s="266"/>
      <c r="AE65" s="266"/>
      <c r="AF65" s="266"/>
      <c r="AG65" s="266"/>
      <c r="AH65" s="266"/>
      <c r="AI65" s="266"/>
      <c r="AJ65" s="32" t="s">
        <v>834</v>
      </c>
      <c r="AK65" s="60"/>
    </row>
    <row r="66" spans="6:37" ht="15" customHeight="1">
      <c r="F66" s="256" t="s">
        <v>856</v>
      </c>
      <c r="G66" s="256"/>
      <c r="H66" s="256"/>
      <c r="I66" s="256"/>
      <c r="J66" s="256"/>
      <c r="K66" s="256"/>
      <c r="L66" s="256"/>
      <c r="M66" s="256"/>
      <c r="N66" s="256"/>
      <c r="O66" s="256"/>
      <c r="P66" s="256"/>
      <c r="Q66" s="256"/>
      <c r="R66" s="256"/>
      <c r="S66" s="575"/>
      <c r="T66" s="575"/>
      <c r="U66" s="575"/>
      <c r="V66" s="575"/>
      <c r="W66" s="575"/>
      <c r="X66" s="575"/>
      <c r="Y66" s="575"/>
      <c r="Z66" s="575"/>
      <c r="AA66" s="265"/>
      <c r="AB66" s="266"/>
      <c r="AC66" s="266"/>
      <c r="AD66" s="266"/>
      <c r="AE66" s="266"/>
      <c r="AF66" s="266"/>
      <c r="AG66" s="266"/>
      <c r="AH66" s="266"/>
      <c r="AI66" s="266"/>
      <c r="AJ66" s="32" t="s">
        <v>834</v>
      </c>
      <c r="AK66" s="60"/>
    </row>
    <row r="67" spans="6:37" s="182" customFormat="1" ht="15" customHeight="1">
      <c r="F67" s="591" t="s">
        <v>2444</v>
      </c>
      <c r="G67" s="592"/>
      <c r="H67" s="592"/>
      <c r="I67" s="592"/>
      <c r="J67" s="592"/>
      <c r="K67" s="592"/>
      <c r="L67" s="592"/>
      <c r="M67" s="592"/>
      <c r="N67" s="592"/>
      <c r="O67" s="592"/>
      <c r="P67" s="592"/>
      <c r="Q67" s="592"/>
      <c r="R67" s="593"/>
      <c r="S67" s="575"/>
      <c r="T67" s="575"/>
      <c r="U67" s="575"/>
      <c r="V67" s="575"/>
      <c r="W67" s="575"/>
      <c r="X67" s="575"/>
      <c r="Y67" s="575"/>
      <c r="Z67" s="575"/>
      <c r="AA67" s="265"/>
      <c r="AB67" s="266"/>
      <c r="AC67" s="266"/>
      <c r="AD67" s="266"/>
      <c r="AE67" s="266"/>
      <c r="AF67" s="266"/>
      <c r="AG67" s="266"/>
      <c r="AH67" s="266"/>
      <c r="AI67" s="266"/>
      <c r="AJ67" s="32" t="s">
        <v>834</v>
      </c>
      <c r="AK67" s="180"/>
    </row>
    <row r="68" spans="6:37" ht="15" customHeight="1">
      <c r="F68" s="576" t="s">
        <v>2445</v>
      </c>
      <c r="G68" s="576"/>
      <c r="H68" s="576"/>
      <c r="I68" s="576"/>
      <c r="J68" s="576"/>
      <c r="K68" s="576"/>
      <c r="L68" s="576"/>
      <c r="M68" s="576"/>
      <c r="N68" s="576"/>
      <c r="O68" s="576"/>
      <c r="P68" s="576"/>
      <c r="Q68" s="576"/>
      <c r="R68" s="576"/>
      <c r="S68" s="575"/>
      <c r="T68" s="575"/>
      <c r="U68" s="575"/>
      <c r="V68" s="575"/>
      <c r="W68" s="575"/>
      <c r="X68" s="575"/>
      <c r="Y68" s="575"/>
      <c r="Z68" s="575"/>
      <c r="AA68" s="265"/>
      <c r="AB68" s="266"/>
      <c r="AC68" s="266"/>
      <c r="AD68" s="266"/>
      <c r="AE68" s="266"/>
      <c r="AF68" s="266"/>
      <c r="AG68" s="266"/>
      <c r="AH68" s="266"/>
      <c r="AI68" s="266"/>
      <c r="AJ68" s="32" t="s">
        <v>834</v>
      </c>
      <c r="AK68" s="60"/>
    </row>
    <row r="69" spans="6:37" ht="15" customHeight="1">
      <c r="F69" s="256" t="s">
        <v>857</v>
      </c>
      <c r="G69" s="256"/>
      <c r="H69" s="256"/>
      <c r="I69" s="256"/>
      <c r="J69" s="256"/>
      <c r="K69" s="256"/>
      <c r="L69" s="256"/>
      <c r="M69" s="256"/>
      <c r="N69" s="256"/>
      <c r="O69" s="256"/>
      <c r="P69" s="256"/>
      <c r="Q69" s="256"/>
      <c r="R69" s="256"/>
      <c r="S69" s="575"/>
      <c r="T69" s="575"/>
      <c r="U69" s="575"/>
      <c r="V69" s="575"/>
      <c r="W69" s="575"/>
      <c r="X69" s="575"/>
      <c r="Y69" s="575"/>
      <c r="Z69" s="575"/>
      <c r="AA69" s="265"/>
      <c r="AB69" s="266"/>
      <c r="AC69" s="266"/>
      <c r="AD69" s="266"/>
      <c r="AE69" s="266"/>
      <c r="AF69" s="266"/>
      <c r="AG69" s="266"/>
      <c r="AH69" s="266"/>
      <c r="AI69" s="266"/>
      <c r="AJ69" s="32" t="s">
        <v>834</v>
      </c>
      <c r="AK69" s="60"/>
    </row>
    <row r="70" spans="5:37" ht="15" customHeight="1">
      <c r="E70" s="77"/>
      <c r="F70" s="1"/>
      <c r="G70" s="1"/>
      <c r="H70" s="1"/>
      <c r="I70" s="1"/>
      <c r="J70" s="1"/>
      <c r="K70" s="1"/>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row>
    <row r="71" spans="3:37" ht="15" customHeight="1">
      <c r="C71" s="7" t="s">
        <v>870</v>
      </c>
      <c r="E71" s="2" t="s">
        <v>779</v>
      </c>
      <c r="F71" s="2" t="s">
        <v>780</v>
      </c>
      <c r="G71" s="2" t="s">
        <v>713</v>
      </c>
      <c r="H71" s="2" t="s">
        <v>714</v>
      </c>
      <c r="I71" s="2" t="s">
        <v>804</v>
      </c>
      <c r="J71" s="2" t="s">
        <v>805</v>
      </c>
      <c r="K71" s="2" t="s">
        <v>844</v>
      </c>
      <c r="L71" s="2" t="s">
        <v>827</v>
      </c>
      <c r="M71" s="2" t="s">
        <v>858</v>
      </c>
      <c r="N71" s="2" t="s">
        <v>843</v>
      </c>
      <c r="O71" s="2" t="s">
        <v>742</v>
      </c>
      <c r="P71" s="2" t="s">
        <v>807</v>
      </c>
      <c r="Q71" s="2" t="s">
        <v>859</v>
      </c>
      <c r="R71" s="2" t="s">
        <v>808</v>
      </c>
      <c r="S71" s="2" t="s">
        <v>871</v>
      </c>
      <c r="T71" s="2" t="s">
        <v>825</v>
      </c>
      <c r="U71" s="2" t="s">
        <v>860</v>
      </c>
      <c r="V71" s="2" t="s">
        <v>871</v>
      </c>
      <c r="W71" s="2" t="s">
        <v>742</v>
      </c>
      <c r="X71" s="2" t="s">
        <v>807</v>
      </c>
      <c r="Y71" s="2" t="s">
        <v>862</v>
      </c>
      <c r="Z71" s="2" t="s">
        <v>861</v>
      </c>
      <c r="AA71" s="2" t="s">
        <v>863</v>
      </c>
      <c r="AB71" s="2" t="s">
        <v>872</v>
      </c>
      <c r="AC71" s="2" t="s">
        <v>873</v>
      </c>
      <c r="AD71" s="2" t="s">
        <v>864</v>
      </c>
      <c r="AE71" s="2" t="s">
        <v>692</v>
      </c>
      <c r="AF71" s="2" t="s">
        <v>874</v>
      </c>
      <c r="AG71" s="2" t="s">
        <v>875</v>
      </c>
      <c r="AH71" s="2" t="s">
        <v>876</v>
      </c>
      <c r="AI71" s="2" t="s">
        <v>865</v>
      </c>
      <c r="AJ71" s="2" t="s">
        <v>866</v>
      </c>
      <c r="AK71" s="2" t="s">
        <v>877</v>
      </c>
    </row>
    <row r="72" spans="4:10" ht="15" customHeight="1">
      <c r="D72" s="2" t="s">
        <v>867</v>
      </c>
      <c r="E72" s="2" t="s">
        <v>715</v>
      </c>
      <c r="F72" s="2" t="s">
        <v>872</v>
      </c>
      <c r="G72" s="2" t="s">
        <v>868</v>
      </c>
      <c r="H72" s="2" t="s">
        <v>869</v>
      </c>
      <c r="I72" s="2" t="s">
        <v>862</v>
      </c>
      <c r="J72" s="2" t="s">
        <v>861</v>
      </c>
    </row>
    <row r="73" spans="4:37" ht="15" customHeight="1">
      <c r="D73" s="1" t="s">
        <v>769</v>
      </c>
      <c r="F73" s="1" t="s">
        <v>709</v>
      </c>
      <c r="G73" s="1" t="s">
        <v>710</v>
      </c>
      <c r="H73" s="1" t="s">
        <v>711</v>
      </c>
      <c r="I73" s="1" t="s">
        <v>712</v>
      </c>
      <c r="J73" s="1" t="s">
        <v>878</v>
      </c>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1" t="s">
        <v>823</v>
      </c>
    </row>
    <row r="74" spans="6:37" ht="45" customHeight="1">
      <c r="F74" s="332" t="s">
        <v>492</v>
      </c>
      <c r="G74" s="333"/>
      <c r="H74" s="333"/>
      <c r="I74" s="334"/>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3"/>
      <c r="AI74" s="273"/>
      <c r="AJ74" s="273"/>
      <c r="AK74" s="273"/>
    </row>
    <row r="75" spans="6:37" ht="15" customHeight="1">
      <c r="F75" s="222" t="s">
        <v>489</v>
      </c>
      <c r="G75" s="223"/>
      <c r="H75" s="223"/>
      <c r="I75" s="224"/>
      <c r="J75" s="231" t="s">
        <v>490</v>
      </c>
      <c r="K75" s="232"/>
      <c r="L75" s="232"/>
      <c r="M75" s="232"/>
      <c r="N75" s="232"/>
      <c r="O75" s="232"/>
      <c r="P75" s="232"/>
      <c r="Q75" s="232"/>
      <c r="R75" s="232"/>
      <c r="S75" s="232"/>
      <c r="T75" s="232"/>
      <c r="U75" s="232"/>
      <c r="V75" s="233"/>
      <c r="W75" s="234" t="s">
        <v>491</v>
      </c>
      <c r="X75" s="234"/>
      <c r="Y75" s="234"/>
      <c r="Z75" s="234"/>
      <c r="AA75" s="234"/>
      <c r="AB75" s="234"/>
      <c r="AC75" s="234"/>
      <c r="AD75" s="234"/>
      <c r="AE75" s="234"/>
      <c r="AF75" s="234"/>
      <c r="AG75" s="234"/>
      <c r="AH75" s="234"/>
      <c r="AI75" s="234"/>
      <c r="AJ75" s="234"/>
      <c r="AK75" s="234"/>
    </row>
    <row r="76" spans="6:37" ht="30" customHeight="1">
      <c r="F76" s="222" t="s">
        <v>484</v>
      </c>
      <c r="G76" s="223"/>
      <c r="H76" s="223"/>
      <c r="I76" s="224"/>
      <c r="J76" s="228"/>
      <c r="K76" s="229"/>
      <c r="L76" s="229"/>
      <c r="M76" s="229"/>
      <c r="N76" s="229"/>
      <c r="O76" s="229"/>
      <c r="P76" s="229"/>
      <c r="Q76" s="229"/>
      <c r="R76" s="229"/>
      <c r="S76" s="229"/>
      <c r="T76" s="229"/>
      <c r="U76" s="229"/>
      <c r="V76" s="230"/>
      <c r="W76" s="273"/>
      <c r="X76" s="273"/>
      <c r="Y76" s="273"/>
      <c r="Z76" s="273"/>
      <c r="AA76" s="273"/>
      <c r="AB76" s="273"/>
      <c r="AC76" s="273"/>
      <c r="AD76" s="273"/>
      <c r="AE76" s="273"/>
      <c r="AF76" s="273"/>
      <c r="AG76" s="273"/>
      <c r="AH76" s="273"/>
      <c r="AI76" s="273"/>
      <c r="AJ76" s="273"/>
      <c r="AK76" s="273"/>
    </row>
    <row r="77" spans="6:37" ht="30" customHeight="1">
      <c r="F77" s="222" t="s">
        <v>485</v>
      </c>
      <c r="G77" s="223"/>
      <c r="H77" s="223"/>
      <c r="I77" s="224"/>
      <c r="J77" s="228"/>
      <c r="K77" s="229"/>
      <c r="L77" s="229"/>
      <c r="M77" s="229"/>
      <c r="N77" s="229"/>
      <c r="O77" s="229"/>
      <c r="P77" s="229"/>
      <c r="Q77" s="229"/>
      <c r="R77" s="229"/>
      <c r="S77" s="229"/>
      <c r="T77" s="229"/>
      <c r="U77" s="229"/>
      <c r="V77" s="230"/>
      <c r="W77" s="273"/>
      <c r="X77" s="273"/>
      <c r="Y77" s="273"/>
      <c r="Z77" s="273"/>
      <c r="AA77" s="273"/>
      <c r="AB77" s="273"/>
      <c r="AC77" s="273"/>
      <c r="AD77" s="273"/>
      <c r="AE77" s="273"/>
      <c r="AF77" s="273"/>
      <c r="AG77" s="273"/>
      <c r="AH77" s="273"/>
      <c r="AI77" s="273"/>
      <c r="AJ77" s="273"/>
      <c r="AK77" s="273"/>
    </row>
    <row r="78" spans="6:37" ht="30" customHeight="1">
      <c r="F78" s="222" t="s">
        <v>486</v>
      </c>
      <c r="G78" s="223"/>
      <c r="H78" s="223"/>
      <c r="I78" s="224"/>
      <c r="J78" s="228"/>
      <c r="K78" s="229"/>
      <c r="L78" s="229"/>
      <c r="M78" s="229"/>
      <c r="N78" s="229"/>
      <c r="O78" s="229"/>
      <c r="P78" s="229"/>
      <c r="Q78" s="229"/>
      <c r="R78" s="229"/>
      <c r="S78" s="229"/>
      <c r="T78" s="229"/>
      <c r="U78" s="229"/>
      <c r="V78" s="230"/>
      <c r="W78" s="273"/>
      <c r="X78" s="273"/>
      <c r="Y78" s="273"/>
      <c r="Z78" s="273"/>
      <c r="AA78" s="273"/>
      <c r="AB78" s="273"/>
      <c r="AC78" s="273"/>
      <c r="AD78" s="273"/>
      <c r="AE78" s="273"/>
      <c r="AF78" s="273"/>
      <c r="AG78" s="273"/>
      <c r="AH78" s="273"/>
      <c r="AI78" s="273"/>
      <c r="AJ78" s="273"/>
      <c r="AK78" s="273"/>
    </row>
    <row r="79" spans="6:37" ht="30" customHeight="1">
      <c r="F79" s="222" t="s">
        <v>487</v>
      </c>
      <c r="G79" s="223"/>
      <c r="H79" s="223"/>
      <c r="I79" s="224"/>
      <c r="J79" s="228"/>
      <c r="K79" s="229"/>
      <c r="L79" s="229"/>
      <c r="M79" s="229"/>
      <c r="N79" s="229"/>
      <c r="O79" s="229"/>
      <c r="P79" s="229"/>
      <c r="Q79" s="229"/>
      <c r="R79" s="229"/>
      <c r="S79" s="229"/>
      <c r="T79" s="229"/>
      <c r="U79" s="229"/>
      <c r="V79" s="230"/>
      <c r="W79" s="273"/>
      <c r="X79" s="273"/>
      <c r="Y79" s="273"/>
      <c r="Z79" s="273"/>
      <c r="AA79" s="273"/>
      <c r="AB79" s="273"/>
      <c r="AC79" s="273"/>
      <c r="AD79" s="273"/>
      <c r="AE79" s="273"/>
      <c r="AF79" s="273"/>
      <c r="AG79" s="273"/>
      <c r="AH79" s="273"/>
      <c r="AI79" s="273"/>
      <c r="AJ79" s="273"/>
      <c r="AK79" s="273"/>
    </row>
    <row r="80" spans="6:37" ht="30" customHeight="1">
      <c r="F80" s="222" t="s">
        <v>488</v>
      </c>
      <c r="G80" s="223"/>
      <c r="H80" s="223"/>
      <c r="I80" s="224"/>
      <c r="J80" s="228"/>
      <c r="K80" s="229"/>
      <c r="L80" s="229"/>
      <c r="M80" s="229"/>
      <c r="N80" s="229"/>
      <c r="O80" s="229"/>
      <c r="P80" s="229"/>
      <c r="Q80" s="229"/>
      <c r="R80" s="229"/>
      <c r="S80" s="229"/>
      <c r="T80" s="229"/>
      <c r="U80" s="229"/>
      <c r="V80" s="230"/>
      <c r="W80" s="273"/>
      <c r="X80" s="273"/>
      <c r="Y80" s="273"/>
      <c r="Z80" s="273"/>
      <c r="AA80" s="273"/>
      <c r="AB80" s="273"/>
      <c r="AC80" s="273"/>
      <c r="AD80" s="273"/>
      <c r="AE80" s="273"/>
      <c r="AF80" s="273"/>
      <c r="AG80" s="273"/>
      <c r="AH80" s="273"/>
      <c r="AI80" s="273"/>
      <c r="AJ80" s="273"/>
      <c r="AK80" s="273"/>
    </row>
    <row r="81" spans="6:11" ht="15" customHeight="1">
      <c r="F81" s="1" t="s">
        <v>1293</v>
      </c>
      <c r="G81" s="1" t="s">
        <v>1319</v>
      </c>
      <c r="H81" s="1" t="s">
        <v>1359</v>
      </c>
      <c r="I81" s="1" t="s">
        <v>1256</v>
      </c>
      <c r="J81" s="1" t="s">
        <v>1360</v>
      </c>
      <c r="K81" s="1" t="s">
        <v>1294</v>
      </c>
    </row>
    <row r="82" spans="7:24" s="14" customFormat="1" ht="15" customHeight="1">
      <c r="G82" s="14" t="s">
        <v>713</v>
      </c>
      <c r="H82" s="14" t="s">
        <v>714</v>
      </c>
      <c r="I82" s="14" t="s">
        <v>804</v>
      </c>
      <c r="J82" s="14" t="s">
        <v>805</v>
      </c>
      <c r="K82" s="14" t="s">
        <v>844</v>
      </c>
      <c r="L82" s="14" t="s">
        <v>826</v>
      </c>
      <c r="M82" s="14" t="s">
        <v>827</v>
      </c>
      <c r="N82" s="14" t="s">
        <v>881</v>
      </c>
      <c r="O82" s="14" t="s">
        <v>846</v>
      </c>
      <c r="P82" s="14" t="s">
        <v>838</v>
      </c>
      <c r="Q82" s="14" t="s">
        <v>879</v>
      </c>
      <c r="R82" s="14" t="s">
        <v>880</v>
      </c>
      <c r="S82" s="14" t="s">
        <v>846</v>
      </c>
      <c r="T82" s="14" t="s">
        <v>882</v>
      </c>
      <c r="U82" s="14" t="s">
        <v>883</v>
      </c>
      <c r="V82" s="14" t="s">
        <v>884</v>
      </c>
      <c r="W82" s="14" t="s">
        <v>846</v>
      </c>
      <c r="X82" s="14" t="s">
        <v>885</v>
      </c>
    </row>
    <row r="85" spans="4:37" ht="15" customHeight="1">
      <c r="D85" s="1" t="s">
        <v>853</v>
      </c>
      <c r="F85" s="1" t="s">
        <v>703</v>
      </c>
      <c r="G85" s="1" t="s">
        <v>704</v>
      </c>
      <c r="H85" s="1" t="s">
        <v>706</v>
      </c>
      <c r="I85" s="1" t="s">
        <v>854</v>
      </c>
      <c r="J85" s="1" t="s">
        <v>712</v>
      </c>
      <c r="K85" s="98" t="s">
        <v>722</v>
      </c>
      <c r="L85" s="98" t="s">
        <v>878</v>
      </c>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1" t="s">
        <v>823</v>
      </c>
    </row>
    <row r="86" spans="6:37" ht="45" customHeight="1">
      <c r="F86" s="332" t="s">
        <v>492</v>
      </c>
      <c r="G86" s="333"/>
      <c r="H86" s="333"/>
      <c r="I86" s="334"/>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row>
    <row r="87" spans="6:37" ht="15" customHeight="1">
      <c r="F87" s="222" t="s">
        <v>489</v>
      </c>
      <c r="G87" s="223"/>
      <c r="H87" s="223"/>
      <c r="I87" s="224"/>
      <c r="J87" s="231" t="s">
        <v>490</v>
      </c>
      <c r="K87" s="232"/>
      <c r="L87" s="232"/>
      <c r="M87" s="232"/>
      <c r="N87" s="232"/>
      <c r="O87" s="232"/>
      <c r="P87" s="232"/>
      <c r="Q87" s="232"/>
      <c r="R87" s="232"/>
      <c r="S87" s="232"/>
      <c r="T87" s="232"/>
      <c r="U87" s="232"/>
      <c r="V87" s="233"/>
      <c r="W87" s="234" t="s">
        <v>491</v>
      </c>
      <c r="X87" s="234"/>
      <c r="Y87" s="234"/>
      <c r="Z87" s="234"/>
      <c r="AA87" s="234"/>
      <c r="AB87" s="234"/>
      <c r="AC87" s="234"/>
      <c r="AD87" s="234"/>
      <c r="AE87" s="234"/>
      <c r="AF87" s="234"/>
      <c r="AG87" s="234"/>
      <c r="AH87" s="234"/>
      <c r="AI87" s="234"/>
      <c r="AJ87" s="234"/>
      <c r="AK87" s="234"/>
    </row>
    <row r="88" spans="6:37" ht="30" customHeight="1">
      <c r="F88" s="222" t="s">
        <v>484</v>
      </c>
      <c r="G88" s="223"/>
      <c r="H88" s="223"/>
      <c r="I88" s="224"/>
      <c r="J88" s="228"/>
      <c r="K88" s="229"/>
      <c r="L88" s="229"/>
      <c r="M88" s="229"/>
      <c r="N88" s="229"/>
      <c r="O88" s="229"/>
      <c r="P88" s="229"/>
      <c r="Q88" s="229"/>
      <c r="R88" s="229"/>
      <c r="S88" s="229"/>
      <c r="T88" s="229"/>
      <c r="U88" s="229"/>
      <c r="V88" s="230"/>
      <c r="W88" s="273"/>
      <c r="X88" s="273"/>
      <c r="Y88" s="273"/>
      <c r="Z88" s="273"/>
      <c r="AA88" s="273"/>
      <c r="AB88" s="273"/>
      <c r="AC88" s="273"/>
      <c r="AD88" s="273"/>
      <c r="AE88" s="273"/>
      <c r="AF88" s="273"/>
      <c r="AG88" s="273"/>
      <c r="AH88" s="273"/>
      <c r="AI88" s="273"/>
      <c r="AJ88" s="273"/>
      <c r="AK88" s="273"/>
    </row>
    <row r="89" spans="6:37" ht="30" customHeight="1">
      <c r="F89" s="222" t="s">
        <v>485</v>
      </c>
      <c r="G89" s="223"/>
      <c r="H89" s="223"/>
      <c r="I89" s="224"/>
      <c r="J89" s="228"/>
      <c r="K89" s="229"/>
      <c r="L89" s="229"/>
      <c r="M89" s="229"/>
      <c r="N89" s="229"/>
      <c r="O89" s="229"/>
      <c r="P89" s="229"/>
      <c r="Q89" s="229"/>
      <c r="R89" s="229"/>
      <c r="S89" s="229"/>
      <c r="T89" s="229"/>
      <c r="U89" s="229"/>
      <c r="V89" s="230"/>
      <c r="W89" s="273"/>
      <c r="X89" s="273"/>
      <c r="Y89" s="273"/>
      <c r="Z89" s="273"/>
      <c r="AA89" s="273"/>
      <c r="AB89" s="273"/>
      <c r="AC89" s="273"/>
      <c r="AD89" s="273"/>
      <c r="AE89" s="273"/>
      <c r="AF89" s="273"/>
      <c r="AG89" s="273"/>
      <c r="AH89" s="273"/>
      <c r="AI89" s="273"/>
      <c r="AJ89" s="273"/>
      <c r="AK89" s="273"/>
    </row>
    <row r="90" spans="6:37" ht="30" customHeight="1">
      <c r="F90" s="222" t="s">
        <v>486</v>
      </c>
      <c r="G90" s="223"/>
      <c r="H90" s="223"/>
      <c r="I90" s="224"/>
      <c r="J90" s="228"/>
      <c r="K90" s="229"/>
      <c r="L90" s="229"/>
      <c r="M90" s="229"/>
      <c r="N90" s="229"/>
      <c r="O90" s="229"/>
      <c r="P90" s="229"/>
      <c r="Q90" s="229"/>
      <c r="R90" s="229"/>
      <c r="S90" s="229"/>
      <c r="T90" s="229"/>
      <c r="U90" s="229"/>
      <c r="V90" s="230"/>
      <c r="W90" s="273"/>
      <c r="X90" s="273"/>
      <c r="Y90" s="273"/>
      <c r="Z90" s="273"/>
      <c r="AA90" s="273"/>
      <c r="AB90" s="273"/>
      <c r="AC90" s="273"/>
      <c r="AD90" s="273"/>
      <c r="AE90" s="273"/>
      <c r="AF90" s="273"/>
      <c r="AG90" s="273"/>
      <c r="AH90" s="273"/>
      <c r="AI90" s="273"/>
      <c r="AJ90" s="273"/>
      <c r="AK90" s="273"/>
    </row>
    <row r="91" spans="6:37" ht="30" customHeight="1">
      <c r="F91" s="222" t="s">
        <v>487</v>
      </c>
      <c r="G91" s="223"/>
      <c r="H91" s="223"/>
      <c r="I91" s="224"/>
      <c r="J91" s="228"/>
      <c r="K91" s="229"/>
      <c r="L91" s="229"/>
      <c r="M91" s="229"/>
      <c r="N91" s="229"/>
      <c r="O91" s="229"/>
      <c r="P91" s="229"/>
      <c r="Q91" s="229"/>
      <c r="R91" s="229"/>
      <c r="S91" s="229"/>
      <c r="T91" s="229"/>
      <c r="U91" s="229"/>
      <c r="V91" s="230"/>
      <c r="W91" s="273"/>
      <c r="X91" s="273"/>
      <c r="Y91" s="273"/>
      <c r="Z91" s="273"/>
      <c r="AA91" s="273"/>
      <c r="AB91" s="273"/>
      <c r="AC91" s="273"/>
      <c r="AD91" s="273"/>
      <c r="AE91" s="273"/>
      <c r="AF91" s="273"/>
      <c r="AG91" s="273"/>
      <c r="AH91" s="273"/>
      <c r="AI91" s="273"/>
      <c r="AJ91" s="273"/>
      <c r="AK91" s="273"/>
    </row>
    <row r="92" spans="6:37" ht="30" customHeight="1">
      <c r="F92" s="222" t="s">
        <v>488</v>
      </c>
      <c r="G92" s="223"/>
      <c r="H92" s="223"/>
      <c r="I92" s="224"/>
      <c r="J92" s="228"/>
      <c r="K92" s="229"/>
      <c r="L92" s="229"/>
      <c r="M92" s="229"/>
      <c r="N92" s="229"/>
      <c r="O92" s="229"/>
      <c r="P92" s="229"/>
      <c r="Q92" s="229"/>
      <c r="R92" s="229"/>
      <c r="S92" s="229"/>
      <c r="T92" s="229"/>
      <c r="U92" s="229"/>
      <c r="V92" s="230"/>
      <c r="W92" s="273"/>
      <c r="X92" s="273"/>
      <c r="Y92" s="273"/>
      <c r="Z92" s="273"/>
      <c r="AA92" s="273"/>
      <c r="AB92" s="273"/>
      <c r="AC92" s="273"/>
      <c r="AD92" s="273"/>
      <c r="AE92" s="273"/>
      <c r="AF92" s="273"/>
      <c r="AG92" s="273"/>
      <c r="AH92" s="273"/>
      <c r="AI92" s="273"/>
      <c r="AJ92" s="273"/>
      <c r="AK92" s="273"/>
    </row>
    <row r="93" spans="6:11" ht="15" customHeight="1">
      <c r="F93" s="1" t="s">
        <v>1293</v>
      </c>
      <c r="G93" s="1" t="s">
        <v>1319</v>
      </c>
      <c r="H93" s="1" t="s">
        <v>1359</v>
      </c>
      <c r="I93" s="1" t="s">
        <v>1256</v>
      </c>
      <c r="J93" s="1" t="s">
        <v>1360</v>
      </c>
      <c r="K93" s="1" t="s">
        <v>1294</v>
      </c>
    </row>
    <row r="94" spans="7:24" s="14" customFormat="1" ht="15" customHeight="1">
      <c r="G94" s="14" t="s">
        <v>713</v>
      </c>
      <c r="H94" s="14" t="s">
        <v>714</v>
      </c>
      <c r="I94" s="14" t="s">
        <v>804</v>
      </c>
      <c r="J94" s="14" t="s">
        <v>805</v>
      </c>
      <c r="K94" s="14" t="s">
        <v>844</v>
      </c>
      <c r="L94" s="14" t="s">
        <v>826</v>
      </c>
      <c r="M94" s="14" t="s">
        <v>827</v>
      </c>
      <c r="N94" s="14" t="s">
        <v>881</v>
      </c>
      <c r="O94" s="14" t="s">
        <v>846</v>
      </c>
      <c r="P94" s="14" t="s">
        <v>838</v>
      </c>
      <c r="Q94" s="14" t="s">
        <v>879</v>
      </c>
      <c r="R94" s="14" t="s">
        <v>880</v>
      </c>
      <c r="S94" s="14" t="s">
        <v>846</v>
      </c>
      <c r="T94" s="14" t="s">
        <v>882</v>
      </c>
      <c r="U94" s="14" t="s">
        <v>883</v>
      </c>
      <c r="V94" s="14" t="s">
        <v>884</v>
      </c>
      <c r="W94" s="14" t="s">
        <v>846</v>
      </c>
      <c r="X94" s="14" t="s">
        <v>885</v>
      </c>
    </row>
    <row r="96" spans="4:12" ht="15" customHeight="1">
      <c r="D96" s="1" t="s">
        <v>886</v>
      </c>
      <c r="F96" s="1" t="s">
        <v>865</v>
      </c>
      <c r="G96" s="1" t="s">
        <v>866</v>
      </c>
      <c r="H96" s="1" t="s">
        <v>706</v>
      </c>
      <c r="I96" s="1" t="s">
        <v>868</v>
      </c>
      <c r="J96" s="1" t="s">
        <v>869</v>
      </c>
      <c r="K96" s="1" t="s">
        <v>862</v>
      </c>
      <c r="L96" s="1" t="s">
        <v>861</v>
      </c>
    </row>
    <row r="97" spans="6:37" ht="15" customHeight="1">
      <c r="F97" s="469" t="s">
        <v>887</v>
      </c>
      <c r="G97" s="470"/>
      <c r="H97" s="234" t="s">
        <v>831</v>
      </c>
      <c r="I97" s="234"/>
      <c r="J97" s="234"/>
      <c r="K97" s="234"/>
      <c r="L97" s="234"/>
      <c r="M97" s="234"/>
      <c r="N97" s="234"/>
      <c r="O97" s="234" t="s">
        <v>915</v>
      </c>
      <c r="P97" s="234"/>
      <c r="Q97" s="234"/>
      <c r="R97" s="234"/>
      <c r="S97" s="234"/>
      <c r="T97" s="234"/>
      <c r="U97" s="234"/>
      <c r="V97" s="234"/>
      <c r="W97" s="234"/>
      <c r="X97" s="234"/>
      <c r="Y97" s="234"/>
      <c r="Z97" s="234"/>
      <c r="AA97" s="234"/>
      <c r="AB97" s="234"/>
      <c r="AC97" s="234"/>
      <c r="AD97" s="234"/>
      <c r="AE97" s="234"/>
      <c r="AF97" s="234"/>
      <c r="AG97" s="234"/>
      <c r="AH97" s="234"/>
      <c r="AI97" s="234" t="s">
        <v>914</v>
      </c>
      <c r="AJ97" s="263"/>
      <c r="AK97" s="263"/>
    </row>
    <row r="98" spans="6:37" ht="15" customHeight="1">
      <c r="F98" s="447"/>
      <c r="G98" s="448"/>
      <c r="H98" s="234"/>
      <c r="I98" s="234"/>
      <c r="J98" s="234"/>
      <c r="K98" s="234"/>
      <c r="L98" s="234"/>
      <c r="M98" s="234"/>
      <c r="N98" s="234"/>
      <c r="O98" s="234" t="s">
        <v>910</v>
      </c>
      <c r="P98" s="234"/>
      <c r="Q98" s="234"/>
      <c r="R98" s="234"/>
      <c r="S98" s="234"/>
      <c r="T98" s="234" t="s">
        <v>911</v>
      </c>
      <c r="U98" s="234"/>
      <c r="V98" s="234"/>
      <c r="W98" s="234"/>
      <c r="X98" s="234"/>
      <c r="Y98" s="234" t="s">
        <v>912</v>
      </c>
      <c r="Z98" s="234"/>
      <c r="AA98" s="234"/>
      <c r="AB98" s="234"/>
      <c r="AC98" s="234"/>
      <c r="AD98" s="234" t="s">
        <v>913</v>
      </c>
      <c r="AE98" s="234"/>
      <c r="AF98" s="234"/>
      <c r="AG98" s="234"/>
      <c r="AH98" s="234"/>
      <c r="AI98" s="263"/>
      <c r="AJ98" s="263"/>
      <c r="AK98" s="263"/>
    </row>
    <row r="99" spans="6:37" ht="15" customHeight="1">
      <c r="F99" s="469" t="s">
        <v>888</v>
      </c>
      <c r="G99" s="473"/>
      <c r="H99" s="256" t="s">
        <v>907</v>
      </c>
      <c r="I99" s="256"/>
      <c r="J99" s="256"/>
      <c r="K99" s="256"/>
      <c r="L99" s="256"/>
      <c r="M99" s="256"/>
      <c r="N99" s="256"/>
      <c r="O99" s="405"/>
      <c r="P99" s="406"/>
      <c r="Q99" s="406"/>
      <c r="R99" s="90" t="s">
        <v>1224</v>
      </c>
      <c r="S99" s="108"/>
      <c r="T99" s="405"/>
      <c r="U99" s="406"/>
      <c r="V99" s="406"/>
      <c r="W99" s="90" t="s">
        <v>1224</v>
      </c>
      <c r="X99" s="108"/>
      <c r="Y99" s="405"/>
      <c r="Z99" s="406"/>
      <c r="AA99" s="406"/>
      <c r="AB99" s="90" t="s">
        <v>1224</v>
      </c>
      <c r="AC99" s="108"/>
      <c r="AD99" s="405"/>
      <c r="AE99" s="406"/>
      <c r="AF99" s="406"/>
      <c r="AG99" s="90" t="s">
        <v>1224</v>
      </c>
      <c r="AH99" s="108"/>
      <c r="AI99" s="575"/>
      <c r="AJ99" s="575"/>
      <c r="AK99" s="575"/>
    </row>
    <row r="100" spans="6:37" ht="15" customHeight="1">
      <c r="F100" s="474"/>
      <c r="G100" s="475"/>
      <c r="H100" s="256" t="s">
        <v>908</v>
      </c>
      <c r="I100" s="256"/>
      <c r="J100" s="256"/>
      <c r="K100" s="256"/>
      <c r="L100" s="256"/>
      <c r="M100" s="256"/>
      <c r="N100" s="256"/>
      <c r="O100" s="405"/>
      <c r="P100" s="406"/>
      <c r="Q100" s="406"/>
      <c r="R100" s="90" t="s">
        <v>1224</v>
      </c>
      <c r="S100" s="108"/>
      <c r="T100" s="405"/>
      <c r="U100" s="406"/>
      <c r="V100" s="406"/>
      <c r="W100" s="90" t="s">
        <v>1224</v>
      </c>
      <c r="X100" s="108"/>
      <c r="Y100" s="405"/>
      <c r="Z100" s="406"/>
      <c r="AA100" s="406"/>
      <c r="AB100" s="90" t="s">
        <v>1224</v>
      </c>
      <c r="AC100" s="108"/>
      <c r="AD100" s="405"/>
      <c r="AE100" s="406"/>
      <c r="AF100" s="406"/>
      <c r="AG100" s="90" t="s">
        <v>1224</v>
      </c>
      <c r="AH100" s="108"/>
      <c r="AI100" s="575"/>
      <c r="AJ100" s="575"/>
      <c r="AK100" s="575"/>
    </row>
    <row r="101" spans="6:37" ht="15" customHeight="1">
      <c r="F101" s="474"/>
      <c r="G101" s="475"/>
      <c r="H101" s="256" t="s">
        <v>909</v>
      </c>
      <c r="I101" s="256"/>
      <c r="J101" s="256"/>
      <c r="K101" s="256"/>
      <c r="L101" s="256"/>
      <c r="M101" s="256"/>
      <c r="N101" s="256"/>
      <c r="O101" s="390">
        <f>SUM(O99:Q100)</f>
        <v>0</v>
      </c>
      <c r="P101" s="391"/>
      <c r="Q101" s="391"/>
      <c r="R101" s="90" t="s">
        <v>1224</v>
      </c>
      <c r="S101" s="108"/>
      <c r="T101" s="390">
        <f>SUM(T99:V100)</f>
        <v>0</v>
      </c>
      <c r="U101" s="391"/>
      <c r="V101" s="391"/>
      <c r="W101" s="90" t="s">
        <v>1224</v>
      </c>
      <c r="X101" s="108"/>
      <c r="Y101" s="390">
        <f>SUM(Y99:AA100)</f>
        <v>0</v>
      </c>
      <c r="Z101" s="391"/>
      <c r="AA101" s="391"/>
      <c r="AB101" s="90" t="s">
        <v>1224</v>
      </c>
      <c r="AC101" s="108"/>
      <c r="AD101" s="390">
        <f>SUM(AD99:AF100)</f>
        <v>0</v>
      </c>
      <c r="AE101" s="391"/>
      <c r="AF101" s="391"/>
      <c r="AG101" s="90" t="s">
        <v>1224</v>
      </c>
      <c r="AH101" s="108"/>
      <c r="AI101" s="574"/>
      <c r="AJ101" s="574"/>
      <c r="AK101" s="574"/>
    </row>
    <row r="102" spans="6:37" ht="15" customHeight="1">
      <c r="F102" s="469" t="s">
        <v>889</v>
      </c>
      <c r="G102" s="473"/>
      <c r="H102" s="256" t="s">
        <v>907</v>
      </c>
      <c r="I102" s="256"/>
      <c r="J102" s="256"/>
      <c r="K102" s="256"/>
      <c r="L102" s="256"/>
      <c r="M102" s="256"/>
      <c r="N102" s="256"/>
      <c r="O102" s="405"/>
      <c r="P102" s="406"/>
      <c r="Q102" s="406"/>
      <c r="R102" s="90" t="s">
        <v>1224</v>
      </c>
      <c r="S102" s="108"/>
      <c r="T102" s="405"/>
      <c r="U102" s="406"/>
      <c r="V102" s="406"/>
      <c r="W102" s="90" t="s">
        <v>1224</v>
      </c>
      <c r="X102" s="108"/>
      <c r="Y102" s="405"/>
      <c r="Z102" s="406"/>
      <c r="AA102" s="406"/>
      <c r="AB102" s="90" t="s">
        <v>1224</v>
      </c>
      <c r="AC102" s="108"/>
      <c r="AD102" s="405"/>
      <c r="AE102" s="406"/>
      <c r="AF102" s="406"/>
      <c r="AG102" s="90" t="s">
        <v>1224</v>
      </c>
      <c r="AH102" s="108"/>
      <c r="AI102" s="575"/>
      <c r="AJ102" s="575"/>
      <c r="AK102" s="575"/>
    </row>
    <row r="103" spans="6:37" ht="15" customHeight="1">
      <c r="F103" s="474"/>
      <c r="G103" s="475"/>
      <c r="H103" s="256" t="s">
        <v>908</v>
      </c>
      <c r="I103" s="256"/>
      <c r="J103" s="256"/>
      <c r="K103" s="256"/>
      <c r="L103" s="256"/>
      <c r="M103" s="256"/>
      <c r="N103" s="256"/>
      <c r="O103" s="405"/>
      <c r="P103" s="406"/>
      <c r="Q103" s="406"/>
      <c r="R103" s="90" t="s">
        <v>1224</v>
      </c>
      <c r="S103" s="108"/>
      <c r="T103" s="405"/>
      <c r="U103" s="406"/>
      <c r="V103" s="406"/>
      <c r="W103" s="90" t="s">
        <v>1224</v>
      </c>
      <c r="X103" s="108"/>
      <c r="Y103" s="405"/>
      <c r="Z103" s="406"/>
      <c r="AA103" s="406"/>
      <c r="AB103" s="90" t="s">
        <v>1224</v>
      </c>
      <c r="AC103" s="108"/>
      <c r="AD103" s="405"/>
      <c r="AE103" s="406"/>
      <c r="AF103" s="406"/>
      <c r="AG103" s="90" t="s">
        <v>1224</v>
      </c>
      <c r="AH103" s="108"/>
      <c r="AI103" s="575"/>
      <c r="AJ103" s="575"/>
      <c r="AK103" s="575"/>
    </row>
    <row r="104" spans="6:37" ht="15" customHeight="1">
      <c r="F104" s="474"/>
      <c r="G104" s="475"/>
      <c r="H104" s="256" t="s">
        <v>909</v>
      </c>
      <c r="I104" s="256"/>
      <c r="J104" s="256"/>
      <c r="K104" s="256"/>
      <c r="L104" s="256"/>
      <c r="M104" s="256"/>
      <c r="N104" s="256"/>
      <c r="O104" s="390">
        <f>SUM(O102:Q103)</f>
        <v>0</v>
      </c>
      <c r="P104" s="391"/>
      <c r="Q104" s="391"/>
      <c r="R104" s="90" t="s">
        <v>1224</v>
      </c>
      <c r="S104" s="108"/>
      <c r="T104" s="390">
        <f>SUM(T102:V103)</f>
        <v>0</v>
      </c>
      <c r="U104" s="391"/>
      <c r="V104" s="391"/>
      <c r="W104" s="90" t="s">
        <v>1224</v>
      </c>
      <c r="X104" s="108"/>
      <c r="Y104" s="390">
        <f>SUM(Y102:AA103)</f>
        <v>0</v>
      </c>
      <c r="Z104" s="391"/>
      <c r="AA104" s="391"/>
      <c r="AB104" s="90" t="s">
        <v>1224</v>
      </c>
      <c r="AC104" s="108"/>
      <c r="AD104" s="390">
        <f>SUM(AD102:AF103)</f>
        <v>0</v>
      </c>
      <c r="AE104" s="391"/>
      <c r="AF104" s="391"/>
      <c r="AG104" s="90" t="s">
        <v>1224</v>
      </c>
      <c r="AH104" s="108"/>
      <c r="AI104" s="574"/>
      <c r="AJ104" s="574"/>
      <c r="AK104" s="574"/>
    </row>
    <row r="105" spans="6:37" ht="15" customHeight="1">
      <c r="F105" s="469" t="s">
        <v>904</v>
      </c>
      <c r="G105" s="473"/>
      <c r="H105" s="256" t="s">
        <v>907</v>
      </c>
      <c r="I105" s="256"/>
      <c r="J105" s="256"/>
      <c r="K105" s="256"/>
      <c r="L105" s="256"/>
      <c r="M105" s="256"/>
      <c r="N105" s="256"/>
      <c r="O105" s="405"/>
      <c r="P105" s="406"/>
      <c r="Q105" s="406"/>
      <c r="R105" s="90" t="s">
        <v>1224</v>
      </c>
      <c r="S105" s="108"/>
      <c r="T105" s="405"/>
      <c r="U105" s="406"/>
      <c r="V105" s="406"/>
      <c r="W105" s="90" t="s">
        <v>1224</v>
      </c>
      <c r="X105" s="108"/>
      <c r="Y105" s="405"/>
      <c r="Z105" s="406"/>
      <c r="AA105" s="406"/>
      <c r="AB105" s="90" t="s">
        <v>1224</v>
      </c>
      <c r="AC105" s="108"/>
      <c r="AD105" s="405"/>
      <c r="AE105" s="406"/>
      <c r="AF105" s="406"/>
      <c r="AG105" s="90" t="s">
        <v>1224</v>
      </c>
      <c r="AH105" s="108"/>
      <c r="AI105" s="575"/>
      <c r="AJ105" s="575"/>
      <c r="AK105" s="575"/>
    </row>
    <row r="106" spans="6:37" ht="15" customHeight="1">
      <c r="F106" s="474"/>
      <c r="G106" s="475"/>
      <c r="H106" s="256" t="s">
        <v>908</v>
      </c>
      <c r="I106" s="256"/>
      <c r="J106" s="256"/>
      <c r="K106" s="256"/>
      <c r="L106" s="256"/>
      <c r="M106" s="256"/>
      <c r="N106" s="256"/>
      <c r="O106" s="405"/>
      <c r="P106" s="406"/>
      <c r="Q106" s="406"/>
      <c r="R106" s="90" t="s">
        <v>1224</v>
      </c>
      <c r="S106" s="108"/>
      <c r="T106" s="405"/>
      <c r="U106" s="406"/>
      <c r="V106" s="406"/>
      <c r="W106" s="90" t="s">
        <v>1224</v>
      </c>
      <c r="X106" s="108"/>
      <c r="Y106" s="405"/>
      <c r="Z106" s="406"/>
      <c r="AA106" s="406"/>
      <c r="AB106" s="90" t="s">
        <v>1224</v>
      </c>
      <c r="AC106" s="108"/>
      <c r="AD106" s="405"/>
      <c r="AE106" s="406"/>
      <c r="AF106" s="406"/>
      <c r="AG106" s="90" t="s">
        <v>1224</v>
      </c>
      <c r="AH106" s="108"/>
      <c r="AI106" s="575"/>
      <c r="AJ106" s="575"/>
      <c r="AK106" s="575"/>
    </row>
    <row r="107" spans="6:37" ht="15" customHeight="1">
      <c r="F107" s="474"/>
      <c r="G107" s="475"/>
      <c r="H107" s="256" t="s">
        <v>909</v>
      </c>
      <c r="I107" s="256"/>
      <c r="J107" s="256"/>
      <c r="K107" s="256"/>
      <c r="L107" s="256"/>
      <c r="M107" s="256"/>
      <c r="N107" s="256"/>
      <c r="O107" s="390">
        <f>SUM(O105:Q106)</f>
        <v>0</v>
      </c>
      <c r="P107" s="391"/>
      <c r="Q107" s="391"/>
      <c r="R107" s="90" t="s">
        <v>1224</v>
      </c>
      <c r="S107" s="108"/>
      <c r="T107" s="390">
        <f>SUM(T105:V106)</f>
        <v>0</v>
      </c>
      <c r="U107" s="391"/>
      <c r="V107" s="391"/>
      <c r="W107" s="90" t="s">
        <v>1224</v>
      </c>
      <c r="X107" s="108"/>
      <c r="Y107" s="390">
        <f>SUM(Y105:AA106)</f>
        <v>0</v>
      </c>
      <c r="Z107" s="391"/>
      <c r="AA107" s="391"/>
      <c r="AB107" s="90" t="s">
        <v>1224</v>
      </c>
      <c r="AC107" s="108"/>
      <c r="AD107" s="390">
        <f>SUM(AD105:AF106)</f>
        <v>0</v>
      </c>
      <c r="AE107" s="391"/>
      <c r="AF107" s="391"/>
      <c r="AG107" s="90" t="s">
        <v>1224</v>
      </c>
      <c r="AH107" s="108"/>
      <c r="AI107" s="574"/>
      <c r="AJ107" s="574"/>
      <c r="AK107" s="574"/>
    </row>
    <row r="108" spans="6:37" ht="15" customHeight="1">
      <c r="F108" s="469" t="s">
        <v>905</v>
      </c>
      <c r="G108" s="473"/>
      <c r="H108" s="256" t="s">
        <v>907</v>
      </c>
      <c r="I108" s="256"/>
      <c r="J108" s="256"/>
      <c r="K108" s="256"/>
      <c r="L108" s="256"/>
      <c r="M108" s="256"/>
      <c r="N108" s="256"/>
      <c r="O108" s="405"/>
      <c r="P108" s="406"/>
      <c r="Q108" s="406"/>
      <c r="R108" s="90" t="s">
        <v>1224</v>
      </c>
      <c r="S108" s="108"/>
      <c r="T108" s="405"/>
      <c r="U108" s="406"/>
      <c r="V108" s="406"/>
      <c r="W108" s="90" t="s">
        <v>1224</v>
      </c>
      <c r="X108" s="108"/>
      <c r="Y108" s="405"/>
      <c r="Z108" s="406"/>
      <c r="AA108" s="406"/>
      <c r="AB108" s="90" t="s">
        <v>1224</v>
      </c>
      <c r="AC108" s="108"/>
      <c r="AD108" s="405"/>
      <c r="AE108" s="406"/>
      <c r="AF108" s="406"/>
      <c r="AG108" s="90" t="s">
        <v>1224</v>
      </c>
      <c r="AH108" s="108"/>
      <c r="AI108" s="575"/>
      <c r="AJ108" s="575"/>
      <c r="AK108" s="575"/>
    </row>
    <row r="109" spans="6:37" ht="15" customHeight="1">
      <c r="F109" s="474"/>
      <c r="G109" s="475"/>
      <c r="H109" s="256" t="s">
        <v>908</v>
      </c>
      <c r="I109" s="256"/>
      <c r="J109" s="256"/>
      <c r="K109" s="256"/>
      <c r="L109" s="256"/>
      <c r="M109" s="256"/>
      <c r="N109" s="256"/>
      <c r="O109" s="405"/>
      <c r="P109" s="406"/>
      <c r="Q109" s="406"/>
      <c r="R109" s="90" t="s">
        <v>1224</v>
      </c>
      <c r="S109" s="108"/>
      <c r="T109" s="405"/>
      <c r="U109" s="406"/>
      <c r="V109" s="406"/>
      <c r="W109" s="90" t="s">
        <v>1224</v>
      </c>
      <c r="X109" s="108"/>
      <c r="Y109" s="405"/>
      <c r="Z109" s="406"/>
      <c r="AA109" s="406"/>
      <c r="AB109" s="90" t="s">
        <v>1224</v>
      </c>
      <c r="AC109" s="108"/>
      <c r="AD109" s="405"/>
      <c r="AE109" s="406"/>
      <c r="AF109" s="406"/>
      <c r="AG109" s="90" t="s">
        <v>1224</v>
      </c>
      <c r="AH109" s="108"/>
      <c r="AI109" s="575"/>
      <c r="AJ109" s="575"/>
      <c r="AK109" s="575"/>
    </row>
    <row r="110" spans="6:37" ht="15" customHeight="1">
      <c r="F110" s="474"/>
      <c r="G110" s="475"/>
      <c r="H110" s="256" t="s">
        <v>909</v>
      </c>
      <c r="I110" s="256"/>
      <c r="J110" s="256"/>
      <c r="K110" s="256"/>
      <c r="L110" s="256"/>
      <c r="M110" s="256"/>
      <c r="N110" s="256"/>
      <c r="O110" s="390">
        <f>SUM(O108:Q109)</f>
        <v>0</v>
      </c>
      <c r="P110" s="391"/>
      <c r="Q110" s="391"/>
      <c r="R110" s="90" t="s">
        <v>1224</v>
      </c>
      <c r="S110" s="108"/>
      <c r="T110" s="390">
        <f>SUM(T108:V109)</f>
        <v>0</v>
      </c>
      <c r="U110" s="391"/>
      <c r="V110" s="391"/>
      <c r="W110" s="90" t="s">
        <v>1224</v>
      </c>
      <c r="X110" s="108"/>
      <c r="Y110" s="390">
        <f>SUM(Y108:AA109)</f>
        <v>0</v>
      </c>
      <c r="Z110" s="391"/>
      <c r="AA110" s="391"/>
      <c r="AB110" s="90" t="s">
        <v>1224</v>
      </c>
      <c r="AC110" s="108"/>
      <c r="AD110" s="390">
        <f>SUM(AD108:AF109)</f>
        <v>0</v>
      </c>
      <c r="AE110" s="391"/>
      <c r="AF110" s="391"/>
      <c r="AG110" s="90" t="s">
        <v>1224</v>
      </c>
      <c r="AH110" s="108"/>
      <c r="AI110" s="574"/>
      <c r="AJ110" s="574"/>
      <c r="AK110" s="574"/>
    </row>
    <row r="111" spans="6:37" ht="15" customHeight="1">
      <c r="F111" s="469" t="s">
        <v>906</v>
      </c>
      <c r="G111" s="473"/>
      <c r="H111" s="256" t="s">
        <v>907</v>
      </c>
      <c r="I111" s="256"/>
      <c r="J111" s="256"/>
      <c r="K111" s="256"/>
      <c r="L111" s="256"/>
      <c r="M111" s="256"/>
      <c r="N111" s="256"/>
      <c r="O111" s="405"/>
      <c r="P111" s="406"/>
      <c r="Q111" s="406"/>
      <c r="R111" s="90" t="s">
        <v>1224</v>
      </c>
      <c r="S111" s="108"/>
      <c r="T111" s="405"/>
      <c r="U111" s="406"/>
      <c r="V111" s="406"/>
      <c r="W111" s="90" t="s">
        <v>1224</v>
      </c>
      <c r="X111" s="108"/>
      <c r="Y111" s="405"/>
      <c r="Z111" s="406"/>
      <c r="AA111" s="406"/>
      <c r="AB111" s="90" t="s">
        <v>1224</v>
      </c>
      <c r="AC111" s="108"/>
      <c r="AD111" s="405"/>
      <c r="AE111" s="406"/>
      <c r="AF111" s="406"/>
      <c r="AG111" s="90" t="s">
        <v>1224</v>
      </c>
      <c r="AH111" s="108"/>
      <c r="AI111" s="575"/>
      <c r="AJ111" s="575"/>
      <c r="AK111" s="575"/>
    </row>
    <row r="112" spans="6:37" ht="15" customHeight="1">
      <c r="F112" s="474"/>
      <c r="G112" s="475"/>
      <c r="H112" s="256" t="s">
        <v>908</v>
      </c>
      <c r="I112" s="256"/>
      <c r="J112" s="256"/>
      <c r="K112" s="256"/>
      <c r="L112" s="256"/>
      <c r="M112" s="256"/>
      <c r="N112" s="256"/>
      <c r="O112" s="405"/>
      <c r="P112" s="406"/>
      <c r="Q112" s="406"/>
      <c r="R112" s="90" t="s">
        <v>1224</v>
      </c>
      <c r="S112" s="108"/>
      <c r="T112" s="405"/>
      <c r="U112" s="406"/>
      <c r="V112" s="406"/>
      <c r="W112" s="90" t="s">
        <v>1224</v>
      </c>
      <c r="X112" s="108"/>
      <c r="Y112" s="405"/>
      <c r="Z112" s="406"/>
      <c r="AA112" s="406"/>
      <c r="AB112" s="90" t="s">
        <v>1224</v>
      </c>
      <c r="AC112" s="108"/>
      <c r="AD112" s="405"/>
      <c r="AE112" s="406"/>
      <c r="AF112" s="406"/>
      <c r="AG112" s="90" t="s">
        <v>1224</v>
      </c>
      <c r="AH112" s="108"/>
      <c r="AI112" s="575"/>
      <c r="AJ112" s="575"/>
      <c r="AK112" s="575"/>
    </row>
    <row r="113" spans="6:37" ht="15" customHeight="1">
      <c r="F113" s="476"/>
      <c r="G113" s="477"/>
      <c r="H113" s="256" t="s">
        <v>909</v>
      </c>
      <c r="I113" s="256"/>
      <c r="J113" s="256"/>
      <c r="K113" s="256"/>
      <c r="L113" s="256"/>
      <c r="M113" s="256"/>
      <c r="N113" s="256"/>
      <c r="O113" s="390">
        <f>SUM(O111:Q112)</f>
        <v>0</v>
      </c>
      <c r="P113" s="391"/>
      <c r="Q113" s="391"/>
      <c r="R113" s="90" t="s">
        <v>1224</v>
      </c>
      <c r="S113" s="108"/>
      <c r="T113" s="390">
        <f>SUM(T111:V112)</f>
        <v>0</v>
      </c>
      <c r="U113" s="391"/>
      <c r="V113" s="391"/>
      <c r="W113" s="90" t="s">
        <v>1224</v>
      </c>
      <c r="X113" s="108"/>
      <c r="Y113" s="390">
        <f>SUM(Y111:AA112)</f>
        <v>0</v>
      </c>
      <c r="Z113" s="391"/>
      <c r="AA113" s="391"/>
      <c r="AB113" s="90" t="s">
        <v>1224</v>
      </c>
      <c r="AC113" s="108"/>
      <c r="AD113" s="390">
        <f>SUM(AD111:AF112)</f>
        <v>0</v>
      </c>
      <c r="AE113" s="391"/>
      <c r="AF113" s="391"/>
      <c r="AG113" s="90" t="s">
        <v>1224</v>
      </c>
      <c r="AH113" s="108"/>
      <c r="AI113" s="574"/>
      <c r="AJ113" s="574"/>
      <c r="AK113" s="574"/>
    </row>
    <row r="115" spans="2:37" ht="15" customHeight="1">
      <c r="B115" s="1" t="s">
        <v>814</v>
      </c>
      <c r="D115" s="1" t="s">
        <v>916</v>
      </c>
      <c r="E115" s="1" t="s">
        <v>917</v>
      </c>
      <c r="F115" s="1" t="s">
        <v>918</v>
      </c>
      <c r="G115" s="1" t="s">
        <v>919</v>
      </c>
      <c r="H115" s="1" t="s">
        <v>920</v>
      </c>
      <c r="I115" s="1" t="s">
        <v>703</v>
      </c>
      <c r="J115" s="1" t="s">
        <v>704</v>
      </c>
      <c r="K115" s="1" t="s">
        <v>705</v>
      </c>
      <c r="L115" s="1" t="s">
        <v>706</v>
      </c>
      <c r="M115" s="1" t="s">
        <v>921</v>
      </c>
      <c r="N115" s="1" t="s">
        <v>922</v>
      </c>
      <c r="O115" s="1" t="s">
        <v>810</v>
      </c>
      <c r="P115" s="1" t="s">
        <v>923</v>
      </c>
      <c r="Q115" s="1" t="s">
        <v>924</v>
      </c>
      <c r="R115" s="1" t="s">
        <v>778</v>
      </c>
      <c r="S115" s="1" t="s">
        <v>724</v>
      </c>
      <c r="T115" s="1" t="s">
        <v>725</v>
      </c>
      <c r="U115" s="1" t="s">
        <v>746</v>
      </c>
      <c r="V115" s="1" t="s">
        <v>706</v>
      </c>
      <c r="W115" s="1" t="s">
        <v>728</v>
      </c>
      <c r="X115" s="1" t="s">
        <v>729</v>
      </c>
      <c r="Y115" s="1" t="s">
        <v>810</v>
      </c>
      <c r="Z115" s="1" t="s">
        <v>925</v>
      </c>
      <c r="AA115" s="1" t="s">
        <v>797</v>
      </c>
      <c r="AB115" s="1" t="s">
        <v>926</v>
      </c>
      <c r="AC115" s="1" t="s">
        <v>927</v>
      </c>
      <c r="AD115" s="1" t="s">
        <v>706</v>
      </c>
      <c r="AE115" s="1" t="s">
        <v>928</v>
      </c>
      <c r="AF115" s="1" t="s">
        <v>929</v>
      </c>
      <c r="AG115" s="1" t="s">
        <v>728</v>
      </c>
      <c r="AH115" s="1" t="s">
        <v>729</v>
      </c>
      <c r="AI115" s="1" t="s">
        <v>706</v>
      </c>
      <c r="AJ115" s="1" t="s">
        <v>930</v>
      </c>
      <c r="AK115" s="1" t="s">
        <v>703</v>
      </c>
    </row>
    <row r="116" spans="3:7" ht="15" customHeight="1">
      <c r="C116" s="1" t="s">
        <v>746</v>
      </c>
      <c r="D116" s="1" t="s">
        <v>715</v>
      </c>
      <c r="E116" s="1" t="s">
        <v>716</v>
      </c>
      <c r="F116" s="1" t="s">
        <v>825</v>
      </c>
      <c r="G116" s="1" t="s">
        <v>860</v>
      </c>
    </row>
    <row r="117" spans="3:9" ht="15" customHeight="1">
      <c r="C117" s="13" t="s">
        <v>806</v>
      </c>
      <c r="E117" s="1" t="s">
        <v>728</v>
      </c>
      <c r="F117" s="1" t="s">
        <v>729</v>
      </c>
      <c r="G117" s="1" t="s">
        <v>930</v>
      </c>
      <c r="H117" s="1" t="s">
        <v>703</v>
      </c>
      <c r="I117" s="1" t="s">
        <v>746</v>
      </c>
    </row>
    <row r="118" spans="6:37" ht="15" customHeight="1">
      <c r="F118" s="572" t="s">
        <v>931</v>
      </c>
      <c r="G118" s="572"/>
      <c r="H118" s="572"/>
      <c r="I118" s="572"/>
      <c r="J118" s="572"/>
      <c r="K118" s="572"/>
      <c r="L118" s="572"/>
      <c r="M118" s="572"/>
      <c r="N118" s="572"/>
      <c r="O118" s="371"/>
      <c r="P118" s="371"/>
      <c r="Q118" s="371"/>
      <c r="R118" s="371"/>
      <c r="S118" s="371"/>
      <c r="T118" s="371"/>
      <c r="U118" s="371"/>
      <c r="V118" s="371"/>
      <c r="W118" s="371"/>
      <c r="X118" s="371"/>
      <c r="Y118" s="371"/>
      <c r="Z118" s="371"/>
      <c r="AA118" s="371"/>
      <c r="AB118" s="371"/>
      <c r="AC118" s="371"/>
      <c r="AD118" s="371"/>
      <c r="AE118" s="371"/>
      <c r="AF118" s="371"/>
      <c r="AG118" s="371"/>
      <c r="AH118" s="371"/>
      <c r="AI118" s="371"/>
      <c r="AJ118" s="371"/>
      <c r="AK118" s="371"/>
    </row>
    <row r="119" spans="6:37" ht="15" customHeight="1">
      <c r="F119" s="572" t="s">
        <v>932</v>
      </c>
      <c r="G119" s="572"/>
      <c r="H119" s="572"/>
      <c r="I119" s="572"/>
      <c r="J119" s="572"/>
      <c r="K119" s="572"/>
      <c r="L119" s="572"/>
      <c r="M119" s="572"/>
      <c r="N119" s="572"/>
      <c r="O119" s="371"/>
      <c r="P119" s="371"/>
      <c r="Q119" s="371"/>
      <c r="R119" s="371"/>
      <c r="S119" s="371"/>
      <c r="T119" s="371"/>
      <c r="U119" s="371"/>
      <c r="V119" s="371"/>
      <c r="W119" s="371"/>
      <c r="X119" s="371"/>
      <c r="Y119" s="371"/>
      <c r="Z119" s="371"/>
      <c r="AA119" s="371"/>
      <c r="AB119" s="371"/>
      <c r="AC119" s="371"/>
      <c r="AD119" s="371"/>
      <c r="AE119" s="371"/>
      <c r="AF119" s="371"/>
      <c r="AG119" s="371"/>
      <c r="AH119" s="371"/>
      <c r="AI119" s="371"/>
      <c r="AJ119" s="371"/>
      <c r="AK119" s="371"/>
    </row>
    <row r="120" spans="6:11" ht="15" customHeight="1">
      <c r="F120" s="1" t="s">
        <v>1293</v>
      </c>
      <c r="G120" s="1" t="s">
        <v>1319</v>
      </c>
      <c r="H120" s="1" t="s">
        <v>1359</v>
      </c>
      <c r="I120" s="1" t="s">
        <v>1256</v>
      </c>
      <c r="J120" s="1" t="s">
        <v>1360</v>
      </c>
      <c r="K120" s="1" t="s">
        <v>1294</v>
      </c>
    </row>
    <row r="121" spans="7:34" s="14" customFormat="1" ht="15" customHeight="1">
      <c r="G121" s="14" t="s">
        <v>933</v>
      </c>
      <c r="H121" s="14" t="s">
        <v>917</v>
      </c>
      <c r="I121" s="14" t="s">
        <v>918</v>
      </c>
      <c r="J121" s="14" t="s">
        <v>919</v>
      </c>
      <c r="K121" s="14" t="s">
        <v>934</v>
      </c>
      <c r="L121" s="14" t="s">
        <v>935</v>
      </c>
      <c r="M121" s="14" t="s">
        <v>706</v>
      </c>
      <c r="N121" s="14" t="s">
        <v>797</v>
      </c>
      <c r="O121" s="14" t="s">
        <v>936</v>
      </c>
      <c r="P121" s="14" t="s">
        <v>723</v>
      </c>
      <c r="Q121" s="14" t="s">
        <v>728</v>
      </c>
      <c r="R121" s="14" t="s">
        <v>729</v>
      </c>
      <c r="S121" s="14" t="s">
        <v>704</v>
      </c>
      <c r="T121" s="14" t="s">
        <v>937</v>
      </c>
      <c r="U121" s="14" t="s">
        <v>798</v>
      </c>
      <c r="V121" s="14" t="s">
        <v>930</v>
      </c>
      <c r="W121" s="14" t="s">
        <v>703</v>
      </c>
      <c r="X121" s="14" t="s">
        <v>801</v>
      </c>
      <c r="Y121" s="14" t="s">
        <v>796</v>
      </c>
      <c r="Z121" s="14" t="s">
        <v>746</v>
      </c>
      <c r="AA121" s="14" t="s">
        <v>810</v>
      </c>
      <c r="AB121" s="14" t="s">
        <v>799</v>
      </c>
      <c r="AC121" s="14" t="s">
        <v>800</v>
      </c>
      <c r="AD121" s="14" t="s">
        <v>801</v>
      </c>
      <c r="AE121" s="14" t="s">
        <v>796</v>
      </c>
      <c r="AF121" s="14" t="s">
        <v>788</v>
      </c>
      <c r="AG121" s="14" t="s">
        <v>789</v>
      </c>
      <c r="AH121" s="14" t="s">
        <v>802</v>
      </c>
    </row>
    <row r="122" ht="6" customHeight="1">
      <c r="G122" s="7"/>
    </row>
    <row r="123" spans="3:9" ht="15" customHeight="1">
      <c r="C123" s="13" t="s">
        <v>783</v>
      </c>
      <c r="E123" s="1" t="s">
        <v>728</v>
      </c>
      <c r="F123" s="1" t="s">
        <v>729</v>
      </c>
      <c r="G123" s="1" t="s">
        <v>825</v>
      </c>
      <c r="H123" s="1" t="s">
        <v>860</v>
      </c>
      <c r="I123" s="1"/>
    </row>
    <row r="124" spans="6:37" ht="15" customHeight="1">
      <c r="F124" s="572" t="s">
        <v>938</v>
      </c>
      <c r="G124" s="573"/>
      <c r="H124" s="573"/>
      <c r="I124" s="573"/>
      <c r="J124" s="573"/>
      <c r="K124" s="573"/>
      <c r="L124" s="573"/>
      <c r="M124" s="573"/>
      <c r="N124" s="573"/>
      <c r="O124" s="371"/>
      <c r="P124" s="371"/>
      <c r="Q124" s="371"/>
      <c r="R124" s="371"/>
      <c r="S124" s="371"/>
      <c r="T124" s="371"/>
      <c r="U124" s="371"/>
      <c r="V124" s="371"/>
      <c r="W124" s="371"/>
      <c r="X124" s="371"/>
      <c r="Y124" s="371"/>
      <c r="Z124" s="371"/>
      <c r="AA124" s="371"/>
      <c r="AB124" s="371"/>
      <c r="AC124" s="371"/>
      <c r="AD124" s="371"/>
      <c r="AE124" s="371"/>
      <c r="AF124" s="371"/>
      <c r="AG124" s="371"/>
      <c r="AH124" s="371"/>
      <c r="AI124" s="371"/>
      <c r="AJ124" s="371"/>
      <c r="AK124" s="371"/>
    </row>
    <row r="125" spans="6:37" ht="15" customHeight="1">
      <c r="F125" s="572" t="s">
        <v>939</v>
      </c>
      <c r="G125" s="573"/>
      <c r="H125" s="573"/>
      <c r="I125" s="573"/>
      <c r="J125" s="573"/>
      <c r="K125" s="573"/>
      <c r="L125" s="573"/>
      <c r="M125" s="573"/>
      <c r="N125" s="573"/>
      <c r="O125" s="371"/>
      <c r="P125" s="371"/>
      <c r="Q125" s="371"/>
      <c r="R125" s="371"/>
      <c r="S125" s="371"/>
      <c r="T125" s="371"/>
      <c r="U125" s="371"/>
      <c r="V125" s="371"/>
      <c r="W125" s="371"/>
      <c r="X125" s="371"/>
      <c r="Y125" s="371"/>
      <c r="Z125" s="371"/>
      <c r="AA125" s="371"/>
      <c r="AB125" s="371"/>
      <c r="AC125" s="371"/>
      <c r="AD125" s="371"/>
      <c r="AE125" s="371"/>
      <c r="AF125" s="371"/>
      <c r="AG125" s="371"/>
      <c r="AH125" s="371"/>
      <c r="AI125" s="371"/>
      <c r="AJ125" s="371"/>
      <c r="AK125" s="371"/>
    </row>
    <row r="126" spans="6:37" ht="15" customHeight="1">
      <c r="F126" s="572" t="s">
        <v>940</v>
      </c>
      <c r="G126" s="573"/>
      <c r="H126" s="573"/>
      <c r="I126" s="573"/>
      <c r="J126" s="573"/>
      <c r="K126" s="573"/>
      <c r="L126" s="573"/>
      <c r="M126" s="573"/>
      <c r="N126" s="573"/>
      <c r="O126" s="371"/>
      <c r="P126" s="371"/>
      <c r="Q126" s="371"/>
      <c r="R126" s="371"/>
      <c r="S126" s="371"/>
      <c r="T126" s="371"/>
      <c r="U126" s="371"/>
      <c r="V126" s="371"/>
      <c r="W126" s="371"/>
      <c r="X126" s="371"/>
      <c r="Y126" s="371"/>
      <c r="Z126" s="371"/>
      <c r="AA126" s="371"/>
      <c r="AB126" s="371"/>
      <c r="AC126" s="371"/>
      <c r="AD126" s="371"/>
      <c r="AE126" s="371"/>
      <c r="AF126" s="371"/>
      <c r="AG126" s="371"/>
      <c r="AH126" s="371"/>
      <c r="AI126" s="371"/>
      <c r="AJ126" s="371"/>
      <c r="AK126" s="371"/>
    </row>
    <row r="127" spans="6:11" ht="15" customHeight="1">
      <c r="F127" s="1" t="s">
        <v>1293</v>
      </c>
      <c r="G127" s="1" t="s">
        <v>1319</v>
      </c>
      <c r="H127" s="1" t="s">
        <v>1359</v>
      </c>
      <c r="I127" s="1" t="s">
        <v>1256</v>
      </c>
      <c r="J127" s="1" t="s">
        <v>1360</v>
      </c>
      <c r="K127" s="1" t="s">
        <v>1294</v>
      </c>
    </row>
    <row r="128" spans="7:33" s="14" customFormat="1" ht="15" customHeight="1">
      <c r="G128" s="14" t="s">
        <v>779</v>
      </c>
      <c r="H128" s="14" t="s">
        <v>780</v>
      </c>
      <c r="I128" s="14" t="s">
        <v>713</v>
      </c>
      <c r="J128" s="14" t="s">
        <v>714</v>
      </c>
      <c r="K128" s="14" t="s">
        <v>707</v>
      </c>
      <c r="L128" s="14" t="s">
        <v>708</v>
      </c>
      <c r="M128" s="14" t="s">
        <v>706</v>
      </c>
      <c r="N128" s="14" t="s">
        <v>941</v>
      </c>
      <c r="O128" s="14" t="s">
        <v>770</v>
      </c>
      <c r="P128" s="14" t="s">
        <v>935</v>
      </c>
      <c r="Q128" s="14" t="s">
        <v>706</v>
      </c>
      <c r="R128" s="14" t="s">
        <v>942</v>
      </c>
      <c r="S128" s="14" t="s">
        <v>943</v>
      </c>
      <c r="T128" s="14" t="s">
        <v>756</v>
      </c>
      <c r="U128" s="14" t="s">
        <v>811</v>
      </c>
      <c r="V128" s="14" t="s">
        <v>728</v>
      </c>
      <c r="W128" s="14" t="s">
        <v>729</v>
      </c>
      <c r="X128" s="14" t="s">
        <v>825</v>
      </c>
      <c r="Y128" s="14" t="s">
        <v>860</v>
      </c>
      <c r="Z128" s="14" t="s">
        <v>810</v>
      </c>
      <c r="AA128" s="14" t="s">
        <v>799</v>
      </c>
      <c r="AB128" s="14" t="s">
        <v>800</v>
      </c>
      <c r="AC128" s="14" t="s">
        <v>801</v>
      </c>
      <c r="AD128" s="14" t="s">
        <v>796</v>
      </c>
      <c r="AE128" s="14" t="s">
        <v>788</v>
      </c>
      <c r="AF128" s="14" t="s">
        <v>789</v>
      </c>
      <c r="AG128" s="14" t="s">
        <v>802</v>
      </c>
    </row>
    <row r="129" ht="15" customHeight="1">
      <c r="G129" s="7"/>
    </row>
    <row r="130" spans="2:6" ht="15" customHeight="1">
      <c r="B130" s="1" t="s">
        <v>944</v>
      </c>
      <c r="D130" s="1" t="s">
        <v>752</v>
      </c>
      <c r="E130" s="1" t="s">
        <v>706</v>
      </c>
      <c r="F130" s="1" t="s">
        <v>774</v>
      </c>
    </row>
    <row r="131" spans="4:23" ht="15" customHeight="1">
      <c r="D131" s="1" t="s">
        <v>779</v>
      </c>
      <c r="E131" s="1" t="s">
        <v>780</v>
      </c>
      <c r="F131" s="1" t="s">
        <v>713</v>
      </c>
      <c r="G131" s="1" t="s">
        <v>714</v>
      </c>
      <c r="H131" s="1" t="s">
        <v>804</v>
      </c>
      <c r="I131" s="1" t="s">
        <v>805</v>
      </c>
      <c r="J131" s="1" t="s">
        <v>706</v>
      </c>
      <c r="K131" s="1" t="s">
        <v>742</v>
      </c>
      <c r="L131" s="1" t="s">
        <v>807</v>
      </c>
      <c r="M131" s="1" t="s">
        <v>945</v>
      </c>
      <c r="N131" s="1" t="s">
        <v>946</v>
      </c>
      <c r="O131" s="1" t="s">
        <v>947</v>
      </c>
      <c r="P131" s="1" t="s">
        <v>878</v>
      </c>
      <c r="Q131" s="1" t="s">
        <v>879</v>
      </c>
      <c r="R131" s="1" t="s">
        <v>948</v>
      </c>
      <c r="S131" s="1" t="s">
        <v>706</v>
      </c>
      <c r="T131" s="1" t="s">
        <v>789</v>
      </c>
      <c r="U131" s="1" t="s">
        <v>812</v>
      </c>
      <c r="V131" s="1" t="s">
        <v>785</v>
      </c>
      <c r="W131" s="1" t="s">
        <v>823</v>
      </c>
    </row>
  </sheetData>
  <sheetProtection formatCells="0"/>
  <mergeCells count="274">
    <mergeCell ref="AA67:AI67"/>
    <mergeCell ref="F52:R52"/>
    <mergeCell ref="S52:Z52"/>
    <mergeCell ref="AA52:AI52"/>
    <mergeCell ref="AA54:AI54"/>
    <mergeCell ref="AA56:AI56"/>
    <mergeCell ref="F66:R66"/>
    <mergeCell ref="S66:Z66"/>
    <mergeCell ref="F55:R55"/>
    <mergeCell ref="F67:R67"/>
    <mergeCell ref="A3:AL3"/>
    <mergeCell ref="AA57:AI57"/>
    <mergeCell ref="S57:Z57"/>
    <mergeCell ref="F57:R57"/>
    <mergeCell ref="V13:Y13"/>
    <mergeCell ref="O113:Q113"/>
    <mergeCell ref="T101:V101"/>
    <mergeCell ref="T102:V102"/>
    <mergeCell ref="T103:V103"/>
    <mergeCell ref="T104:V104"/>
    <mergeCell ref="S67:Z67"/>
    <mergeCell ref="AA66:AI66"/>
    <mergeCell ref="AD16:AG16"/>
    <mergeCell ref="Z16:AC16"/>
    <mergeCell ref="F16:K16"/>
    <mergeCell ref="L16:Q16"/>
    <mergeCell ref="F50:R50"/>
    <mergeCell ref="F28:AK28"/>
    <mergeCell ref="F49:R49"/>
    <mergeCell ref="S49:Z49"/>
    <mergeCell ref="AD15:AF15"/>
    <mergeCell ref="AA58:AI58"/>
    <mergeCell ref="AA53:AI53"/>
    <mergeCell ref="S51:Z51"/>
    <mergeCell ref="AA64:AK64"/>
    <mergeCell ref="V12:Y12"/>
    <mergeCell ref="AH16:AK16"/>
    <mergeCell ref="S58:Z58"/>
    <mergeCell ref="S54:Z54"/>
    <mergeCell ref="S56:Z56"/>
    <mergeCell ref="Z13:AC13"/>
    <mergeCell ref="S55:Z55"/>
    <mergeCell ref="AA55:AI55"/>
    <mergeCell ref="R13:U13"/>
    <mergeCell ref="R14:U14"/>
    <mergeCell ref="F10:K10"/>
    <mergeCell ref="L10:Q10"/>
    <mergeCell ref="Z14:AC14"/>
    <mergeCell ref="V14:Y14"/>
    <mergeCell ref="R10:U10"/>
    <mergeCell ref="V10:Y10"/>
    <mergeCell ref="Z11:AC11"/>
    <mergeCell ref="L12:Q12"/>
    <mergeCell ref="R12:U12"/>
    <mergeCell ref="AD8:AG8"/>
    <mergeCell ref="R16:U16"/>
    <mergeCell ref="V16:Y16"/>
    <mergeCell ref="Z12:AC12"/>
    <mergeCell ref="R11:U11"/>
    <mergeCell ref="V11:Y11"/>
    <mergeCell ref="F11:K11"/>
    <mergeCell ref="L11:Q11"/>
    <mergeCell ref="F12:K12"/>
    <mergeCell ref="V15:Y15"/>
    <mergeCell ref="F14:K14"/>
    <mergeCell ref="L14:Q14"/>
    <mergeCell ref="F15:K15"/>
    <mergeCell ref="F13:K13"/>
    <mergeCell ref="L13:Q13"/>
    <mergeCell ref="L15:Q15"/>
    <mergeCell ref="AH8:AK8"/>
    <mergeCell ref="F8:K8"/>
    <mergeCell ref="L8:Q8"/>
    <mergeCell ref="Z9:AC9"/>
    <mergeCell ref="AD9:AF9"/>
    <mergeCell ref="R8:U8"/>
    <mergeCell ref="F9:K9"/>
    <mergeCell ref="L9:Q9"/>
    <mergeCell ref="AH9:AJ9"/>
    <mergeCell ref="V8:Y8"/>
    <mergeCell ref="Z10:AC10"/>
    <mergeCell ref="Z15:AC15"/>
    <mergeCell ref="AA65:AI65"/>
    <mergeCell ref="S50:Z50"/>
    <mergeCell ref="AA51:AI51"/>
    <mergeCell ref="F29:AK29"/>
    <mergeCell ref="F42:L42"/>
    <mergeCell ref="F65:R65"/>
    <mergeCell ref="S65:Z65"/>
    <mergeCell ref="AH15:AJ15"/>
    <mergeCell ref="Z8:AC8"/>
    <mergeCell ref="R9:U9"/>
    <mergeCell ref="V9:Y9"/>
    <mergeCell ref="R15:U15"/>
    <mergeCell ref="F64:R64"/>
    <mergeCell ref="S64:Z64"/>
    <mergeCell ref="S53:Z53"/>
    <mergeCell ref="F53:R53"/>
    <mergeCell ref="F58:R58"/>
    <mergeCell ref="F54:R54"/>
    <mergeCell ref="F74:I74"/>
    <mergeCell ref="J74:AK74"/>
    <mergeCell ref="K73:AJ73"/>
    <mergeCell ref="F68:R68"/>
    <mergeCell ref="S68:Z68"/>
    <mergeCell ref="AA68:AI68"/>
    <mergeCell ref="F69:R69"/>
    <mergeCell ref="S69:Z69"/>
    <mergeCell ref="AA69:AI69"/>
    <mergeCell ref="F75:I75"/>
    <mergeCell ref="J75:V75"/>
    <mergeCell ref="W75:AK75"/>
    <mergeCell ref="F76:I76"/>
    <mergeCell ref="J76:V76"/>
    <mergeCell ref="W76:AK76"/>
    <mergeCell ref="F77:I77"/>
    <mergeCell ref="J77:V77"/>
    <mergeCell ref="W77:AK77"/>
    <mergeCell ref="F80:I80"/>
    <mergeCell ref="J80:V80"/>
    <mergeCell ref="W80:AK80"/>
    <mergeCell ref="F78:I78"/>
    <mergeCell ref="J78:V78"/>
    <mergeCell ref="W78:AK78"/>
    <mergeCell ref="F79:I79"/>
    <mergeCell ref="J79:V79"/>
    <mergeCell ref="W79:AK79"/>
    <mergeCell ref="F87:I87"/>
    <mergeCell ref="J87:V87"/>
    <mergeCell ref="W87:AK87"/>
    <mergeCell ref="M85:AJ85"/>
    <mergeCell ref="F86:I86"/>
    <mergeCell ref="J86:AK86"/>
    <mergeCell ref="F88:I88"/>
    <mergeCell ref="J88:V88"/>
    <mergeCell ref="W88:AK88"/>
    <mergeCell ref="F89:I89"/>
    <mergeCell ref="J89:V89"/>
    <mergeCell ref="W89:AK89"/>
    <mergeCell ref="F90:I90"/>
    <mergeCell ref="J90:V90"/>
    <mergeCell ref="W90:AK90"/>
    <mergeCell ref="F91:I91"/>
    <mergeCell ref="J91:V91"/>
    <mergeCell ref="W91:AK91"/>
    <mergeCell ref="F92:I92"/>
    <mergeCell ref="J92:V92"/>
    <mergeCell ref="W92:AK92"/>
    <mergeCell ref="F97:G98"/>
    <mergeCell ref="AI97:AK98"/>
    <mergeCell ref="H97:N98"/>
    <mergeCell ref="O98:S98"/>
    <mergeCell ref="O97:AH97"/>
    <mergeCell ref="T98:X98"/>
    <mergeCell ref="Y98:AC98"/>
    <mergeCell ref="H109:N109"/>
    <mergeCell ref="H112:N112"/>
    <mergeCell ref="F108:G110"/>
    <mergeCell ref="F99:G101"/>
    <mergeCell ref="F102:G104"/>
    <mergeCell ref="H99:N99"/>
    <mergeCell ref="H100:N100"/>
    <mergeCell ref="H101:N101"/>
    <mergeCell ref="H102:N102"/>
    <mergeCell ref="H103:N103"/>
    <mergeCell ref="H104:N104"/>
    <mergeCell ref="H105:N105"/>
    <mergeCell ref="H106:N106"/>
    <mergeCell ref="H107:N107"/>
    <mergeCell ref="H108:N108"/>
    <mergeCell ref="AI99:AK99"/>
    <mergeCell ref="H110:N110"/>
    <mergeCell ref="H111:N111"/>
    <mergeCell ref="O104:Q104"/>
    <mergeCell ref="O102:Q102"/>
    <mergeCell ref="AD101:AF101"/>
    <mergeCell ref="AI106:AK106"/>
    <mergeCell ref="AI107:AK107"/>
    <mergeCell ref="O111:Q111"/>
    <mergeCell ref="AI101:AK101"/>
    <mergeCell ref="AD98:AH98"/>
    <mergeCell ref="T100:V100"/>
    <mergeCell ref="O99:Q99"/>
    <mergeCell ref="T99:V99"/>
    <mergeCell ref="AD99:AF99"/>
    <mergeCell ref="AD100:AF100"/>
    <mergeCell ref="O100:Q100"/>
    <mergeCell ref="Y99:AA99"/>
    <mergeCell ref="Y100:AA100"/>
    <mergeCell ref="AI102:AK102"/>
    <mergeCell ref="AI103:AK103"/>
    <mergeCell ref="AI104:AK104"/>
    <mergeCell ref="AI105:AK105"/>
    <mergeCell ref="O112:Q112"/>
    <mergeCell ref="O109:Q109"/>
    <mergeCell ref="O110:Q110"/>
    <mergeCell ref="O107:Q107"/>
    <mergeCell ref="O108:Q108"/>
    <mergeCell ref="AI112:AK112"/>
    <mergeCell ref="Y106:AA106"/>
    <mergeCell ref="AI113:AK113"/>
    <mergeCell ref="F118:N118"/>
    <mergeCell ref="F119:N119"/>
    <mergeCell ref="O118:AK118"/>
    <mergeCell ref="O119:AK119"/>
    <mergeCell ref="Y113:AA113"/>
    <mergeCell ref="H113:N113"/>
    <mergeCell ref="T113:V113"/>
    <mergeCell ref="AD113:AF113"/>
    <mergeCell ref="T109:V109"/>
    <mergeCell ref="O106:Q106"/>
    <mergeCell ref="T112:V112"/>
    <mergeCell ref="AI109:AK109"/>
    <mergeCell ref="AI108:AK108"/>
    <mergeCell ref="AI100:AK100"/>
    <mergeCell ref="Y107:AA107"/>
    <mergeCell ref="Y108:AA108"/>
    <mergeCell ref="Y101:AA101"/>
    <mergeCell ref="AD107:AF107"/>
    <mergeCell ref="F126:N126"/>
    <mergeCell ref="O124:AK124"/>
    <mergeCell ref="O125:AK125"/>
    <mergeCell ref="O126:AK126"/>
    <mergeCell ref="F124:N124"/>
    <mergeCell ref="T111:V111"/>
    <mergeCell ref="F111:G113"/>
    <mergeCell ref="F125:N125"/>
    <mergeCell ref="AI110:AK110"/>
    <mergeCell ref="AI111:AK111"/>
    <mergeCell ref="F56:R56"/>
    <mergeCell ref="F26:AK26"/>
    <mergeCell ref="F51:R51"/>
    <mergeCell ref="F27:AK27"/>
    <mergeCell ref="Y111:AA111"/>
    <mergeCell ref="T110:V110"/>
    <mergeCell ref="AD104:AF104"/>
    <mergeCell ref="AD10:AF10"/>
    <mergeCell ref="AH10:AJ10"/>
    <mergeCell ref="AD11:AF11"/>
    <mergeCell ref="AH11:AJ11"/>
    <mergeCell ref="F19:AK23"/>
    <mergeCell ref="AH12:AJ12"/>
    <mergeCell ref="AH13:AJ13"/>
    <mergeCell ref="AD14:AF14"/>
    <mergeCell ref="AH14:AJ14"/>
    <mergeCell ref="AD12:AF12"/>
    <mergeCell ref="F105:G107"/>
    <mergeCell ref="AD13:AF13"/>
    <mergeCell ref="O42:U42"/>
    <mergeCell ref="AA49:AK49"/>
    <mergeCell ref="AA50:AI50"/>
    <mergeCell ref="Y103:AA103"/>
    <mergeCell ref="Y104:AA104"/>
    <mergeCell ref="O103:Q103"/>
    <mergeCell ref="AD102:AF102"/>
    <mergeCell ref="Y105:AA105"/>
    <mergeCell ref="AD103:AF103"/>
    <mergeCell ref="O101:Q101"/>
    <mergeCell ref="T108:V108"/>
    <mergeCell ref="O105:Q105"/>
    <mergeCell ref="T105:V105"/>
    <mergeCell ref="T106:V106"/>
    <mergeCell ref="T107:V107"/>
    <mergeCell ref="AD105:AF105"/>
    <mergeCell ref="Y102:AA102"/>
    <mergeCell ref="AD106:AF106"/>
    <mergeCell ref="AD111:AF111"/>
    <mergeCell ref="AD112:AF112"/>
    <mergeCell ref="AD108:AF108"/>
    <mergeCell ref="AD109:AF109"/>
    <mergeCell ref="AD110:AF110"/>
    <mergeCell ref="Y109:AA109"/>
    <mergeCell ref="Y112:AA112"/>
    <mergeCell ref="Y110:AA110"/>
  </mergeCells>
  <dataValidations count="1">
    <dataValidation type="list" allowBlank="1" showInputMessage="1" showErrorMessage="1" sqref="T53:Z58 T50:Z51 S50:S58 S65:Z69">
      <formula1>"○,×"</formula1>
    </dataValidation>
  </dataValidations>
  <printOptions/>
  <pageMargins left="0.5905511811023623" right="0.5905511811023623" top="0.5905511811023623" bottom="0.5905511811023623" header="0.31496062992125984" footer="0.31496062992125984"/>
  <pageSetup horizontalDpi="600" verticalDpi="600" orientation="portrait" paperSize="9" scale="98" r:id="rId3"/>
  <rowBreaks count="2" manualBreakCount="2">
    <brk id="38" max="37" man="1"/>
    <brk id="83" max="37" man="1"/>
  </rowBreaks>
  <ignoredErrors>
    <ignoredError sqref="D1 B7 B18 B25 G36 I36 B40 K45 AI44 C47 C71 B115 C117 C123:D123 B130" numberStoredAsText="1"/>
  </ignoredErrors>
  <legacyDrawing r:id="rId2"/>
</worksheet>
</file>

<file path=xl/worksheets/sheet6.xml><?xml version="1.0" encoding="utf-8"?>
<worksheet xmlns="http://schemas.openxmlformats.org/spreadsheetml/2006/main" xmlns:r="http://schemas.openxmlformats.org/officeDocument/2006/relationships">
  <sheetPr>
    <tabColor rgb="FFFF0000"/>
  </sheetPr>
  <dimension ref="A1:AN47"/>
  <sheetViews>
    <sheetView showGridLines="0" view="pageBreakPreview" zoomScaleSheetLayoutView="100" workbookViewId="0" topLeftCell="A1">
      <selection activeCell="AC9" sqref="AC9:AD9"/>
    </sheetView>
  </sheetViews>
  <sheetFormatPr defaultColWidth="2.421875" defaultRowHeight="15" customHeight="1"/>
  <cols>
    <col min="1" max="4" width="2.421875" style="2" customWidth="1"/>
    <col min="5" max="16384" width="2.421875" style="2" customWidth="1"/>
  </cols>
  <sheetData>
    <row r="1" spans="2:4" ht="15" customHeight="1">
      <c r="B1" s="1" t="s">
        <v>1228</v>
      </c>
      <c r="C1" s="1" t="s">
        <v>1229</v>
      </c>
      <c r="D1" s="1" t="s">
        <v>892</v>
      </c>
    </row>
    <row r="3" spans="1:40" ht="15" customHeight="1">
      <c r="A3" s="510" t="s">
        <v>2552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1"/>
      <c r="AN3" s="1"/>
    </row>
    <row r="4" spans="5:34" ht="15" customHeight="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5:17" ht="15" customHeight="1">
      <c r="E5" s="1"/>
      <c r="F5" s="1"/>
      <c r="G5" s="1"/>
      <c r="H5" s="1"/>
      <c r="I5" s="1"/>
      <c r="J5" s="1"/>
      <c r="K5" s="1"/>
      <c r="L5" s="1"/>
      <c r="M5" s="1"/>
      <c r="N5" s="1"/>
      <c r="O5" s="1"/>
      <c r="P5" s="1"/>
      <c r="Q5" s="1"/>
    </row>
    <row r="6" spans="5:17" ht="15" customHeight="1">
      <c r="E6" s="1"/>
      <c r="F6" s="1"/>
      <c r="G6" s="1"/>
      <c r="H6" s="1"/>
      <c r="I6" s="1"/>
      <c r="J6" s="1"/>
      <c r="K6" s="1"/>
      <c r="L6" s="1"/>
      <c r="M6" s="1"/>
      <c r="N6" s="1"/>
      <c r="O6" s="1"/>
      <c r="P6" s="1"/>
      <c r="Q6" s="1"/>
    </row>
    <row r="7" spans="5:17" ht="15" customHeight="1">
      <c r="E7" s="1"/>
      <c r="F7" s="1"/>
      <c r="G7" s="1"/>
      <c r="H7" s="1"/>
      <c r="I7" s="1"/>
      <c r="J7" s="1"/>
      <c r="K7" s="1"/>
      <c r="L7" s="1"/>
      <c r="M7" s="1"/>
      <c r="N7" s="1"/>
      <c r="O7" s="1"/>
      <c r="P7" s="1"/>
      <c r="Q7" s="1"/>
    </row>
    <row r="9" spans="27:37" ht="15" customHeight="1">
      <c r="AA9" s="1"/>
      <c r="AB9" s="1"/>
      <c r="AC9" s="205"/>
      <c r="AD9" s="205"/>
      <c r="AE9" s="1" t="s">
        <v>1272</v>
      </c>
      <c r="AF9" s="205"/>
      <c r="AG9" s="205"/>
      <c r="AH9" s="1" t="s">
        <v>1271</v>
      </c>
      <c r="AI9" s="205"/>
      <c r="AJ9" s="205"/>
      <c r="AK9" s="1" t="s">
        <v>1270</v>
      </c>
    </row>
    <row r="10" spans="27:37" ht="15" customHeight="1">
      <c r="AA10" s="1"/>
      <c r="AB10" s="1"/>
      <c r="AC10" s="4"/>
      <c r="AD10" s="4"/>
      <c r="AE10" s="3"/>
      <c r="AF10" s="4"/>
      <c r="AG10" s="4"/>
      <c r="AH10" s="3"/>
      <c r="AI10" s="4"/>
      <c r="AJ10" s="4"/>
      <c r="AK10" s="3"/>
    </row>
    <row r="11" spans="3:10" ht="15" customHeight="1">
      <c r="C11" s="209" t="s">
        <v>901</v>
      </c>
      <c r="D11" s="210"/>
      <c r="E11" s="210"/>
      <c r="F11" s="210"/>
      <c r="G11" s="1" t="s">
        <v>1267</v>
      </c>
      <c r="H11" s="1" t="s">
        <v>1268</v>
      </c>
      <c r="J11" s="1" t="s">
        <v>1269</v>
      </c>
    </row>
    <row r="12" spans="3:10" ht="15" customHeight="1">
      <c r="C12" s="5"/>
      <c r="D12" s="5"/>
      <c r="E12" s="5"/>
      <c r="F12" s="5"/>
      <c r="G12" s="1"/>
      <c r="H12" s="1"/>
      <c r="J12" s="1"/>
    </row>
    <row r="13" spans="3:10" ht="15" customHeight="1">
      <c r="C13" s="5"/>
      <c r="D13" s="5"/>
      <c r="E13" s="5"/>
      <c r="F13" s="5"/>
      <c r="G13" s="1"/>
      <c r="H13" s="1"/>
      <c r="J13" s="1"/>
    </row>
    <row r="14" spans="3:10" ht="15" customHeight="1">
      <c r="C14" s="5"/>
      <c r="D14" s="5"/>
      <c r="E14" s="5"/>
      <c r="F14" s="5"/>
      <c r="G14" s="1"/>
      <c r="H14" s="1"/>
      <c r="J14" s="1"/>
    </row>
    <row r="15" spans="3:10" ht="15" customHeight="1">
      <c r="C15" s="5"/>
      <c r="D15" s="5"/>
      <c r="E15" s="5"/>
      <c r="F15" s="5"/>
      <c r="G15" s="1"/>
      <c r="H15" s="1"/>
      <c r="J15" s="1"/>
    </row>
    <row r="16" spans="16:37" ht="30" customHeight="1">
      <c r="P16" s="1" t="s">
        <v>967</v>
      </c>
      <c r="Q16" s="1"/>
      <c r="R16" s="1" t="s">
        <v>968</v>
      </c>
      <c r="S16" s="1"/>
      <c r="T16" s="1" t="s">
        <v>969</v>
      </c>
      <c r="U16" s="1"/>
      <c r="V16" s="206"/>
      <c r="W16" s="206"/>
      <c r="X16" s="206"/>
      <c r="Y16" s="206"/>
      <c r="Z16" s="206"/>
      <c r="AA16" s="206"/>
      <c r="AB16" s="206"/>
      <c r="AC16" s="206"/>
      <c r="AD16" s="206"/>
      <c r="AE16" s="206"/>
      <c r="AF16" s="206"/>
      <c r="AG16" s="206"/>
      <c r="AH16" s="206"/>
      <c r="AI16" s="206"/>
      <c r="AJ16" s="206"/>
      <c r="AK16" s="206"/>
    </row>
    <row r="17" spans="16:37" ht="6" customHeight="1">
      <c r="P17" s="1"/>
      <c r="Q17" s="1"/>
      <c r="R17" s="1"/>
      <c r="S17" s="1"/>
      <c r="T17" s="1"/>
      <c r="U17" s="1"/>
      <c r="V17" s="6"/>
      <c r="W17" s="6"/>
      <c r="X17" s="6"/>
      <c r="Y17" s="6"/>
      <c r="Z17" s="6"/>
      <c r="AA17" s="6"/>
      <c r="AB17" s="6"/>
      <c r="AC17" s="6"/>
      <c r="AD17" s="6"/>
      <c r="AE17" s="6"/>
      <c r="AF17" s="6"/>
      <c r="AG17" s="6"/>
      <c r="AH17" s="6"/>
      <c r="AI17" s="6"/>
      <c r="AJ17" s="6"/>
      <c r="AK17" s="6"/>
    </row>
    <row r="18" spans="16:37" ht="15" customHeight="1">
      <c r="P18" s="1" t="s">
        <v>965</v>
      </c>
      <c r="Q18" s="1"/>
      <c r="R18" s="1"/>
      <c r="S18" s="1"/>
      <c r="T18" s="1" t="s">
        <v>966</v>
      </c>
      <c r="V18" s="207"/>
      <c r="W18" s="208"/>
      <c r="X18" s="208"/>
      <c r="Y18" s="208"/>
      <c r="Z18" s="208"/>
      <c r="AA18" s="208"/>
      <c r="AB18" s="208"/>
      <c r="AC18" s="208"/>
      <c r="AD18" s="208"/>
      <c r="AE18" s="208"/>
      <c r="AF18" s="208"/>
      <c r="AG18" s="208"/>
      <c r="AH18" s="208"/>
      <c r="AI18" s="208"/>
      <c r="AJ18" s="208"/>
      <c r="AK18" s="208"/>
    </row>
    <row r="19" spans="16:37" ht="6" customHeight="1">
      <c r="P19" s="1"/>
      <c r="Q19" s="1"/>
      <c r="R19" s="1"/>
      <c r="S19" s="1"/>
      <c r="T19" s="1"/>
      <c r="V19" s="5"/>
      <c r="W19" s="5"/>
      <c r="X19" s="5"/>
      <c r="Y19" s="5"/>
      <c r="Z19" s="5"/>
      <c r="AA19" s="5"/>
      <c r="AB19" s="5"/>
      <c r="AC19" s="5"/>
      <c r="AD19" s="5"/>
      <c r="AE19" s="5"/>
      <c r="AF19" s="5"/>
      <c r="AG19" s="5"/>
      <c r="AH19" s="5"/>
      <c r="AI19" s="5"/>
      <c r="AJ19" s="5"/>
      <c r="AK19" s="5"/>
    </row>
    <row r="20" spans="16:37" ht="15" customHeight="1">
      <c r="P20" s="1" t="s">
        <v>1286</v>
      </c>
      <c r="Q20" s="1" t="s">
        <v>1287</v>
      </c>
      <c r="R20" s="1" t="s">
        <v>1288</v>
      </c>
      <c r="S20" s="1" t="s">
        <v>1289</v>
      </c>
      <c r="T20" s="1" t="s">
        <v>1284</v>
      </c>
      <c r="V20" s="594"/>
      <c r="W20" s="594"/>
      <c r="X20" s="594"/>
      <c r="Y20" s="594"/>
      <c r="Z20" s="594"/>
      <c r="AA20" s="594"/>
      <c r="AB20" s="594"/>
      <c r="AC20" s="594"/>
      <c r="AD20" s="594"/>
      <c r="AE20" s="594"/>
      <c r="AF20" s="594"/>
      <c r="AG20" s="594"/>
      <c r="AH20" s="594"/>
      <c r="AI20" s="7"/>
      <c r="AJ20" s="7"/>
      <c r="AK20" s="8"/>
    </row>
    <row r="21" ht="15" customHeight="1">
      <c r="P21" s="132"/>
    </row>
    <row r="24" spans="3:37" ht="15" customHeight="1">
      <c r="C24" s="1"/>
      <c r="D24" s="1"/>
      <c r="E24" s="205"/>
      <c r="F24" s="205"/>
      <c r="G24" s="1" t="s">
        <v>744</v>
      </c>
      <c r="H24" s="205"/>
      <c r="I24" s="205"/>
      <c r="J24" s="1" t="s">
        <v>949</v>
      </c>
      <c r="K24" s="205"/>
      <c r="L24" s="205"/>
      <c r="M24" s="1" t="s">
        <v>950</v>
      </c>
      <c r="N24" s="1" t="s">
        <v>951</v>
      </c>
      <c r="O24" s="1" t="s">
        <v>924</v>
      </c>
      <c r="P24" s="1" t="s">
        <v>822</v>
      </c>
      <c r="Q24" s="1" t="s">
        <v>952</v>
      </c>
      <c r="R24" s="1" t="s">
        <v>702</v>
      </c>
      <c r="S24" s="1" t="s">
        <v>810</v>
      </c>
      <c r="T24" s="1" t="s">
        <v>923</v>
      </c>
      <c r="U24" s="1" t="s">
        <v>924</v>
      </c>
      <c r="V24" s="1" t="s">
        <v>953</v>
      </c>
      <c r="W24" s="1" t="s">
        <v>707</v>
      </c>
      <c r="X24" s="1" t="s">
        <v>1133</v>
      </c>
      <c r="Y24" s="1" t="s">
        <v>1184</v>
      </c>
      <c r="Z24" s="1" t="s">
        <v>776</v>
      </c>
      <c r="AA24" s="1" t="s">
        <v>1183</v>
      </c>
      <c r="AB24" s="1" t="s">
        <v>1187</v>
      </c>
      <c r="AC24" s="1" t="s">
        <v>1169</v>
      </c>
      <c r="AD24" s="1" t="s">
        <v>954</v>
      </c>
      <c r="AE24" s="1" t="s">
        <v>1134</v>
      </c>
      <c r="AF24" s="1" t="s">
        <v>1189</v>
      </c>
      <c r="AG24" s="1" t="s">
        <v>789</v>
      </c>
      <c r="AH24" s="1" t="s">
        <v>812</v>
      </c>
      <c r="AI24" s="1" t="s">
        <v>785</v>
      </c>
      <c r="AJ24" s="1" t="s">
        <v>955</v>
      </c>
      <c r="AK24" s="1" t="s">
        <v>1135</v>
      </c>
    </row>
    <row r="25" spans="2:37" ht="15" customHeight="1">
      <c r="B25" s="1" t="s">
        <v>1168</v>
      </c>
      <c r="C25" s="1" t="s">
        <v>1166</v>
      </c>
      <c r="D25" s="1" t="s">
        <v>1183</v>
      </c>
      <c r="E25" s="1" t="s">
        <v>1189</v>
      </c>
      <c r="F25" s="1" t="s">
        <v>822</v>
      </c>
      <c r="G25" s="1" t="s">
        <v>1169</v>
      </c>
      <c r="H25" s="1" t="s">
        <v>765</v>
      </c>
      <c r="I25" s="1" t="s">
        <v>1136</v>
      </c>
      <c r="J25" s="1" t="s">
        <v>724</v>
      </c>
      <c r="K25" s="1" t="s">
        <v>725</v>
      </c>
      <c r="L25" s="1" t="s">
        <v>1137</v>
      </c>
      <c r="M25" s="1" t="s">
        <v>1189</v>
      </c>
      <c r="N25" s="1" t="s">
        <v>1138</v>
      </c>
      <c r="O25" s="1" t="s">
        <v>1139</v>
      </c>
      <c r="P25" s="1" t="s">
        <v>1189</v>
      </c>
      <c r="Q25" s="1" t="s">
        <v>1140</v>
      </c>
      <c r="R25" s="1" t="s">
        <v>1141</v>
      </c>
      <c r="S25" s="1" t="s">
        <v>1184</v>
      </c>
      <c r="T25" s="1" t="s">
        <v>958</v>
      </c>
      <c r="U25" s="1" t="s">
        <v>1191</v>
      </c>
      <c r="V25" s="1" t="s">
        <v>796</v>
      </c>
      <c r="W25" s="1" t="s">
        <v>861</v>
      </c>
      <c r="X25" s="1" t="s">
        <v>959</v>
      </c>
      <c r="Y25" s="1" t="s">
        <v>960</v>
      </c>
      <c r="Z25" s="1" t="s">
        <v>944</v>
      </c>
      <c r="AA25" s="1" t="s">
        <v>726</v>
      </c>
      <c r="AB25" s="1" t="s">
        <v>960</v>
      </c>
      <c r="AC25" s="1" t="s">
        <v>961</v>
      </c>
      <c r="AD25" s="1" t="s">
        <v>826</v>
      </c>
      <c r="AE25" s="1" t="s">
        <v>1189</v>
      </c>
      <c r="AF25" s="1" t="s">
        <v>1142</v>
      </c>
      <c r="AG25" s="1" t="s">
        <v>702</v>
      </c>
      <c r="AH25" s="1" t="s">
        <v>1184</v>
      </c>
      <c r="AI25" s="1" t="s">
        <v>962</v>
      </c>
      <c r="AJ25" s="1" t="s">
        <v>785</v>
      </c>
      <c r="AK25" s="1" t="s">
        <v>1143</v>
      </c>
    </row>
    <row r="26" spans="2:8" ht="15" customHeight="1">
      <c r="B26" s="1" t="s">
        <v>963</v>
      </c>
      <c r="C26" s="1" t="s">
        <v>1168</v>
      </c>
      <c r="D26" s="1" t="s">
        <v>1173</v>
      </c>
      <c r="E26" s="1" t="s">
        <v>1191</v>
      </c>
      <c r="F26" s="1" t="s">
        <v>1190</v>
      </c>
      <c r="G26" s="1"/>
      <c r="H26" s="1"/>
    </row>
    <row r="27" ht="15" customHeight="1">
      <c r="L27" s="7"/>
    </row>
    <row r="28" spans="1:38" ht="15" customHeight="1">
      <c r="A28" s="99" t="s">
        <v>799</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row>
    <row r="30" spans="2:18" ht="15" customHeight="1">
      <c r="B30" s="1" t="s">
        <v>961</v>
      </c>
      <c r="D30" s="1" t="s">
        <v>955</v>
      </c>
      <c r="E30" s="1" t="s">
        <v>956</v>
      </c>
      <c r="F30" s="1" t="s">
        <v>703</v>
      </c>
      <c r="G30" s="1" t="s">
        <v>826</v>
      </c>
      <c r="H30" s="1" t="s">
        <v>706</v>
      </c>
      <c r="I30" s="1" t="s">
        <v>825</v>
      </c>
      <c r="J30" s="1" t="s">
        <v>860</v>
      </c>
      <c r="K30" s="1" t="s">
        <v>878</v>
      </c>
      <c r="L30" s="1" t="s">
        <v>879</v>
      </c>
      <c r="M30" s="1" t="s">
        <v>948</v>
      </c>
      <c r="N30" s="1" t="s">
        <v>706</v>
      </c>
      <c r="O30" s="1" t="s">
        <v>789</v>
      </c>
      <c r="P30" s="1" t="s">
        <v>812</v>
      </c>
      <c r="Q30" s="1" t="s">
        <v>785</v>
      </c>
      <c r="R30" s="1" t="s">
        <v>823</v>
      </c>
    </row>
    <row r="32" spans="2:8" ht="15" customHeight="1">
      <c r="B32" s="1" t="s">
        <v>964</v>
      </c>
      <c r="D32" s="1" t="s">
        <v>955</v>
      </c>
      <c r="E32" s="1" t="s">
        <v>956</v>
      </c>
      <c r="F32" s="1" t="s">
        <v>706</v>
      </c>
      <c r="G32" s="1" t="s">
        <v>712</v>
      </c>
      <c r="H32" s="1" t="s">
        <v>792</v>
      </c>
    </row>
    <row r="33" spans="2:37" ht="90" customHeight="1">
      <c r="B33" s="1"/>
      <c r="D33" s="314"/>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6"/>
    </row>
    <row r="35" spans="2:7" ht="15" customHeight="1">
      <c r="B35" s="1" t="s">
        <v>878</v>
      </c>
      <c r="C35" s="1" t="s">
        <v>948</v>
      </c>
      <c r="D35" s="1" t="s">
        <v>970</v>
      </c>
      <c r="E35" s="1" t="s">
        <v>865</v>
      </c>
      <c r="F35" s="1" t="s">
        <v>971</v>
      </c>
      <c r="G35" s="1" t="s">
        <v>823</v>
      </c>
    </row>
    <row r="36" spans="3:37" s="14" customFormat="1" ht="15" customHeight="1">
      <c r="C36" s="42" t="s">
        <v>806</v>
      </c>
      <c r="E36" s="14" t="s">
        <v>955</v>
      </c>
      <c r="F36" s="14" t="s">
        <v>956</v>
      </c>
      <c r="G36" s="14" t="s">
        <v>972</v>
      </c>
      <c r="H36" s="14" t="s">
        <v>996</v>
      </c>
      <c r="I36" s="14" t="s">
        <v>825</v>
      </c>
      <c r="J36" s="14" t="s">
        <v>860</v>
      </c>
      <c r="K36" s="14" t="s">
        <v>997</v>
      </c>
      <c r="L36" s="162" t="s">
        <v>799</v>
      </c>
      <c r="M36" s="162" t="s">
        <v>800</v>
      </c>
      <c r="N36" s="162" t="s">
        <v>998</v>
      </c>
      <c r="O36" s="162" t="s">
        <v>999</v>
      </c>
      <c r="P36" s="162" t="s">
        <v>880</v>
      </c>
      <c r="Q36" s="162" t="s">
        <v>973</v>
      </c>
      <c r="R36" s="162" t="s">
        <v>1000</v>
      </c>
      <c r="S36" s="162" t="s">
        <v>1001</v>
      </c>
      <c r="T36" s="162" t="s">
        <v>713</v>
      </c>
      <c r="U36" s="162" t="s">
        <v>714</v>
      </c>
      <c r="V36" s="162" t="s">
        <v>707</v>
      </c>
      <c r="W36" s="162" t="s">
        <v>1133</v>
      </c>
      <c r="X36" s="162" t="s">
        <v>976</v>
      </c>
      <c r="Y36" s="162" t="s">
        <v>1159</v>
      </c>
      <c r="Z36" s="162" t="s">
        <v>1177</v>
      </c>
      <c r="AA36" s="162" t="s">
        <v>1144</v>
      </c>
      <c r="AB36" s="162" t="s">
        <v>780</v>
      </c>
      <c r="AC36" s="162" t="s">
        <v>1145</v>
      </c>
      <c r="AD36" s="162" t="s">
        <v>714</v>
      </c>
      <c r="AE36" s="162" t="s">
        <v>707</v>
      </c>
      <c r="AF36" s="162" t="s">
        <v>708</v>
      </c>
      <c r="AG36" s="162" t="s">
        <v>1189</v>
      </c>
      <c r="AH36" s="14" t="s">
        <v>952</v>
      </c>
      <c r="AI36" s="14" t="s">
        <v>702</v>
      </c>
      <c r="AJ36" s="14" t="s">
        <v>703</v>
      </c>
      <c r="AK36" s="14" t="s">
        <v>704</v>
      </c>
    </row>
    <row r="37" spans="4:34" s="14" customFormat="1" ht="15" customHeight="1">
      <c r="D37" s="14" t="s">
        <v>705</v>
      </c>
      <c r="E37" s="14" t="s">
        <v>1184</v>
      </c>
      <c r="F37" s="14" t="s">
        <v>1185</v>
      </c>
      <c r="G37" s="14" t="s">
        <v>1186</v>
      </c>
      <c r="H37" s="14" t="s">
        <v>1187</v>
      </c>
      <c r="I37" s="14" t="s">
        <v>1188</v>
      </c>
      <c r="J37" s="14" t="s">
        <v>880</v>
      </c>
      <c r="K37" s="14" t="s">
        <v>973</v>
      </c>
      <c r="L37" s="162" t="s">
        <v>782</v>
      </c>
      <c r="M37" s="162" t="s">
        <v>1162</v>
      </c>
      <c r="N37" s="162" t="s">
        <v>713</v>
      </c>
      <c r="O37" s="162" t="s">
        <v>714</v>
      </c>
      <c r="P37" s="162" t="s">
        <v>1144</v>
      </c>
      <c r="Q37" s="162" t="s">
        <v>780</v>
      </c>
      <c r="R37" s="162" t="s">
        <v>707</v>
      </c>
      <c r="S37" s="162" t="s">
        <v>1133</v>
      </c>
      <c r="T37" s="162" t="s">
        <v>976</v>
      </c>
      <c r="U37" s="162" t="s">
        <v>1159</v>
      </c>
      <c r="V37" s="162" t="s">
        <v>715</v>
      </c>
      <c r="W37" s="162" t="s">
        <v>1160</v>
      </c>
      <c r="X37" s="162" t="s">
        <v>880</v>
      </c>
      <c r="Y37" s="162" t="s">
        <v>973</v>
      </c>
      <c r="Z37" s="162" t="s">
        <v>1161</v>
      </c>
      <c r="AA37" s="162" t="s">
        <v>1162</v>
      </c>
      <c r="AB37" s="162" t="s">
        <v>713</v>
      </c>
      <c r="AC37" s="162" t="s">
        <v>714</v>
      </c>
      <c r="AD37" s="162" t="s">
        <v>707</v>
      </c>
      <c r="AE37" s="162" t="s">
        <v>1133</v>
      </c>
      <c r="AF37" s="162" t="s">
        <v>976</v>
      </c>
      <c r="AG37" s="162" t="s">
        <v>1159</v>
      </c>
      <c r="AH37" s="14" t="s">
        <v>823</v>
      </c>
    </row>
    <row r="38" spans="3:37" s="14" customFormat="1" ht="15" customHeight="1">
      <c r="C38" s="42" t="s">
        <v>1163</v>
      </c>
      <c r="E38" s="14" t="s">
        <v>880</v>
      </c>
      <c r="F38" s="14" t="s">
        <v>973</v>
      </c>
      <c r="G38" s="14" t="s">
        <v>1164</v>
      </c>
      <c r="H38" s="14" t="s">
        <v>1162</v>
      </c>
      <c r="I38" s="14" t="s">
        <v>713</v>
      </c>
      <c r="J38" s="14" t="s">
        <v>714</v>
      </c>
      <c r="K38" s="14" t="s">
        <v>804</v>
      </c>
      <c r="L38" s="14" t="s">
        <v>805</v>
      </c>
      <c r="M38" s="14" t="s">
        <v>742</v>
      </c>
      <c r="N38" s="14" t="s">
        <v>807</v>
      </c>
      <c r="O38" s="14" t="s">
        <v>718</v>
      </c>
      <c r="P38" s="14" t="s">
        <v>977</v>
      </c>
      <c r="Q38" s="14" t="s">
        <v>978</v>
      </c>
      <c r="R38" s="14" t="s">
        <v>979</v>
      </c>
      <c r="S38" s="14" t="s">
        <v>1165</v>
      </c>
      <c r="T38" s="14" t="s">
        <v>1166</v>
      </c>
      <c r="U38" s="14" t="s">
        <v>1167</v>
      </c>
      <c r="V38" s="14" t="s">
        <v>1168</v>
      </c>
      <c r="W38" s="14" t="s">
        <v>1169</v>
      </c>
      <c r="X38" s="14" t="s">
        <v>980</v>
      </c>
      <c r="Y38" s="14" t="s">
        <v>1184</v>
      </c>
      <c r="Z38" s="14" t="s">
        <v>981</v>
      </c>
      <c r="AA38" s="14" t="s">
        <v>982</v>
      </c>
      <c r="AB38" s="14" t="s">
        <v>1168</v>
      </c>
      <c r="AC38" s="14" t="s">
        <v>1166</v>
      </c>
      <c r="AD38" s="14" t="s">
        <v>1170</v>
      </c>
      <c r="AE38" s="14" t="s">
        <v>1189</v>
      </c>
      <c r="AF38" s="14" t="s">
        <v>1171</v>
      </c>
      <c r="AG38" s="14" t="s">
        <v>983</v>
      </c>
      <c r="AH38" s="14" t="s">
        <v>1172</v>
      </c>
      <c r="AI38" s="14" t="s">
        <v>1173</v>
      </c>
      <c r="AJ38" s="14" t="s">
        <v>1191</v>
      </c>
      <c r="AK38" s="14" t="s">
        <v>1174</v>
      </c>
    </row>
    <row r="39" spans="3:37" s="14" customFormat="1" ht="15" customHeight="1">
      <c r="C39" s="42" t="s">
        <v>1175</v>
      </c>
      <c r="E39" s="14" t="s">
        <v>952</v>
      </c>
      <c r="F39" s="14" t="s">
        <v>702</v>
      </c>
      <c r="G39" s="14" t="s">
        <v>703</v>
      </c>
      <c r="H39" s="14" t="s">
        <v>704</v>
      </c>
      <c r="I39" s="14" t="s">
        <v>705</v>
      </c>
      <c r="J39" s="14" t="s">
        <v>1189</v>
      </c>
      <c r="K39" s="14" t="s">
        <v>984</v>
      </c>
      <c r="L39" s="14" t="s">
        <v>985</v>
      </c>
      <c r="M39" s="14" t="s">
        <v>1176</v>
      </c>
      <c r="N39" s="14" t="s">
        <v>744</v>
      </c>
      <c r="O39" s="14" t="s">
        <v>809</v>
      </c>
      <c r="P39" s="14" t="s">
        <v>1189</v>
      </c>
      <c r="Q39" s="14" t="s">
        <v>703</v>
      </c>
      <c r="R39" s="14" t="s">
        <v>704</v>
      </c>
      <c r="S39" s="14" t="s">
        <v>978</v>
      </c>
      <c r="T39" s="14" t="s">
        <v>979</v>
      </c>
      <c r="U39" s="14" t="s">
        <v>976</v>
      </c>
      <c r="V39" s="14" t="s">
        <v>1169</v>
      </c>
      <c r="W39" s="14" t="s">
        <v>986</v>
      </c>
      <c r="X39" s="14" t="s">
        <v>987</v>
      </c>
      <c r="Y39" s="14" t="s">
        <v>988</v>
      </c>
      <c r="Z39" s="14" t="s">
        <v>989</v>
      </c>
      <c r="AA39" s="14" t="s">
        <v>990</v>
      </c>
      <c r="AB39" s="14" t="s">
        <v>715</v>
      </c>
      <c r="AC39" s="14" t="s">
        <v>1160</v>
      </c>
      <c r="AD39" s="14" t="s">
        <v>991</v>
      </c>
      <c r="AE39" s="14" t="s">
        <v>992</v>
      </c>
      <c r="AF39" s="14" t="s">
        <v>707</v>
      </c>
      <c r="AG39" s="14" t="s">
        <v>993</v>
      </c>
      <c r="AH39" s="14" t="s">
        <v>976</v>
      </c>
      <c r="AI39" s="14" t="s">
        <v>1177</v>
      </c>
      <c r="AJ39" s="14" t="s">
        <v>1178</v>
      </c>
      <c r="AK39" s="14" t="s">
        <v>1179</v>
      </c>
    </row>
    <row r="40" spans="4:37" s="14" customFormat="1" ht="15" customHeight="1">
      <c r="D40" s="14" t="s">
        <v>1180</v>
      </c>
      <c r="E40" s="14" t="s">
        <v>1189</v>
      </c>
      <c r="F40" s="14" t="s">
        <v>976</v>
      </c>
      <c r="G40" s="14" t="s">
        <v>994</v>
      </c>
      <c r="H40" s="14" t="s">
        <v>1181</v>
      </c>
      <c r="I40" s="14" t="s">
        <v>1182</v>
      </c>
      <c r="J40" s="14" t="s">
        <v>1183</v>
      </c>
      <c r="K40" s="14" t="s">
        <v>926</v>
      </c>
      <c r="L40" s="14" t="s">
        <v>927</v>
      </c>
      <c r="M40" s="14" t="s">
        <v>1184</v>
      </c>
      <c r="N40" s="14" t="s">
        <v>1185</v>
      </c>
      <c r="O40" s="14" t="s">
        <v>1186</v>
      </c>
      <c r="P40" s="14" t="s">
        <v>1187</v>
      </c>
      <c r="Q40" s="14" t="s">
        <v>1188</v>
      </c>
      <c r="R40" s="14" t="s">
        <v>1169</v>
      </c>
      <c r="S40" s="14" t="s">
        <v>984</v>
      </c>
      <c r="T40" s="14" t="s">
        <v>985</v>
      </c>
      <c r="U40" s="14" t="s">
        <v>1161</v>
      </c>
      <c r="V40" s="14" t="s">
        <v>744</v>
      </c>
      <c r="W40" s="14" t="s">
        <v>809</v>
      </c>
      <c r="X40" s="14" t="s">
        <v>1189</v>
      </c>
      <c r="Y40" s="14" t="s">
        <v>703</v>
      </c>
      <c r="Z40" s="14" t="s">
        <v>704</v>
      </c>
      <c r="AA40" s="14" t="s">
        <v>718</v>
      </c>
      <c r="AB40" s="14" t="s">
        <v>977</v>
      </c>
      <c r="AC40" s="14" t="s">
        <v>715</v>
      </c>
      <c r="AD40" s="14" t="s">
        <v>1160</v>
      </c>
      <c r="AE40" s="14" t="s">
        <v>703</v>
      </c>
      <c r="AF40" s="14" t="s">
        <v>704</v>
      </c>
      <c r="AG40" s="14" t="s">
        <v>710</v>
      </c>
      <c r="AH40" s="14" t="s">
        <v>865</v>
      </c>
      <c r="AI40" s="14" t="s">
        <v>761</v>
      </c>
      <c r="AJ40" s="14" t="s">
        <v>1189</v>
      </c>
      <c r="AK40" s="14" t="s">
        <v>691</v>
      </c>
    </row>
    <row r="41" spans="4:30" s="14" customFormat="1" ht="15" customHeight="1">
      <c r="D41" s="14" t="s">
        <v>692</v>
      </c>
      <c r="E41" s="14" t="s">
        <v>1171</v>
      </c>
      <c r="F41" s="14" t="s">
        <v>799</v>
      </c>
      <c r="G41" s="14" t="s">
        <v>800</v>
      </c>
      <c r="H41" s="14" t="s">
        <v>1168</v>
      </c>
      <c r="I41" s="14" t="s">
        <v>1166</v>
      </c>
      <c r="J41" s="14" t="s">
        <v>976</v>
      </c>
      <c r="K41" s="14" t="s">
        <v>994</v>
      </c>
      <c r="L41" s="14" t="s">
        <v>1190</v>
      </c>
      <c r="M41" s="14" t="s">
        <v>1166</v>
      </c>
      <c r="N41" s="14" t="s">
        <v>1167</v>
      </c>
      <c r="O41" s="14" t="s">
        <v>1168</v>
      </c>
      <c r="P41" s="14" t="s">
        <v>1169</v>
      </c>
      <c r="Q41" s="14" t="s">
        <v>980</v>
      </c>
      <c r="R41" s="14" t="s">
        <v>1184</v>
      </c>
      <c r="S41" s="14" t="s">
        <v>981</v>
      </c>
      <c r="T41" s="14" t="s">
        <v>982</v>
      </c>
      <c r="U41" s="14" t="s">
        <v>1168</v>
      </c>
      <c r="V41" s="14" t="s">
        <v>1166</v>
      </c>
      <c r="W41" s="14" t="s">
        <v>1170</v>
      </c>
      <c r="X41" s="14" t="s">
        <v>1189</v>
      </c>
      <c r="Y41" s="14" t="s">
        <v>1171</v>
      </c>
      <c r="Z41" s="14" t="s">
        <v>983</v>
      </c>
      <c r="AA41" s="14" t="s">
        <v>1172</v>
      </c>
      <c r="AB41" s="14" t="s">
        <v>1173</v>
      </c>
      <c r="AC41" s="14" t="s">
        <v>1191</v>
      </c>
      <c r="AD41" s="14" t="s">
        <v>1174</v>
      </c>
    </row>
    <row r="42" s="14" customFormat="1" ht="15" customHeight="1"/>
    <row r="43" s="14" customFormat="1" ht="15" customHeight="1"/>
    <row r="44" s="14" customFormat="1" ht="6" customHeight="1"/>
    <row r="45" s="14" customFormat="1" ht="15" customHeight="1">
      <c r="C45" s="42"/>
    </row>
    <row r="46" s="14" customFormat="1" ht="6" customHeight="1"/>
    <row r="47" s="14" customFormat="1" ht="15" customHeight="1">
      <c r="C47" s="42"/>
    </row>
    <row r="48" s="14" customFormat="1" ht="15" customHeight="1"/>
    <row r="49" s="14" customFormat="1" ht="15" customHeight="1"/>
  </sheetData>
  <sheetProtection formatCells="0"/>
  <mergeCells count="12">
    <mergeCell ref="A3:AL3"/>
    <mergeCell ref="D33:AK33"/>
    <mergeCell ref="E24:F24"/>
    <mergeCell ref="H24:I24"/>
    <mergeCell ref="K24:L24"/>
    <mergeCell ref="V20:AH20"/>
    <mergeCell ref="AC9:AD9"/>
    <mergeCell ref="AF9:AG9"/>
    <mergeCell ref="AI9:AJ9"/>
    <mergeCell ref="C11:F11"/>
    <mergeCell ref="V16:AK16"/>
    <mergeCell ref="V18:AK18"/>
  </mergeCells>
  <printOptions/>
  <pageMargins left="0.5905511811023623" right="0.5905511811023623" top="0.5905511811023623" bottom="0.5905511811023623" header="0.31496062992125984" footer="0.31496062992125984"/>
  <pageSetup horizontalDpi="600" verticalDpi="600" orientation="portrait" paperSize="9" r:id="rId1"/>
  <ignoredErrors>
    <ignoredError sqref="Z25:AA25 AC25 B30 B32 C36 R36" numberStoredAsText="1"/>
  </ignoredErrors>
</worksheet>
</file>

<file path=xl/worksheets/sheet7.xml><?xml version="1.0" encoding="utf-8"?>
<worksheet xmlns="http://schemas.openxmlformats.org/spreadsheetml/2006/main" xmlns:r="http://schemas.openxmlformats.org/officeDocument/2006/relationships">
  <sheetPr>
    <tabColor rgb="FFFF0000"/>
  </sheetPr>
  <dimension ref="A1:AL262"/>
  <sheetViews>
    <sheetView showGridLines="0" view="pageBreakPreview" zoomScaleSheetLayoutView="100" workbookViewId="0" topLeftCell="A1">
      <selection activeCell="E6" sqref="E6:F6"/>
    </sheetView>
  </sheetViews>
  <sheetFormatPr defaultColWidth="2.421875" defaultRowHeight="15" customHeight="1"/>
  <cols>
    <col min="1" max="14" width="2.421875" style="2" customWidth="1"/>
    <col min="15" max="16384" width="2.421875" style="2" customWidth="1"/>
  </cols>
  <sheetData>
    <row r="1" spans="2:5" ht="15" customHeight="1">
      <c r="B1" s="1" t="s">
        <v>1228</v>
      </c>
      <c r="C1" s="1" t="s">
        <v>1229</v>
      </c>
      <c r="D1" s="1" t="s">
        <v>1192</v>
      </c>
      <c r="E1" s="1"/>
    </row>
    <row r="3" spans="1:38" ht="15" customHeight="1">
      <c r="A3" s="100" t="s">
        <v>1193</v>
      </c>
      <c r="B3" s="100"/>
      <c r="C3" s="100"/>
      <c r="D3" s="100"/>
      <c r="E3" s="99"/>
      <c r="F3" s="99"/>
      <c r="G3" s="99"/>
      <c r="H3" s="101"/>
      <c r="I3" s="101"/>
      <c r="J3" s="101"/>
      <c r="K3" s="101"/>
      <c r="L3" s="101"/>
      <c r="M3" s="101"/>
      <c r="N3" s="101"/>
      <c r="O3" s="99"/>
      <c r="P3" s="99"/>
      <c r="Q3" s="99"/>
      <c r="R3" s="99"/>
      <c r="S3" s="99"/>
      <c r="T3" s="99"/>
      <c r="U3" s="99"/>
      <c r="V3" s="99"/>
      <c r="W3" s="99"/>
      <c r="X3" s="99"/>
      <c r="Y3" s="99"/>
      <c r="Z3" s="99"/>
      <c r="AA3" s="99"/>
      <c r="AB3" s="99"/>
      <c r="AC3" s="99"/>
      <c r="AD3" s="99"/>
      <c r="AE3" s="99"/>
      <c r="AF3" s="99"/>
      <c r="AG3" s="99"/>
      <c r="AH3" s="99"/>
      <c r="AI3" s="100"/>
      <c r="AJ3" s="100"/>
      <c r="AK3" s="100"/>
      <c r="AL3" s="100"/>
    </row>
    <row r="4" spans="5:34" ht="15" customHeight="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78" customFormat="1" ht="15" customHeight="1"/>
    <row r="6" spans="3:37" ht="15" customHeight="1">
      <c r="C6" s="1"/>
      <c r="D6" s="1"/>
      <c r="E6" s="214"/>
      <c r="F6" s="214"/>
      <c r="G6" s="1" t="s">
        <v>744</v>
      </c>
      <c r="H6" s="214"/>
      <c r="I6" s="214"/>
      <c r="J6" s="1" t="s">
        <v>949</v>
      </c>
      <c r="K6" s="214"/>
      <c r="L6" s="214"/>
      <c r="M6" s="1" t="s">
        <v>950</v>
      </c>
      <c r="N6" s="1" t="s">
        <v>951</v>
      </c>
      <c r="O6" s="1" t="s">
        <v>924</v>
      </c>
      <c r="P6" s="1" t="s">
        <v>822</v>
      </c>
      <c r="Q6" s="1" t="s">
        <v>952</v>
      </c>
      <c r="R6" s="1" t="s">
        <v>702</v>
      </c>
      <c r="S6" s="1" t="s">
        <v>810</v>
      </c>
      <c r="T6" s="1" t="s">
        <v>923</v>
      </c>
      <c r="U6" s="1" t="s">
        <v>924</v>
      </c>
      <c r="V6" s="1" t="s">
        <v>953</v>
      </c>
      <c r="W6" s="1" t="s">
        <v>974</v>
      </c>
      <c r="X6" s="192" t="s">
        <v>765</v>
      </c>
      <c r="Y6" s="192" t="s">
        <v>704</v>
      </c>
      <c r="Z6" s="192" t="s">
        <v>724</v>
      </c>
      <c r="AA6" s="192" t="s">
        <v>725</v>
      </c>
      <c r="AB6" s="192" t="s">
        <v>957</v>
      </c>
      <c r="AC6" s="192" t="s">
        <v>706</v>
      </c>
      <c r="AD6" s="192" t="s">
        <v>757</v>
      </c>
      <c r="AE6" s="192" t="s">
        <v>758</v>
      </c>
      <c r="AF6" s="192" t="s">
        <v>706</v>
      </c>
      <c r="AG6" s="192" t="s">
        <v>750</v>
      </c>
      <c r="AH6" s="192" t="s">
        <v>751</v>
      </c>
      <c r="AI6" s="192" t="s">
        <v>775</v>
      </c>
      <c r="AJ6" s="192" t="s">
        <v>958</v>
      </c>
      <c r="AK6" s="192" t="s">
        <v>801</v>
      </c>
    </row>
    <row r="7" spans="2:37" ht="15" customHeight="1">
      <c r="B7" s="192" t="s">
        <v>796</v>
      </c>
      <c r="C7" s="203" t="s">
        <v>713</v>
      </c>
      <c r="D7" s="203" t="s">
        <v>714</v>
      </c>
      <c r="E7" s="203" t="s">
        <v>707</v>
      </c>
      <c r="F7" s="203" t="s">
        <v>1133</v>
      </c>
      <c r="G7" s="1" t="s">
        <v>1159</v>
      </c>
      <c r="H7" s="1" t="s">
        <v>1184</v>
      </c>
      <c r="I7" s="1" t="s">
        <v>1194</v>
      </c>
      <c r="J7" s="1" t="s">
        <v>1195</v>
      </c>
      <c r="K7" s="1" t="s">
        <v>1196</v>
      </c>
      <c r="L7" s="1" t="s">
        <v>1145</v>
      </c>
      <c r="M7" s="1" t="s">
        <v>714</v>
      </c>
      <c r="N7" s="1" t="s">
        <v>804</v>
      </c>
      <c r="O7" s="1" t="s">
        <v>805</v>
      </c>
      <c r="P7" s="1" t="s">
        <v>1189</v>
      </c>
      <c r="Q7" s="1" t="s">
        <v>742</v>
      </c>
      <c r="R7" s="1" t="s">
        <v>807</v>
      </c>
      <c r="S7" s="1" t="s">
        <v>718</v>
      </c>
      <c r="T7" s="1" t="s">
        <v>977</v>
      </c>
      <c r="U7" s="1" t="s">
        <v>1171</v>
      </c>
      <c r="V7" s="1" t="s">
        <v>978</v>
      </c>
      <c r="W7" s="1" t="s">
        <v>979</v>
      </c>
      <c r="X7" s="1" t="s">
        <v>1168</v>
      </c>
      <c r="Y7" s="1" t="s">
        <v>1173</v>
      </c>
      <c r="Z7" s="1" t="s">
        <v>1191</v>
      </c>
      <c r="AA7" s="1" t="s">
        <v>1190</v>
      </c>
      <c r="AB7" s="1"/>
      <c r="AE7" s="1"/>
      <c r="AF7" s="1"/>
      <c r="AG7" s="1"/>
      <c r="AH7" s="1"/>
      <c r="AI7" s="1"/>
      <c r="AJ7" s="1"/>
      <c r="AK7" s="1"/>
    </row>
    <row r="8" spans="2:37" ht="15" customHeight="1">
      <c r="B8" s="1"/>
      <c r="C8" s="1"/>
      <c r="D8" s="1"/>
      <c r="E8" s="1"/>
      <c r="F8" s="1"/>
      <c r="G8" s="1"/>
      <c r="H8" s="1"/>
      <c r="I8" s="1"/>
      <c r="J8" s="1"/>
      <c r="K8" s="1"/>
      <c r="L8" s="1"/>
      <c r="M8" s="1"/>
      <c r="N8" s="1"/>
      <c r="O8" s="1"/>
      <c r="P8" s="1"/>
      <c r="Q8" s="1"/>
      <c r="R8" s="1"/>
      <c r="S8" s="1"/>
      <c r="T8" s="1"/>
      <c r="U8" s="1"/>
      <c r="V8" s="1"/>
      <c r="W8" s="1" t="s">
        <v>713</v>
      </c>
      <c r="X8" s="1" t="s">
        <v>714</v>
      </c>
      <c r="Y8" s="1" t="s">
        <v>804</v>
      </c>
      <c r="Z8" s="1" t="s">
        <v>805</v>
      </c>
      <c r="AA8" s="1" t="s">
        <v>1189</v>
      </c>
      <c r="AB8" s="1" t="s">
        <v>742</v>
      </c>
      <c r="AC8" s="1" t="s">
        <v>807</v>
      </c>
      <c r="AD8" s="1" t="s">
        <v>718</v>
      </c>
      <c r="AE8" s="1" t="s">
        <v>977</v>
      </c>
      <c r="AF8" s="1" t="s">
        <v>744</v>
      </c>
      <c r="AG8" s="1" t="s">
        <v>1147</v>
      </c>
      <c r="AH8" s="1" t="s">
        <v>878</v>
      </c>
      <c r="AI8" s="214"/>
      <c r="AJ8" s="214"/>
      <c r="AK8" s="13" t="s">
        <v>1146</v>
      </c>
    </row>
    <row r="9" spans="2:10" s="78" customFormat="1" ht="15" customHeight="1">
      <c r="B9" s="3"/>
      <c r="C9" s="3"/>
      <c r="D9" s="3"/>
      <c r="E9" s="3"/>
      <c r="F9" s="3"/>
      <c r="G9" s="3"/>
      <c r="H9" s="3"/>
      <c r="I9" s="3"/>
      <c r="J9" s="3"/>
    </row>
    <row r="11" spans="27:37" ht="15" customHeight="1">
      <c r="AA11" s="1"/>
      <c r="AB11" s="1"/>
      <c r="AC11" s="214"/>
      <c r="AD11" s="214"/>
      <c r="AE11" s="1" t="s">
        <v>1272</v>
      </c>
      <c r="AF11" s="214"/>
      <c r="AG11" s="214"/>
      <c r="AH11" s="1" t="s">
        <v>1271</v>
      </c>
      <c r="AI11" s="214"/>
      <c r="AJ11" s="214"/>
      <c r="AK11" s="1" t="s">
        <v>1270</v>
      </c>
    </row>
    <row r="12" spans="27:37" ht="15" customHeight="1">
      <c r="AA12" s="1"/>
      <c r="AB12" s="1"/>
      <c r="AC12" s="4"/>
      <c r="AD12" s="4"/>
      <c r="AE12" s="3"/>
      <c r="AF12" s="4"/>
      <c r="AG12" s="4"/>
      <c r="AH12" s="3"/>
      <c r="AI12" s="4"/>
      <c r="AJ12" s="4"/>
      <c r="AK12" s="3"/>
    </row>
    <row r="13" spans="3:22" ht="15" customHeight="1">
      <c r="C13" s="208"/>
      <c r="D13" s="208"/>
      <c r="E13" s="208"/>
      <c r="F13" s="208"/>
      <c r="G13" s="1" t="s">
        <v>1148</v>
      </c>
      <c r="H13" s="1" t="s">
        <v>765</v>
      </c>
      <c r="I13" s="1" t="s">
        <v>1149</v>
      </c>
      <c r="J13" s="1" t="s">
        <v>761</v>
      </c>
      <c r="K13" s="1" t="s">
        <v>1150</v>
      </c>
      <c r="L13" s="1" t="s">
        <v>1151</v>
      </c>
      <c r="M13" s="1" t="s">
        <v>1152</v>
      </c>
      <c r="N13" s="1" t="s">
        <v>1198</v>
      </c>
      <c r="O13" s="1"/>
      <c r="P13" s="1" t="s">
        <v>1200</v>
      </c>
      <c r="Q13" s="1"/>
      <c r="R13" s="1"/>
      <c r="S13" s="1"/>
      <c r="T13" s="1"/>
      <c r="U13" s="1" t="s">
        <v>1199</v>
      </c>
      <c r="V13" s="1"/>
    </row>
    <row r="14" spans="3:23" ht="15" customHeight="1">
      <c r="C14" s="5"/>
      <c r="D14" s="5"/>
      <c r="E14" s="5"/>
      <c r="F14" s="11" t="s">
        <v>1153</v>
      </c>
      <c r="G14" s="1" t="s">
        <v>765</v>
      </c>
      <c r="H14" s="1" t="s">
        <v>704</v>
      </c>
      <c r="I14" s="1" t="s">
        <v>724</v>
      </c>
      <c r="J14" s="1" t="s">
        <v>725</v>
      </c>
      <c r="K14" s="1" t="s">
        <v>957</v>
      </c>
      <c r="L14" s="1" t="s">
        <v>757</v>
      </c>
      <c r="M14" s="1" t="s">
        <v>758</v>
      </c>
      <c r="N14" s="1" t="s">
        <v>771</v>
      </c>
      <c r="O14" s="1" t="s">
        <v>772</v>
      </c>
      <c r="P14" s="1" t="s">
        <v>916</v>
      </c>
      <c r="Q14" s="1" t="s">
        <v>917</v>
      </c>
      <c r="R14" s="1" t="s">
        <v>918</v>
      </c>
      <c r="S14" s="1" t="s">
        <v>919</v>
      </c>
      <c r="T14" s="1" t="s">
        <v>1198</v>
      </c>
      <c r="U14" s="1" t="s">
        <v>1199</v>
      </c>
      <c r="V14" s="1" t="s">
        <v>1200</v>
      </c>
      <c r="W14" s="1" t="s">
        <v>1154</v>
      </c>
    </row>
    <row r="15" spans="16:37" ht="30" customHeight="1">
      <c r="P15" s="1" t="s">
        <v>967</v>
      </c>
      <c r="Q15" s="1"/>
      <c r="R15" s="1" t="s">
        <v>968</v>
      </c>
      <c r="S15" s="1"/>
      <c r="T15" s="1" t="s">
        <v>969</v>
      </c>
      <c r="U15" s="1"/>
      <c r="V15" s="206"/>
      <c r="W15" s="206"/>
      <c r="X15" s="206"/>
      <c r="Y15" s="206"/>
      <c r="Z15" s="206"/>
      <c r="AA15" s="206"/>
      <c r="AB15" s="206"/>
      <c r="AC15" s="206"/>
      <c r="AD15" s="206"/>
      <c r="AE15" s="206"/>
      <c r="AF15" s="206"/>
      <c r="AG15" s="206"/>
      <c r="AH15" s="206"/>
      <c r="AI15" s="206"/>
      <c r="AJ15" s="206"/>
      <c r="AK15" s="206"/>
    </row>
    <row r="16" spans="16:37" ht="6" customHeight="1">
      <c r="P16" s="1"/>
      <c r="Q16" s="1"/>
      <c r="R16" s="1"/>
      <c r="S16" s="1"/>
      <c r="T16" s="1"/>
      <c r="U16" s="1"/>
      <c r="V16" s="6"/>
      <c r="W16" s="6"/>
      <c r="X16" s="6"/>
      <c r="Y16" s="6"/>
      <c r="Z16" s="6"/>
      <c r="AA16" s="6"/>
      <c r="AB16" s="6"/>
      <c r="AC16" s="6"/>
      <c r="AD16" s="6"/>
      <c r="AE16" s="6"/>
      <c r="AF16" s="6"/>
      <c r="AG16" s="6"/>
      <c r="AH16" s="6"/>
      <c r="AI16" s="6"/>
      <c r="AJ16" s="6"/>
      <c r="AK16" s="6"/>
    </row>
    <row r="17" spans="16:37" ht="15" customHeight="1">
      <c r="P17" s="1" t="s">
        <v>965</v>
      </c>
      <c r="Q17" s="1"/>
      <c r="R17" s="1"/>
      <c r="S17" s="1"/>
      <c r="T17" s="1" t="s">
        <v>966</v>
      </c>
      <c r="V17" s="207"/>
      <c r="W17" s="208"/>
      <c r="X17" s="208"/>
      <c r="Y17" s="208"/>
      <c r="Z17" s="208"/>
      <c r="AA17" s="208"/>
      <c r="AB17" s="208"/>
      <c r="AC17" s="208"/>
      <c r="AD17" s="208"/>
      <c r="AE17" s="208"/>
      <c r="AF17" s="208"/>
      <c r="AG17" s="208"/>
      <c r="AH17" s="208"/>
      <c r="AI17" s="208"/>
      <c r="AJ17" s="208"/>
      <c r="AK17" s="208"/>
    </row>
    <row r="18" spans="16:37" ht="6" customHeight="1">
      <c r="P18" s="1"/>
      <c r="Q18" s="1"/>
      <c r="R18" s="1"/>
      <c r="S18" s="1"/>
      <c r="T18" s="1"/>
      <c r="V18" s="5"/>
      <c r="W18" s="5"/>
      <c r="X18" s="5"/>
      <c r="Y18" s="5"/>
      <c r="Z18" s="5"/>
      <c r="AA18" s="5"/>
      <c r="AB18" s="5"/>
      <c r="AC18" s="5"/>
      <c r="AD18" s="5"/>
      <c r="AE18" s="5"/>
      <c r="AF18" s="5"/>
      <c r="AG18" s="5"/>
      <c r="AH18" s="5"/>
      <c r="AI18" s="5"/>
      <c r="AJ18" s="5"/>
      <c r="AK18" s="5"/>
    </row>
    <row r="19" spans="16:37" ht="15" customHeight="1">
      <c r="P19" s="1" t="s">
        <v>1286</v>
      </c>
      <c r="Q19" s="1" t="s">
        <v>1287</v>
      </c>
      <c r="R19" s="1" t="s">
        <v>1288</v>
      </c>
      <c r="S19" s="1" t="s">
        <v>1289</v>
      </c>
      <c r="T19" s="1" t="s">
        <v>1284</v>
      </c>
      <c r="V19" s="559"/>
      <c r="W19" s="559"/>
      <c r="X19" s="559"/>
      <c r="Y19" s="559"/>
      <c r="Z19" s="559"/>
      <c r="AA19" s="559"/>
      <c r="AB19" s="559"/>
      <c r="AC19" s="559"/>
      <c r="AD19" s="559"/>
      <c r="AE19" s="559"/>
      <c r="AF19" s="559"/>
      <c r="AG19" s="559"/>
      <c r="AH19" s="559"/>
      <c r="AI19" s="7"/>
      <c r="AJ19" s="7"/>
      <c r="AK19" s="8"/>
    </row>
    <row r="20" ht="15" customHeight="1">
      <c r="P20" s="132"/>
    </row>
    <row r="21" spans="2:18" s="78" customFormat="1" ht="15" customHeight="1">
      <c r="B21" s="3" t="s">
        <v>961</v>
      </c>
      <c r="D21" s="3" t="s">
        <v>742</v>
      </c>
      <c r="E21" s="3" t="s">
        <v>807</v>
      </c>
      <c r="F21" s="3" t="s">
        <v>781</v>
      </c>
      <c r="G21" s="3" t="s">
        <v>953</v>
      </c>
      <c r="H21" s="3" t="s">
        <v>713</v>
      </c>
      <c r="I21" s="3" t="s">
        <v>714</v>
      </c>
      <c r="J21" s="3" t="s">
        <v>804</v>
      </c>
      <c r="K21" s="3" t="s">
        <v>805</v>
      </c>
      <c r="L21" s="3" t="s">
        <v>706</v>
      </c>
      <c r="M21" s="3" t="s">
        <v>825</v>
      </c>
      <c r="N21" s="3" t="s">
        <v>860</v>
      </c>
      <c r="O21" s="3"/>
      <c r="P21" s="3"/>
      <c r="Q21" s="3"/>
      <c r="R21" s="3"/>
    </row>
    <row r="22" spans="2:37" s="78" customFormat="1" ht="29.25" customHeight="1">
      <c r="B22" s="3"/>
      <c r="D22" s="3"/>
      <c r="E22" s="3"/>
      <c r="F22" s="601" t="s">
        <v>1202</v>
      </c>
      <c r="G22" s="601"/>
      <c r="H22" s="601"/>
      <c r="I22" s="601"/>
      <c r="J22" s="601"/>
      <c r="K22" s="601"/>
      <c r="L22" s="601"/>
      <c r="M22" s="601"/>
      <c r="N22" s="621" t="s">
        <v>1203</v>
      </c>
      <c r="O22" s="621"/>
      <c r="P22" s="621"/>
      <c r="Q22" s="621"/>
      <c r="R22" s="621"/>
      <c r="S22" s="621"/>
      <c r="T22" s="621"/>
      <c r="U22" s="621"/>
      <c r="V22" s="621"/>
      <c r="W22" s="621"/>
      <c r="X22" s="621"/>
      <c r="Y22" s="621"/>
      <c r="Z22" s="598" t="s">
        <v>1204</v>
      </c>
      <c r="AA22" s="598"/>
      <c r="AB22" s="598"/>
      <c r="AC22" s="598"/>
      <c r="AD22" s="598"/>
      <c r="AE22" s="598"/>
      <c r="AF22" s="598"/>
      <c r="AG22" s="598"/>
      <c r="AH22" s="598"/>
      <c r="AI22" s="598"/>
      <c r="AJ22" s="598"/>
      <c r="AK22" s="598"/>
    </row>
    <row r="23" spans="2:37" s="78" customFormat="1" ht="30" customHeight="1">
      <c r="B23" s="3"/>
      <c r="D23" s="3"/>
      <c r="E23" s="3"/>
      <c r="F23" s="620" t="s">
        <v>907</v>
      </c>
      <c r="G23" s="620"/>
      <c r="H23" s="599" t="s">
        <v>337</v>
      </c>
      <c r="I23" s="599"/>
      <c r="J23" s="599"/>
      <c r="K23" s="599"/>
      <c r="L23" s="599"/>
      <c r="M23" s="599"/>
      <c r="N23" s="600"/>
      <c r="O23" s="600"/>
      <c r="P23" s="600"/>
      <c r="Q23" s="600"/>
      <c r="R23" s="600"/>
      <c r="S23" s="600"/>
      <c r="T23" s="600"/>
      <c r="U23" s="600"/>
      <c r="V23" s="600"/>
      <c r="W23" s="600"/>
      <c r="X23" s="600"/>
      <c r="Y23" s="600"/>
      <c r="Z23" s="600"/>
      <c r="AA23" s="600"/>
      <c r="AB23" s="600"/>
      <c r="AC23" s="600"/>
      <c r="AD23" s="600"/>
      <c r="AE23" s="600"/>
      <c r="AF23" s="600"/>
      <c r="AG23" s="600"/>
      <c r="AH23" s="600"/>
      <c r="AI23" s="600"/>
      <c r="AJ23" s="600"/>
      <c r="AK23" s="600"/>
    </row>
    <row r="24" spans="2:37" s="78" customFormat="1" ht="30" customHeight="1">
      <c r="B24" s="3"/>
      <c r="D24" s="3"/>
      <c r="E24" s="3"/>
      <c r="F24" s="620"/>
      <c r="G24" s="620"/>
      <c r="H24" s="599" t="s">
        <v>338</v>
      </c>
      <c r="I24" s="599"/>
      <c r="J24" s="599"/>
      <c r="K24" s="599"/>
      <c r="L24" s="599"/>
      <c r="M24" s="599"/>
      <c r="N24" s="600"/>
      <c r="O24" s="600"/>
      <c r="P24" s="600"/>
      <c r="Q24" s="600"/>
      <c r="R24" s="600"/>
      <c r="S24" s="600"/>
      <c r="T24" s="600"/>
      <c r="U24" s="600"/>
      <c r="V24" s="600"/>
      <c r="W24" s="600"/>
      <c r="X24" s="600"/>
      <c r="Y24" s="600"/>
      <c r="Z24" s="600"/>
      <c r="AA24" s="600"/>
      <c r="AB24" s="600"/>
      <c r="AC24" s="600"/>
      <c r="AD24" s="600"/>
      <c r="AE24" s="600"/>
      <c r="AF24" s="600"/>
      <c r="AG24" s="600"/>
      <c r="AH24" s="600"/>
      <c r="AI24" s="600"/>
      <c r="AJ24" s="600"/>
      <c r="AK24" s="600"/>
    </row>
    <row r="25" spans="2:37" s="78" customFormat="1" ht="30" customHeight="1">
      <c r="B25" s="3"/>
      <c r="D25" s="3"/>
      <c r="E25" s="3"/>
      <c r="F25" s="620"/>
      <c r="G25" s="620"/>
      <c r="H25" s="619" t="s">
        <v>2299</v>
      </c>
      <c r="I25" s="619"/>
      <c r="J25" s="619"/>
      <c r="K25" s="619"/>
      <c r="L25" s="619"/>
      <c r="M25" s="619"/>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row>
    <row r="26" spans="2:37" s="78" customFormat="1" ht="30" customHeight="1">
      <c r="B26" s="3"/>
      <c r="D26" s="3"/>
      <c r="E26" s="3"/>
      <c r="F26" s="620"/>
      <c r="G26" s="620"/>
      <c r="H26" s="599" t="s">
        <v>339</v>
      </c>
      <c r="I26" s="599"/>
      <c r="J26" s="599"/>
      <c r="K26" s="599"/>
      <c r="L26" s="599"/>
      <c r="M26" s="599"/>
      <c r="N26" s="600"/>
      <c r="O26" s="600"/>
      <c r="P26" s="600"/>
      <c r="Q26" s="600"/>
      <c r="R26" s="600"/>
      <c r="S26" s="600"/>
      <c r="T26" s="600"/>
      <c r="U26" s="600"/>
      <c r="V26" s="600"/>
      <c r="W26" s="600"/>
      <c r="X26" s="600"/>
      <c r="Y26" s="600"/>
      <c r="Z26" s="600"/>
      <c r="AA26" s="600"/>
      <c r="AB26" s="600"/>
      <c r="AC26" s="600"/>
      <c r="AD26" s="600"/>
      <c r="AE26" s="600"/>
      <c r="AF26" s="600"/>
      <c r="AG26" s="600"/>
      <c r="AH26" s="600"/>
      <c r="AI26" s="600"/>
      <c r="AJ26" s="600"/>
      <c r="AK26" s="600"/>
    </row>
    <row r="27" spans="2:37" s="78" customFormat="1" ht="30" customHeight="1">
      <c r="B27" s="3"/>
      <c r="D27" s="3"/>
      <c r="E27" s="3"/>
      <c r="F27" s="620"/>
      <c r="G27" s="620"/>
      <c r="H27" s="599" t="s">
        <v>340</v>
      </c>
      <c r="I27" s="599"/>
      <c r="J27" s="599"/>
      <c r="K27" s="599"/>
      <c r="L27" s="599"/>
      <c r="M27" s="599"/>
      <c r="N27" s="600"/>
      <c r="O27" s="600"/>
      <c r="P27" s="600"/>
      <c r="Q27" s="600"/>
      <c r="R27" s="600"/>
      <c r="S27" s="600"/>
      <c r="T27" s="600"/>
      <c r="U27" s="600"/>
      <c r="V27" s="600"/>
      <c r="W27" s="600"/>
      <c r="X27" s="600"/>
      <c r="Y27" s="600"/>
      <c r="Z27" s="600"/>
      <c r="AA27" s="600"/>
      <c r="AB27" s="600"/>
      <c r="AC27" s="600"/>
      <c r="AD27" s="600"/>
      <c r="AE27" s="600"/>
      <c r="AF27" s="600"/>
      <c r="AG27" s="600"/>
      <c r="AH27" s="600"/>
      <c r="AI27" s="600"/>
      <c r="AJ27" s="600"/>
      <c r="AK27" s="600"/>
    </row>
    <row r="28" spans="2:37" s="78" customFormat="1" ht="30" customHeight="1">
      <c r="B28" s="3"/>
      <c r="D28" s="3"/>
      <c r="E28" s="3"/>
      <c r="F28" s="620"/>
      <c r="G28" s="620"/>
      <c r="H28" s="619" t="s">
        <v>2446</v>
      </c>
      <c r="I28" s="619"/>
      <c r="J28" s="619"/>
      <c r="K28" s="619"/>
      <c r="L28" s="619"/>
      <c r="M28" s="619"/>
      <c r="N28" s="600"/>
      <c r="O28" s="600"/>
      <c r="P28" s="600"/>
      <c r="Q28" s="600"/>
      <c r="R28" s="600"/>
      <c r="S28" s="600"/>
      <c r="T28" s="600"/>
      <c r="U28" s="600"/>
      <c r="V28" s="600"/>
      <c r="W28" s="600"/>
      <c r="X28" s="600"/>
      <c r="Y28" s="600"/>
      <c r="Z28" s="600"/>
      <c r="AA28" s="600"/>
      <c r="AB28" s="600"/>
      <c r="AC28" s="600"/>
      <c r="AD28" s="600"/>
      <c r="AE28" s="600"/>
      <c r="AF28" s="600"/>
      <c r="AG28" s="600"/>
      <c r="AH28" s="600"/>
      <c r="AI28" s="600"/>
      <c r="AJ28" s="600"/>
      <c r="AK28" s="600"/>
    </row>
    <row r="29" spans="2:37" s="78" customFormat="1" ht="30" customHeight="1">
      <c r="B29" s="3"/>
      <c r="D29" s="3"/>
      <c r="E29" s="3"/>
      <c r="F29" s="620"/>
      <c r="G29" s="620"/>
      <c r="H29" s="619" t="s">
        <v>341</v>
      </c>
      <c r="I29" s="619"/>
      <c r="J29" s="619"/>
      <c r="K29" s="619"/>
      <c r="L29" s="619"/>
      <c r="M29" s="619"/>
      <c r="N29" s="600"/>
      <c r="O29" s="600"/>
      <c r="P29" s="600"/>
      <c r="Q29" s="600"/>
      <c r="R29" s="600"/>
      <c r="S29" s="600"/>
      <c r="T29" s="600"/>
      <c r="U29" s="600"/>
      <c r="V29" s="600"/>
      <c r="W29" s="600"/>
      <c r="X29" s="600"/>
      <c r="Y29" s="600"/>
      <c r="Z29" s="600"/>
      <c r="AA29" s="600"/>
      <c r="AB29" s="600"/>
      <c r="AC29" s="600"/>
      <c r="AD29" s="600"/>
      <c r="AE29" s="600"/>
      <c r="AF29" s="600"/>
      <c r="AG29" s="600"/>
      <c r="AH29" s="600"/>
      <c r="AI29" s="600"/>
      <c r="AJ29" s="600"/>
      <c r="AK29" s="600"/>
    </row>
    <row r="30" spans="2:37" s="78" customFormat="1" ht="30" customHeight="1">
      <c r="B30" s="3"/>
      <c r="D30" s="3"/>
      <c r="E30" s="3"/>
      <c r="F30" s="620"/>
      <c r="G30" s="620"/>
      <c r="H30" s="619" t="s">
        <v>2312</v>
      </c>
      <c r="I30" s="619"/>
      <c r="J30" s="619"/>
      <c r="K30" s="619"/>
      <c r="L30" s="619"/>
      <c r="M30" s="619"/>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row>
    <row r="31" spans="3:37" s="78" customFormat="1" ht="30" customHeight="1">
      <c r="C31" s="3"/>
      <c r="E31" s="3"/>
      <c r="F31" s="620"/>
      <c r="G31" s="620"/>
      <c r="H31" s="599" t="s">
        <v>345</v>
      </c>
      <c r="I31" s="599"/>
      <c r="J31" s="599"/>
      <c r="K31" s="599"/>
      <c r="L31" s="599"/>
      <c r="M31" s="599"/>
      <c r="N31" s="600"/>
      <c r="O31" s="600"/>
      <c r="P31" s="600"/>
      <c r="Q31" s="600"/>
      <c r="R31" s="600"/>
      <c r="S31" s="600"/>
      <c r="T31" s="600"/>
      <c r="U31" s="600"/>
      <c r="V31" s="600"/>
      <c r="W31" s="600"/>
      <c r="X31" s="600"/>
      <c r="Y31" s="600"/>
      <c r="Z31" s="600"/>
      <c r="AA31" s="600"/>
      <c r="AB31" s="600"/>
      <c r="AC31" s="600"/>
      <c r="AD31" s="600"/>
      <c r="AE31" s="600"/>
      <c r="AF31" s="600"/>
      <c r="AG31" s="600"/>
      <c r="AH31" s="600"/>
      <c r="AI31" s="600"/>
      <c r="AJ31" s="600"/>
      <c r="AK31" s="600"/>
    </row>
    <row r="32" spans="6:37" s="78" customFormat="1" ht="30" customHeight="1">
      <c r="F32" s="620"/>
      <c r="G32" s="620"/>
      <c r="H32" s="599" t="s">
        <v>346</v>
      </c>
      <c r="I32" s="599"/>
      <c r="J32" s="599"/>
      <c r="K32" s="599"/>
      <c r="L32" s="599"/>
      <c r="M32" s="599"/>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row>
    <row r="33" spans="6:37" s="78" customFormat="1" ht="30" customHeight="1">
      <c r="F33" s="620" t="s">
        <v>908</v>
      </c>
      <c r="G33" s="620"/>
      <c r="H33" s="599" t="s">
        <v>342</v>
      </c>
      <c r="I33" s="599"/>
      <c r="J33" s="599"/>
      <c r="K33" s="599"/>
      <c r="L33" s="599"/>
      <c r="M33" s="599"/>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row>
    <row r="34" spans="6:37" s="78" customFormat="1" ht="30" customHeight="1">
      <c r="F34" s="620"/>
      <c r="G34" s="620"/>
      <c r="H34" s="599" t="s">
        <v>343</v>
      </c>
      <c r="I34" s="599"/>
      <c r="J34" s="599"/>
      <c r="K34" s="599"/>
      <c r="L34" s="599"/>
      <c r="M34" s="599"/>
      <c r="N34" s="600"/>
      <c r="O34" s="600"/>
      <c r="P34" s="600"/>
      <c r="Q34" s="600"/>
      <c r="R34" s="600"/>
      <c r="S34" s="600"/>
      <c r="T34" s="600"/>
      <c r="U34" s="600"/>
      <c r="V34" s="600"/>
      <c r="W34" s="600"/>
      <c r="X34" s="600"/>
      <c r="Y34" s="600"/>
      <c r="Z34" s="600"/>
      <c r="AA34" s="600"/>
      <c r="AB34" s="600"/>
      <c r="AC34" s="600"/>
      <c r="AD34" s="600"/>
      <c r="AE34" s="600"/>
      <c r="AF34" s="600"/>
      <c r="AG34" s="600"/>
      <c r="AH34" s="600"/>
      <c r="AI34" s="600"/>
      <c r="AJ34" s="600"/>
      <c r="AK34" s="600"/>
    </row>
    <row r="35" spans="6:37" s="78" customFormat="1" ht="30" customHeight="1">
      <c r="F35" s="620"/>
      <c r="G35" s="620"/>
      <c r="H35" s="618" t="s">
        <v>2301</v>
      </c>
      <c r="I35" s="618"/>
      <c r="J35" s="618"/>
      <c r="K35" s="618"/>
      <c r="L35" s="618"/>
      <c r="M35" s="618"/>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0"/>
    </row>
    <row r="36" spans="6:37" s="78" customFormat="1" ht="30" customHeight="1">
      <c r="F36" s="620"/>
      <c r="G36" s="620"/>
      <c r="H36" s="618" t="s">
        <v>2347</v>
      </c>
      <c r="I36" s="618"/>
      <c r="J36" s="618"/>
      <c r="K36" s="618"/>
      <c r="L36" s="618"/>
      <c r="M36" s="618"/>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row>
    <row r="37" spans="6:37" s="96" customFormat="1" ht="30" customHeight="1">
      <c r="F37" s="620"/>
      <c r="G37" s="620"/>
      <c r="H37" s="599" t="s">
        <v>347</v>
      </c>
      <c r="I37" s="599"/>
      <c r="J37" s="599"/>
      <c r="K37" s="599"/>
      <c r="L37" s="599"/>
      <c r="M37" s="599"/>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row>
    <row r="38" spans="6:37" s="96" customFormat="1" ht="30" customHeight="1">
      <c r="F38" s="620"/>
      <c r="G38" s="620"/>
      <c r="H38" s="599" t="s">
        <v>348</v>
      </c>
      <c r="I38" s="599"/>
      <c r="J38" s="599"/>
      <c r="K38" s="599"/>
      <c r="L38" s="599"/>
      <c r="M38" s="599"/>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row>
    <row r="39" spans="6:11" ht="15" customHeight="1">
      <c r="F39" s="1" t="s">
        <v>1293</v>
      </c>
      <c r="G39" s="1" t="s">
        <v>1319</v>
      </c>
      <c r="H39" s="1" t="s">
        <v>1359</v>
      </c>
      <c r="I39" s="1" t="s">
        <v>1256</v>
      </c>
      <c r="J39" s="1" t="s">
        <v>1360</v>
      </c>
      <c r="K39" s="1" t="s">
        <v>1294</v>
      </c>
    </row>
    <row r="40" spans="7:37" s="14" customFormat="1" ht="15" customHeight="1">
      <c r="G40" s="14" t="s">
        <v>961</v>
      </c>
      <c r="I40" s="14" t="s">
        <v>713</v>
      </c>
      <c r="J40" s="14" t="s">
        <v>714</v>
      </c>
      <c r="K40" s="14" t="s">
        <v>707</v>
      </c>
      <c r="L40" s="14" t="s">
        <v>708</v>
      </c>
      <c r="M40" s="14" t="s">
        <v>798</v>
      </c>
      <c r="N40" s="14" t="s">
        <v>812</v>
      </c>
      <c r="O40" s="14" t="s">
        <v>777</v>
      </c>
      <c r="P40" s="14" t="s">
        <v>778</v>
      </c>
      <c r="Q40" s="14" t="s">
        <v>742</v>
      </c>
      <c r="R40" s="14" t="s">
        <v>807</v>
      </c>
      <c r="S40" s="14" t="s">
        <v>801</v>
      </c>
      <c r="T40" s="14" t="s">
        <v>796</v>
      </c>
      <c r="U40" s="14" t="s">
        <v>788</v>
      </c>
      <c r="V40" s="14" t="s">
        <v>789</v>
      </c>
      <c r="W40" s="14" t="s">
        <v>789</v>
      </c>
      <c r="X40" s="14" t="s">
        <v>781</v>
      </c>
      <c r="Y40" s="14" t="s">
        <v>778</v>
      </c>
      <c r="Z40" s="14" t="s">
        <v>777</v>
      </c>
      <c r="AA40" s="14" t="s">
        <v>953</v>
      </c>
      <c r="AB40" s="14" t="s">
        <v>713</v>
      </c>
      <c r="AC40" s="14" t="s">
        <v>714</v>
      </c>
      <c r="AD40" s="14" t="s">
        <v>804</v>
      </c>
      <c r="AE40" s="14" t="s">
        <v>805</v>
      </c>
      <c r="AF40" s="14" t="s">
        <v>706</v>
      </c>
      <c r="AG40" s="14" t="s">
        <v>826</v>
      </c>
      <c r="AH40" s="14" t="s">
        <v>827</v>
      </c>
      <c r="AI40" s="14" t="s">
        <v>798</v>
      </c>
      <c r="AJ40" s="14" t="s">
        <v>776</v>
      </c>
      <c r="AK40" s="14" t="s">
        <v>777</v>
      </c>
    </row>
    <row r="41" spans="8:19" s="96" customFormat="1" ht="15" customHeight="1">
      <c r="H41" s="96" t="s">
        <v>778</v>
      </c>
      <c r="I41" s="96" t="s">
        <v>1205</v>
      </c>
      <c r="J41" s="96" t="s">
        <v>945</v>
      </c>
      <c r="K41" s="96" t="s">
        <v>756</v>
      </c>
      <c r="L41" s="96" t="s">
        <v>798</v>
      </c>
      <c r="M41" s="96" t="s">
        <v>799</v>
      </c>
      <c r="N41" s="96" t="s">
        <v>800</v>
      </c>
      <c r="O41" s="96" t="s">
        <v>801</v>
      </c>
      <c r="P41" s="96" t="s">
        <v>796</v>
      </c>
      <c r="Q41" s="96" t="s">
        <v>788</v>
      </c>
      <c r="R41" s="96" t="s">
        <v>789</v>
      </c>
      <c r="S41" s="96" t="s">
        <v>802</v>
      </c>
    </row>
    <row r="42" spans="7:37" s="96" customFormat="1" ht="15" customHeight="1">
      <c r="G42" s="96" t="s">
        <v>964</v>
      </c>
      <c r="I42" s="96" t="s">
        <v>713</v>
      </c>
      <c r="J42" s="96" t="s">
        <v>714</v>
      </c>
      <c r="K42" s="96" t="s">
        <v>804</v>
      </c>
      <c r="L42" s="96" t="s">
        <v>805</v>
      </c>
      <c r="M42" s="96" t="s">
        <v>706</v>
      </c>
      <c r="N42" s="96" t="s">
        <v>742</v>
      </c>
      <c r="O42" s="96" t="s">
        <v>807</v>
      </c>
      <c r="P42" s="96" t="s">
        <v>764</v>
      </c>
      <c r="Q42" s="96" t="s">
        <v>706</v>
      </c>
      <c r="R42" s="96" t="s">
        <v>1206</v>
      </c>
      <c r="S42" s="96" t="s">
        <v>1207</v>
      </c>
      <c r="T42" s="96" t="s">
        <v>1208</v>
      </c>
      <c r="U42" s="96" t="s">
        <v>798</v>
      </c>
      <c r="V42" s="96" t="s">
        <v>813</v>
      </c>
      <c r="W42" s="96" t="s">
        <v>723</v>
      </c>
      <c r="X42" s="96" t="s">
        <v>713</v>
      </c>
      <c r="Y42" s="96" t="s">
        <v>714</v>
      </c>
      <c r="Z42" s="96" t="s">
        <v>707</v>
      </c>
      <c r="AA42" s="96" t="s">
        <v>708</v>
      </c>
      <c r="AB42" s="96" t="s">
        <v>798</v>
      </c>
      <c r="AC42" s="96" t="s">
        <v>812</v>
      </c>
      <c r="AD42" s="96" t="s">
        <v>777</v>
      </c>
      <c r="AE42" s="96" t="s">
        <v>778</v>
      </c>
      <c r="AF42" s="96" t="s">
        <v>799</v>
      </c>
      <c r="AG42" s="96" t="s">
        <v>800</v>
      </c>
      <c r="AH42" s="96" t="s">
        <v>781</v>
      </c>
      <c r="AI42" s="96" t="s">
        <v>953</v>
      </c>
      <c r="AJ42" s="96" t="s">
        <v>713</v>
      </c>
      <c r="AK42" s="96" t="s">
        <v>714</v>
      </c>
    </row>
    <row r="43" spans="6:38" s="96" customFormat="1" ht="15" customHeight="1">
      <c r="F43" s="97"/>
      <c r="H43" s="96" t="s">
        <v>804</v>
      </c>
      <c r="I43" s="96" t="s">
        <v>805</v>
      </c>
      <c r="J43" s="96" t="s">
        <v>749</v>
      </c>
      <c r="K43" s="96" t="s">
        <v>825</v>
      </c>
      <c r="L43" s="96" t="s">
        <v>860</v>
      </c>
      <c r="M43" s="96" t="s">
        <v>920</v>
      </c>
      <c r="N43" s="96" t="s">
        <v>707</v>
      </c>
      <c r="O43" s="96" t="s">
        <v>708</v>
      </c>
      <c r="P43" s="96" t="s">
        <v>1209</v>
      </c>
      <c r="Q43" s="96" t="s">
        <v>812</v>
      </c>
      <c r="R43" s="96" t="s">
        <v>785</v>
      </c>
      <c r="S43" s="96" t="s">
        <v>798</v>
      </c>
      <c r="T43" s="96" t="s">
        <v>836</v>
      </c>
      <c r="U43" s="96" t="s">
        <v>785</v>
      </c>
      <c r="V43" s="96" t="s">
        <v>837</v>
      </c>
      <c r="W43" s="96" t="s">
        <v>975</v>
      </c>
      <c r="X43" s="96" t="s">
        <v>811</v>
      </c>
      <c r="Y43" s="96" t="s">
        <v>1210</v>
      </c>
      <c r="Z43" s="96" t="s">
        <v>995</v>
      </c>
      <c r="AA43" s="96" t="s">
        <v>953</v>
      </c>
      <c r="AB43" s="96" t="s">
        <v>712</v>
      </c>
      <c r="AC43" s="96" t="s">
        <v>792</v>
      </c>
      <c r="AD43" s="96" t="s">
        <v>1211</v>
      </c>
      <c r="AE43" s="96" t="s">
        <v>810</v>
      </c>
      <c r="AF43" s="96" t="s">
        <v>799</v>
      </c>
      <c r="AG43" s="96" t="s">
        <v>800</v>
      </c>
      <c r="AH43" s="96" t="s">
        <v>801</v>
      </c>
      <c r="AI43" s="96" t="s">
        <v>796</v>
      </c>
      <c r="AJ43" s="96" t="s">
        <v>788</v>
      </c>
      <c r="AK43" s="96" t="s">
        <v>789</v>
      </c>
      <c r="AL43" s="96" t="s">
        <v>802</v>
      </c>
    </row>
    <row r="44" s="96" customFormat="1" ht="15" customHeight="1">
      <c r="F44" s="97"/>
    </row>
    <row r="45" s="96" customFormat="1" ht="15" customHeight="1"/>
    <row r="46" spans="2:24" ht="15" customHeight="1">
      <c r="B46" s="1" t="s">
        <v>964</v>
      </c>
      <c r="D46" s="1" t="s">
        <v>703</v>
      </c>
      <c r="E46" s="1" t="s">
        <v>704</v>
      </c>
      <c r="F46" s="1" t="s">
        <v>705</v>
      </c>
      <c r="G46" s="1" t="s">
        <v>706</v>
      </c>
      <c r="H46" s="1" t="s">
        <v>709</v>
      </c>
      <c r="I46" s="1" t="s">
        <v>710</v>
      </c>
      <c r="J46" s="1" t="s">
        <v>711</v>
      </c>
      <c r="K46" s="1" t="s">
        <v>712</v>
      </c>
      <c r="L46" s="1" t="s">
        <v>715</v>
      </c>
      <c r="M46" s="1" t="s">
        <v>716</v>
      </c>
      <c r="N46" s="1" t="s">
        <v>703</v>
      </c>
      <c r="O46" s="1" t="s">
        <v>704</v>
      </c>
      <c r="P46" s="1" t="s">
        <v>706</v>
      </c>
      <c r="Q46" s="1" t="s">
        <v>717</v>
      </c>
      <c r="R46" s="1" t="s">
        <v>718</v>
      </c>
      <c r="S46" s="1" t="s">
        <v>1201</v>
      </c>
      <c r="T46" s="214"/>
      <c r="U46" s="214"/>
      <c r="V46" s="1" t="s">
        <v>744</v>
      </c>
      <c r="W46" s="1" t="s">
        <v>1197</v>
      </c>
      <c r="X46" s="1" t="s">
        <v>823</v>
      </c>
    </row>
    <row r="47" spans="3:6" ht="15" customHeight="1">
      <c r="C47" s="15" t="s">
        <v>1353</v>
      </c>
      <c r="E47" s="1" t="s">
        <v>1296</v>
      </c>
      <c r="F47" s="1" t="s">
        <v>1297</v>
      </c>
    </row>
    <row r="48" spans="4:9" ht="15" customHeight="1">
      <c r="D48" s="1" t="s">
        <v>1366</v>
      </c>
      <c r="F48" s="1" t="s">
        <v>1367</v>
      </c>
      <c r="G48" s="1" t="s">
        <v>1368</v>
      </c>
      <c r="H48" s="1" t="s">
        <v>1369</v>
      </c>
      <c r="I48" s="1" t="s">
        <v>1310</v>
      </c>
    </row>
    <row r="49" spans="5:9" ht="15" customHeight="1">
      <c r="E49" s="15" t="s">
        <v>1370</v>
      </c>
      <c r="G49" s="1" t="s">
        <v>1367</v>
      </c>
      <c r="H49" s="1" t="s">
        <v>1369</v>
      </c>
      <c r="I49" s="1" t="s">
        <v>1310</v>
      </c>
    </row>
    <row r="50" spans="7:26" ht="15" customHeight="1">
      <c r="G50" s="1" t="s">
        <v>1293</v>
      </c>
      <c r="H50" s="1" t="s">
        <v>1371</v>
      </c>
      <c r="I50" s="1" t="s">
        <v>1372</v>
      </c>
      <c r="J50" s="1" t="s">
        <v>1294</v>
      </c>
      <c r="K50" s="361"/>
      <c r="L50" s="361"/>
      <c r="M50" s="361"/>
      <c r="N50" s="1" t="s">
        <v>1284</v>
      </c>
      <c r="R50" s="1" t="s">
        <v>1293</v>
      </c>
      <c r="S50" s="1" t="s">
        <v>1373</v>
      </c>
      <c r="T50" s="1" t="s">
        <v>1371</v>
      </c>
      <c r="U50" s="1" t="s">
        <v>1372</v>
      </c>
      <c r="V50" s="1" t="s">
        <v>1294</v>
      </c>
      <c r="W50" s="361"/>
      <c r="X50" s="361"/>
      <c r="Y50" s="361"/>
      <c r="Z50" s="1" t="s">
        <v>1284</v>
      </c>
    </row>
    <row r="51" ht="6" customHeight="1"/>
    <row r="52" spans="5:16" ht="15" customHeight="1">
      <c r="E52" s="15" t="s">
        <v>1374</v>
      </c>
      <c r="G52" s="1" t="s">
        <v>1368</v>
      </c>
      <c r="H52" s="1" t="s">
        <v>1369</v>
      </c>
      <c r="I52" s="1" t="s">
        <v>1310</v>
      </c>
      <c r="J52" s="1" t="s">
        <v>1293</v>
      </c>
      <c r="K52" s="1" t="s">
        <v>1238</v>
      </c>
      <c r="L52" s="1" t="s">
        <v>1239</v>
      </c>
      <c r="M52" s="1" t="s">
        <v>1375</v>
      </c>
      <c r="N52" s="1" t="s">
        <v>1376</v>
      </c>
      <c r="O52" s="1" t="s">
        <v>1326</v>
      </c>
      <c r="P52" s="1" t="s">
        <v>1294</v>
      </c>
    </row>
    <row r="53" spans="6:37" ht="15" customHeight="1">
      <c r="F53" s="431" t="s">
        <v>1378</v>
      </c>
      <c r="G53" s="431"/>
      <c r="H53" s="431"/>
      <c r="I53" s="431"/>
      <c r="J53" s="431"/>
      <c r="K53" s="431"/>
      <c r="L53" s="431"/>
      <c r="M53" s="431"/>
      <c r="N53" s="234" t="s">
        <v>1213</v>
      </c>
      <c r="O53" s="234"/>
      <c r="P53" s="234"/>
      <c r="Q53" s="234"/>
      <c r="R53" s="234"/>
      <c r="S53" s="234"/>
      <c r="T53" s="234"/>
      <c r="U53" s="234"/>
      <c r="V53" s="234"/>
      <c r="W53" s="234"/>
      <c r="X53" s="234"/>
      <c r="Y53" s="234"/>
      <c r="Z53" s="234"/>
      <c r="AA53" s="234"/>
      <c r="AB53" s="234"/>
      <c r="AC53" s="234"/>
      <c r="AD53" s="234"/>
      <c r="AE53" s="234"/>
      <c r="AF53" s="234" t="s">
        <v>1212</v>
      </c>
      <c r="AG53" s="263"/>
      <c r="AH53" s="263"/>
      <c r="AI53" s="263"/>
      <c r="AJ53" s="263"/>
      <c r="AK53" s="263"/>
    </row>
    <row r="54" spans="6:37" ht="30" customHeight="1">
      <c r="F54" s="431"/>
      <c r="G54" s="431"/>
      <c r="H54" s="431"/>
      <c r="I54" s="431"/>
      <c r="J54" s="431"/>
      <c r="K54" s="431"/>
      <c r="L54" s="431"/>
      <c r="M54" s="431"/>
      <c r="N54" s="225" t="s">
        <v>1214</v>
      </c>
      <c r="O54" s="226"/>
      <c r="P54" s="226"/>
      <c r="Q54" s="226"/>
      <c r="R54" s="226"/>
      <c r="S54" s="227"/>
      <c r="T54" s="234" t="s">
        <v>1446</v>
      </c>
      <c r="U54" s="234"/>
      <c r="V54" s="234"/>
      <c r="W54" s="234"/>
      <c r="X54" s="234"/>
      <c r="Y54" s="234"/>
      <c r="Z54" s="234" t="s">
        <v>1261</v>
      </c>
      <c r="AA54" s="234"/>
      <c r="AB54" s="234"/>
      <c r="AC54" s="234"/>
      <c r="AD54" s="234"/>
      <c r="AE54" s="234"/>
      <c r="AF54" s="263"/>
      <c r="AG54" s="263"/>
      <c r="AH54" s="263"/>
      <c r="AI54" s="263"/>
      <c r="AJ54" s="263"/>
      <c r="AK54" s="263"/>
    </row>
    <row r="55" spans="6:37" ht="15" customHeight="1">
      <c r="F55" s="433" t="s">
        <v>681</v>
      </c>
      <c r="G55" s="433"/>
      <c r="H55" s="433"/>
      <c r="I55" s="433"/>
      <c r="J55" s="433"/>
      <c r="K55" s="433"/>
      <c r="L55" s="433"/>
      <c r="M55" s="433"/>
      <c r="N55" s="102"/>
      <c r="O55" s="623"/>
      <c r="P55" s="623"/>
      <c r="Q55" s="623"/>
      <c r="R55" s="44" t="s">
        <v>834</v>
      </c>
      <c r="S55" s="103"/>
      <c r="T55" s="102"/>
      <c r="U55" s="623"/>
      <c r="V55" s="623"/>
      <c r="W55" s="623"/>
      <c r="X55" s="44" t="s">
        <v>834</v>
      </c>
      <c r="Y55" s="103"/>
      <c r="Z55" s="102"/>
      <c r="AA55" s="622">
        <f>+IF((O55+U55)=0,"",O55+U55)</f>
      </c>
      <c r="AB55" s="622"/>
      <c r="AC55" s="622"/>
      <c r="AD55" s="44" t="s">
        <v>834</v>
      </c>
      <c r="AE55" s="103"/>
      <c r="AF55" s="102"/>
      <c r="AG55" s="623"/>
      <c r="AH55" s="623"/>
      <c r="AI55" s="623"/>
      <c r="AJ55" s="44" t="s">
        <v>834</v>
      </c>
      <c r="AK55" s="103"/>
    </row>
    <row r="56" spans="6:37" ht="15" customHeight="1">
      <c r="F56" s="499" t="s">
        <v>685</v>
      </c>
      <c r="G56" s="499"/>
      <c r="H56" s="499"/>
      <c r="I56" s="499"/>
      <c r="J56" s="499"/>
      <c r="K56" s="499"/>
      <c r="L56" s="499"/>
      <c r="M56" s="499"/>
      <c r="N56" s="67" t="s">
        <v>878</v>
      </c>
      <c r="O56" s="616"/>
      <c r="P56" s="616"/>
      <c r="Q56" s="616"/>
      <c r="R56" s="53" t="s">
        <v>834</v>
      </c>
      <c r="S56" s="68" t="s">
        <v>823</v>
      </c>
      <c r="T56" s="67" t="s">
        <v>878</v>
      </c>
      <c r="U56" s="616"/>
      <c r="V56" s="616"/>
      <c r="W56" s="616"/>
      <c r="X56" s="53" t="s">
        <v>834</v>
      </c>
      <c r="Y56" s="68" t="s">
        <v>823</v>
      </c>
      <c r="Z56" s="67" t="s">
        <v>878</v>
      </c>
      <c r="AA56" s="617">
        <f>+IF((O56+U56)=0,"",O56+U56)</f>
      </c>
      <c r="AB56" s="617"/>
      <c r="AC56" s="617"/>
      <c r="AD56" s="53" t="s">
        <v>834</v>
      </c>
      <c r="AE56" s="68" t="s">
        <v>823</v>
      </c>
      <c r="AF56" s="67" t="s">
        <v>878</v>
      </c>
      <c r="AG56" s="616"/>
      <c r="AH56" s="616"/>
      <c r="AI56" s="616"/>
      <c r="AJ56" s="53" t="s">
        <v>834</v>
      </c>
      <c r="AK56" s="68" t="s">
        <v>823</v>
      </c>
    </row>
    <row r="57" spans="6:37" ht="15" customHeight="1">
      <c r="F57" s="426" t="s">
        <v>682</v>
      </c>
      <c r="G57" s="426"/>
      <c r="H57" s="426"/>
      <c r="I57" s="426"/>
      <c r="J57" s="426"/>
      <c r="K57" s="426"/>
      <c r="L57" s="426"/>
      <c r="M57" s="426"/>
      <c r="N57" s="56"/>
      <c r="O57" s="616"/>
      <c r="P57" s="616"/>
      <c r="Q57" s="616"/>
      <c r="R57" s="50" t="s">
        <v>834</v>
      </c>
      <c r="S57" s="62"/>
      <c r="T57" s="56"/>
      <c r="U57" s="616"/>
      <c r="V57" s="616"/>
      <c r="W57" s="616"/>
      <c r="X57" s="50" t="s">
        <v>834</v>
      </c>
      <c r="Y57" s="62"/>
      <c r="Z57" s="56"/>
      <c r="AA57" s="622">
        <f>+IF((O57+U57)=0,"",O57+U57)</f>
      </c>
      <c r="AB57" s="622"/>
      <c r="AC57" s="622"/>
      <c r="AD57" s="50" t="s">
        <v>834</v>
      </c>
      <c r="AE57" s="62"/>
      <c r="AF57" s="56"/>
      <c r="AG57" s="616"/>
      <c r="AH57" s="616"/>
      <c r="AI57" s="616"/>
      <c r="AJ57" s="50" t="s">
        <v>834</v>
      </c>
      <c r="AK57" s="62"/>
    </row>
    <row r="58" spans="6:37" ht="15" customHeight="1">
      <c r="F58" s="426" t="s">
        <v>683</v>
      </c>
      <c r="G58" s="426"/>
      <c r="H58" s="426"/>
      <c r="I58" s="426"/>
      <c r="J58" s="426"/>
      <c r="K58" s="426"/>
      <c r="L58" s="426"/>
      <c r="M58" s="426"/>
      <c r="N58" s="56"/>
      <c r="O58" s="616"/>
      <c r="P58" s="616"/>
      <c r="Q58" s="616"/>
      <c r="R58" s="50" t="s">
        <v>834</v>
      </c>
      <c r="S58" s="62"/>
      <c r="T58" s="56"/>
      <c r="U58" s="616"/>
      <c r="V58" s="616"/>
      <c r="W58" s="616"/>
      <c r="X58" s="50" t="s">
        <v>834</v>
      </c>
      <c r="Y58" s="62"/>
      <c r="Z58" s="56"/>
      <c r="AA58" s="391">
        <f>+IF((O58+U58)=0,"",O58+U58)</f>
      </c>
      <c r="AB58" s="391"/>
      <c r="AC58" s="391"/>
      <c r="AD58" s="50" t="s">
        <v>834</v>
      </c>
      <c r="AE58" s="62"/>
      <c r="AF58" s="56"/>
      <c r="AG58" s="616"/>
      <c r="AH58" s="616"/>
      <c r="AI58" s="616"/>
      <c r="AJ58" s="50" t="s">
        <v>834</v>
      </c>
      <c r="AK58" s="62"/>
    </row>
    <row r="59" spans="6:37" ht="15" customHeight="1">
      <c r="F59" s="496" t="s">
        <v>684</v>
      </c>
      <c r="G59" s="497"/>
      <c r="H59" s="497"/>
      <c r="I59" s="497"/>
      <c r="J59" s="497"/>
      <c r="K59" s="497"/>
      <c r="L59" s="497"/>
      <c r="M59" s="498"/>
      <c r="N59" s="56"/>
      <c r="O59" s="617">
        <f>+IF((O55+O57+O58)=0,"",O55+O57+O58)</f>
      </c>
      <c r="P59" s="617"/>
      <c r="Q59" s="617"/>
      <c r="R59" s="50" t="s">
        <v>834</v>
      </c>
      <c r="S59" s="62"/>
      <c r="T59" s="56"/>
      <c r="U59" s="617">
        <f>+IF((U55+U57+U58)=0,"",U55+U57+U58)</f>
      </c>
      <c r="V59" s="617"/>
      <c r="W59" s="617"/>
      <c r="X59" s="50" t="s">
        <v>834</v>
      </c>
      <c r="Y59" s="62"/>
      <c r="Z59" s="56"/>
      <c r="AA59" s="617">
        <f>+IF(SUM(O59,U59)=0,"",SUM(O59,U59))</f>
      </c>
      <c r="AB59" s="617"/>
      <c r="AC59" s="617"/>
      <c r="AD59" s="50" t="s">
        <v>834</v>
      </c>
      <c r="AE59" s="62"/>
      <c r="AF59" s="56"/>
      <c r="AG59" s="617">
        <f>+IF((AG55+AG57+AG58)=0,"",AG55+AG57+AG58)</f>
      </c>
      <c r="AH59" s="617"/>
      <c r="AI59" s="617"/>
      <c r="AJ59" s="50" t="s">
        <v>834</v>
      </c>
      <c r="AK59" s="62"/>
    </row>
    <row r="60" spans="6:11" ht="15" customHeight="1">
      <c r="F60" s="1" t="s">
        <v>1293</v>
      </c>
      <c r="G60" s="1" t="s">
        <v>1319</v>
      </c>
      <c r="H60" s="1" t="s">
        <v>1359</v>
      </c>
      <c r="I60" s="1" t="s">
        <v>1256</v>
      </c>
      <c r="J60" s="1" t="s">
        <v>1360</v>
      </c>
      <c r="K60" s="1" t="s">
        <v>1294</v>
      </c>
    </row>
    <row r="61" spans="7:37" s="14" customFormat="1" ht="15" customHeight="1">
      <c r="G61" s="14" t="s">
        <v>1247</v>
      </c>
      <c r="I61" s="14" t="s">
        <v>1238</v>
      </c>
      <c r="J61" s="14" t="s">
        <v>1239</v>
      </c>
      <c r="K61" s="14" t="s">
        <v>1384</v>
      </c>
      <c r="L61" s="14" t="s">
        <v>1385</v>
      </c>
      <c r="M61" s="14" t="s">
        <v>1252</v>
      </c>
      <c r="N61" s="14" t="s">
        <v>1283</v>
      </c>
      <c r="O61" s="14" t="s">
        <v>1234</v>
      </c>
      <c r="P61" s="14" t="s">
        <v>928</v>
      </c>
      <c r="Q61" s="14" t="s">
        <v>929</v>
      </c>
      <c r="R61" s="14" t="s">
        <v>978</v>
      </c>
      <c r="S61" s="14" t="s">
        <v>979</v>
      </c>
      <c r="T61" s="14" t="s">
        <v>798</v>
      </c>
      <c r="U61" s="14" t="s">
        <v>1215</v>
      </c>
      <c r="V61" s="14" t="s">
        <v>1253</v>
      </c>
      <c r="W61" s="14" t="s">
        <v>703</v>
      </c>
      <c r="X61" s="14" t="s">
        <v>704</v>
      </c>
      <c r="Y61" s="14" t="s">
        <v>744</v>
      </c>
      <c r="Z61" s="14" t="s">
        <v>819</v>
      </c>
      <c r="AA61" s="14" t="s">
        <v>1232</v>
      </c>
      <c r="AB61" s="14" t="s">
        <v>1238</v>
      </c>
      <c r="AC61" s="14" t="s">
        <v>1546</v>
      </c>
      <c r="AD61" s="14" t="s">
        <v>1581</v>
      </c>
      <c r="AE61" s="14" t="s">
        <v>1385</v>
      </c>
      <c r="AF61" s="14" t="s">
        <v>1249</v>
      </c>
      <c r="AG61" s="14" t="s">
        <v>1319</v>
      </c>
      <c r="AH61" s="14" t="s">
        <v>1359</v>
      </c>
      <c r="AI61" s="14" t="s">
        <v>1364</v>
      </c>
      <c r="AJ61" s="14" t="s">
        <v>1253</v>
      </c>
      <c r="AK61" s="14" t="s">
        <v>1813</v>
      </c>
    </row>
    <row r="62" spans="8:37" s="14" customFormat="1" ht="15" customHeight="1">
      <c r="H62" s="14" t="s">
        <v>1328</v>
      </c>
      <c r="I62" s="14" t="s">
        <v>1815</v>
      </c>
      <c r="J62" s="14" t="s">
        <v>1347</v>
      </c>
      <c r="K62" s="14" t="s">
        <v>953</v>
      </c>
      <c r="L62" s="14" t="s">
        <v>723</v>
      </c>
      <c r="M62" s="14" t="s">
        <v>797</v>
      </c>
      <c r="N62" s="14" t="s">
        <v>936</v>
      </c>
      <c r="O62" s="14" t="s">
        <v>730</v>
      </c>
      <c r="P62" s="14" t="s">
        <v>710</v>
      </c>
      <c r="Q62" s="14" t="s">
        <v>746</v>
      </c>
      <c r="R62" s="14" t="s">
        <v>1216</v>
      </c>
      <c r="S62" s="14" t="s">
        <v>1880</v>
      </c>
      <c r="T62" s="14" t="s">
        <v>813</v>
      </c>
      <c r="U62" s="14" t="s">
        <v>723</v>
      </c>
      <c r="V62" s="14" t="s">
        <v>928</v>
      </c>
      <c r="W62" s="14" t="s">
        <v>929</v>
      </c>
      <c r="X62" s="14" t="s">
        <v>978</v>
      </c>
      <c r="Y62" s="14" t="s">
        <v>979</v>
      </c>
      <c r="Z62" s="14" t="s">
        <v>798</v>
      </c>
      <c r="AA62" s="14" t="s">
        <v>1215</v>
      </c>
      <c r="AB62" s="14" t="s">
        <v>1253</v>
      </c>
      <c r="AC62" s="14" t="s">
        <v>703</v>
      </c>
      <c r="AD62" s="14" t="s">
        <v>704</v>
      </c>
      <c r="AE62" s="14" t="s">
        <v>744</v>
      </c>
      <c r="AF62" s="14" t="s">
        <v>819</v>
      </c>
      <c r="AG62" s="14" t="s">
        <v>798</v>
      </c>
      <c r="AH62" s="14" t="s">
        <v>812</v>
      </c>
      <c r="AI62" s="14" t="s">
        <v>1259</v>
      </c>
      <c r="AJ62" s="14" t="s">
        <v>778</v>
      </c>
      <c r="AK62" s="14" t="s">
        <v>1217</v>
      </c>
    </row>
    <row r="63" spans="8:25" s="14" customFormat="1" ht="15" customHeight="1">
      <c r="H63" s="14" t="s">
        <v>953</v>
      </c>
      <c r="I63" s="14" t="s">
        <v>798</v>
      </c>
      <c r="J63" s="14" t="s">
        <v>730</v>
      </c>
      <c r="K63" s="14" t="s">
        <v>710</v>
      </c>
      <c r="L63" s="14" t="s">
        <v>1904</v>
      </c>
      <c r="M63" s="14" t="s">
        <v>953</v>
      </c>
      <c r="N63" s="14" t="s">
        <v>746</v>
      </c>
      <c r="O63" s="14" t="s">
        <v>706</v>
      </c>
      <c r="P63" s="14" t="s">
        <v>834</v>
      </c>
      <c r="Q63" s="14" t="s">
        <v>1218</v>
      </c>
      <c r="R63" s="14" t="s">
        <v>1249</v>
      </c>
      <c r="S63" s="14" t="s">
        <v>799</v>
      </c>
      <c r="T63" s="14" t="s">
        <v>800</v>
      </c>
      <c r="U63" s="14" t="s">
        <v>801</v>
      </c>
      <c r="V63" s="14" t="s">
        <v>1253</v>
      </c>
      <c r="W63" s="14" t="s">
        <v>1475</v>
      </c>
      <c r="X63" s="14" t="s">
        <v>789</v>
      </c>
      <c r="Y63" s="14" t="s">
        <v>802</v>
      </c>
    </row>
    <row r="64" spans="7:37" s="14" customFormat="1" ht="15" customHeight="1">
      <c r="G64" s="14" t="s">
        <v>1295</v>
      </c>
      <c r="I64" s="14" t="s">
        <v>1244</v>
      </c>
      <c r="J64" s="14" t="s">
        <v>1246</v>
      </c>
      <c r="K64" s="14" t="s">
        <v>1351</v>
      </c>
      <c r="L64" s="14" t="s">
        <v>1391</v>
      </c>
      <c r="M64" s="14" t="s">
        <v>1392</v>
      </c>
      <c r="N64" s="14" t="s">
        <v>1246</v>
      </c>
      <c r="O64" s="14" t="s">
        <v>1368</v>
      </c>
      <c r="P64" s="14" t="s">
        <v>1369</v>
      </c>
      <c r="Q64" s="14" t="s">
        <v>1252</v>
      </c>
      <c r="R64" s="14" t="s">
        <v>1283</v>
      </c>
      <c r="S64" s="14" t="s">
        <v>1234</v>
      </c>
      <c r="T64" s="14" t="s">
        <v>1393</v>
      </c>
      <c r="U64" s="14" t="s">
        <v>1244</v>
      </c>
      <c r="V64" s="14" t="s">
        <v>1234</v>
      </c>
      <c r="W64" s="14" t="s">
        <v>1394</v>
      </c>
      <c r="X64" s="14" t="s">
        <v>1395</v>
      </c>
      <c r="Y64" s="14" t="s">
        <v>1234</v>
      </c>
      <c r="Z64" s="14" t="s">
        <v>1396</v>
      </c>
      <c r="AA64" s="14" t="s">
        <v>1397</v>
      </c>
      <c r="AB64" s="14" t="s">
        <v>1237</v>
      </c>
      <c r="AC64" s="14" t="s">
        <v>1232</v>
      </c>
      <c r="AD64" s="14" t="s">
        <v>1398</v>
      </c>
      <c r="AE64" s="14" t="s">
        <v>1232</v>
      </c>
      <c r="AF64" s="14" t="s">
        <v>1399</v>
      </c>
      <c r="AG64" s="14" t="s">
        <v>1244</v>
      </c>
      <c r="AH64" s="14" t="s">
        <v>1232</v>
      </c>
      <c r="AI64" s="14" t="s">
        <v>1400</v>
      </c>
      <c r="AJ64" s="14" t="s">
        <v>1246</v>
      </c>
      <c r="AK64" s="14" t="s">
        <v>1252</v>
      </c>
    </row>
    <row r="65" spans="8:37" s="14" customFormat="1" ht="15" customHeight="1">
      <c r="H65" s="14" t="s">
        <v>1401</v>
      </c>
      <c r="I65" s="14" t="s">
        <v>1268</v>
      </c>
      <c r="J65" s="14" t="s">
        <v>1364</v>
      </c>
      <c r="K65" s="14" t="s">
        <v>1253</v>
      </c>
      <c r="L65" s="14" t="s">
        <v>1288</v>
      </c>
      <c r="M65" s="14" t="s">
        <v>1293</v>
      </c>
      <c r="N65" s="14" t="s">
        <v>1235</v>
      </c>
      <c r="O65" s="14" t="s">
        <v>1402</v>
      </c>
      <c r="P65" s="14" t="s">
        <v>1295</v>
      </c>
      <c r="Q65" s="14" t="s">
        <v>1403</v>
      </c>
      <c r="R65" s="14" t="s">
        <v>1402</v>
      </c>
      <c r="S65" s="14" t="s">
        <v>1247</v>
      </c>
      <c r="T65" s="14" t="s">
        <v>1320</v>
      </c>
      <c r="U65" s="14" t="s">
        <v>1252</v>
      </c>
      <c r="V65" s="14" t="s">
        <v>1404</v>
      </c>
      <c r="W65" s="14" t="s">
        <v>1386</v>
      </c>
      <c r="X65" s="14" t="s">
        <v>1364</v>
      </c>
      <c r="Y65" s="14" t="s">
        <v>1253</v>
      </c>
      <c r="Z65" s="14" t="s">
        <v>1244</v>
      </c>
      <c r="AA65" s="14" t="s">
        <v>1246</v>
      </c>
      <c r="AB65" s="14" t="s">
        <v>1230</v>
      </c>
      <c r="AC65" s="14" t="s">
        <v>1231</v>
      </c>
      <c r="AD65" s="14" t="s">
        <v>1288</v>
      </c>
      <c r="AE65" s="14" t="s">
        <v>1249</v>
      </c>
      <c r="AF65" s="14" t="s">
        <v>1259</v>
      </c>
      <c r="AG65" s="14" t="s">
        <v>1388</v>
      </c>
      <c r="AH65" s="14" t="s">
        <v>1841</v>
      </c>
      <c r="AI65" s="14" t="s">
        <v>1489</v>
      </c>
      <c r="AJ65" s="14" t="s">
        <v>1405</v>
      </c>
      <c r="AK65" s="14" t="s">
        <v>1249</v>
      </c>
    </row>
    <row r="66" spans="8:14" s="14" customFormat="1" ht="15" customHeight="1">
      <c r="H66" s="14" t="s">
        <v>1319</v>
      </c>
      <c r="I66" s="14" t="s">
        <v>1359</v>
      </c>
      <c r="J66" s="14" t="s">
        <v>1364</v>
      </c>
      <c r="K66" s="14" t="s">
        <v>1253</v>
      </c>
      <c r="L66" s="14" t="s">
        <v>1813</v>
      </c>
      <c r="M66" s="14" t="s">
        <v>1328</v>
      </c>
      <c r="N66" s="14" t="s">
        <v>1815</v>
      </c>
    </row>
    <row r="67" spans="7:37" s="14" customFormat="1" ht="15" customHeight="1">
      <c r="G67" s="14" t="s">
        <v>1318</v>
      </c>
      <c r="I67" s="14" t="s">
        <v>1268</v>
      </c>
      <c r="J67" s="14" t="s">
        <v>1276</v>
      </c>
      <c r="K67" s="14" t="s">
        <v>1406</v>
      </c>
      <c r="L67" s="14" t="s">
        <v>1447</v>
      </c>
      <c r="M67" s="14" t="s">
        <v>1368</v>
      </c>
      <c r="N67" s="14" t="s">
        <v>1369</v>
      </c>
      <c r="O67" s="14" t="s">
        <v>1252</v>
      </c>
      <c r="P67" s="14" t="s">
        <v>1283</v>
      </c>
      <c r="Q67" s="14" t="s">
        <v>1234</v>
      </c>
      <c r="R67" s="14" t="s">
        <v>1716</v>
      </c>
      <c r="S67" s="14" t="s">
        <v>1717</v>
      </c>
      <c r="T67" s="14" t="s">
        <v>1718</v>
      </c>
      <c r="U67" s="14" t="s">
        <v>1481</v>
      </c>
      <c r="V67" s="14" t="s">
        <v>1719</v>
      </c>
      <c r="W67" s="14" t="s">
        <v>1489</v>
      </c>
      <c r="X67" s="14" t="s">
        <v>1848</v>
      </c>
      <c r="Y67" s="14" t="s">
        <v>1849</v>
      </c>
      <c r="Z67" s="14" t="s">
        <v>1478</v>
      </c>
      <c r="AA67" s="14" t="s">
        <v>1479</v>
      </c>
      <c r="AB67" s="14" t="s">
        <v>1549</v>
      </c>
      <c r="AC67" s="14" t="s">
        <v>1554</v>
      </c>
      <c r="AD67" s="14" t="s">
        <v>1635</v>
      </c>
      <c r="AE67" s="14" t="s">
        <v>1479</v>
      </c>
      <c r="AF67" s="14" t="s">
        <v>1481</v>
      </c>
      <c r="AG67" s="14" t="s">
        <v>1719</v>
      </c>
      <c r="AH67" s="14" t="s">
        <v>1850</v>
      </c>
      <c r="AI67" s="14" t="s">
        <v>1851</v>
      </c>
      <c r="AJ67" s="14" t="s">
        <v>1259</v>
      </c>
      <c r="AK67" s="14" t="s">
        <v>1368</v>
      </c>
    </row>
    <row r="68" spans="8:21" s="14" customFormat="1" ht="15" customHeight="1">
      <c r="H68" s="14" t="s">
        <v>1369</v>
      </c>
      <c r="I68" s="14" t="s">
        <v>1232</v>
      </c>
      <c r="J68" s="14" t="s">
        <v>1405</v>
      </c>
      <c r="K68" s="14" t="s">
        <v>1249</v>
      </c>
      <c r="L68" s="14" t="s">
        <v>1346</v>
      </c>
      <c r="M68" s="14" t="s">
        <v>1255</v>
      </c>
      <c r="N68" s="14" t="s">
        <v>1260</v>
      </c>
      <c r="O68" s="14" t="s">
        <v>1496</v>
      </c>
      <c r="P68" s="14" t="s">
        <v>1533</v>
      </c>
      <c r="Q68" s="14" t="s">
        <v>1473</v>
      </c>
      <c r="R68" s="14" t="s">
        <v>1474</v>
      </c>
      <c r="S68" s="14" t="s">
        <v>1475</v>
      </c>
      <c r="T68" s="14" t="s">
        <v>1476</v>
      </c>
      <c r="U68" s="14" t="s">
        <v>1477</v>
      </c>
    </row>
    <row r="69" spans="7:37" s="14" customFormat="1" ht="15" customHeight="1">
      <c r="G69" s="14" t="s">
        <v>1331</v>
      </c>
      <c r="I69" s="14" t="s">
        <v>1371</v>
      </c>
      <c r="J69" s="14" t="s">
        <v>1239</v>
      </c>
      <c r="K69" s="14" t="s">
        <v>1328</v>
      </c>
      <c r="L69" s="14" t="s">
        <v>1283</v>
      </c>
      <c r="M69" s="14" t="s">
        <v>1234</v>
      </c>
      <c r="N69" s="14" t="s">
        <v>1238</v>
      </c>
      <c r="O69" s="14" t="s">
        <v>1239</v>
      </c>
      <c r="P69" s="14" t="s">
        <v>1407</v>
      </c>
      <c r="Q69" s="14" t="s">
        <v>1408</v>
      </c>
      <c r="R69" s="14" t="s">
        <v>1252</v>
      </c>
      <c r="S69" s="14" t="s">
        <v>1329</v>
      </c>
      <c r="T69" s="14" t="s">
        <v>1259</v>
      </c>
      <c r="U69" s="14" t="s">
        <v>1260</v>
      </c>
      <c r="V69" s="14" t="s">
        <v>1238</v>
      </c>
      <c r="W69" s="14" t="s">
        <v>1239</v>
      </c>
      <c r="X69" s="14" t="s">
        <v>1409</v>
      </c>
      <c r="Y69" s="14" t="s">
        <v>1410</v>
      </c>
      <c r="Z69" s="14" t="s">
        <v>1232</v>
      </c>
      <c r="AA69" s="14" t="s">
        <v>1264</v>
      </c>
      <c r="AB69" s="14" t="s">
        <v>1255</v>
      </c>
      <c r="AC69" s="14" t="s">
        <v>1870</v>
      </c>
      <c r="AD69" s="14" t="s">
        <v>1257</v>
      </c>
      <c r="AE69" s="14" t="s">
        <v>1259</v>
      </c>
      <c r="AF69" s="14" t="s">
        <v>1849</v>
      </c>
      <c r="AG69" s="14" t="s">
        <v>1282</v>
      </c>
      <c r="AH69" s="14" t="s">
        <v>1283</v>
      </c>
      <c r="AI69" s="14" t="s">
        <v>1331</v>
      </c>
      <c r="AJ69" s="14" t="s">
        <v>1849</v>
      </c>
      <c r="AK69" s="14" t="s">
        <v>1271</v>
      </c>
    </row>
    <row r="70" spans="8:37" s="14" customFormat="1" ht="15" customHeight="1">
      <c r="H70" s="14" t="s">
        <v>1342</v>
      </c>
      <c r="I70" s="14" t="s">
        <v>1411</v>
      </c>
      <c r="J70" s="14" t="s">
        <v>1232</v>
      </c>
      <c r="K70" s="14" t="s">
        <v>1238</v>
      </c>
      <c r="L70" s="14" t="s">
        <v>1239</v>
      </c>
      <c r="M70" s="14" t="s">
        <v>1409</v>
      </c>
      <c r="N70" s="14" t="s">
        <v>1410</v>
      </c>
      <c r="O70" s="14" t="s">
        <v>1870</v>
      </c>
      <c r="P70" s="14" t="s">
        <v>1264</v>
      </c>
      <c r="Q70" s="14" t="s">
        <v>1255</v>
      </c>
      <c r="R70" s="14" t="s">
        <v>1874</v>
      </c>
      <c r="S70" s="14" t="s">
        <v>1348</v>
      </c>
      <c r="T70" s="14" t="s">
        <v>1260</v>
      </c>
      <c r="U70" s="14" t="s">
        <v>1259</v>
      </c>
      <c r="V70" s="14" t="s">
        <v>1253</v>
      </c>
      <c r="W70" s="14" t="s">
        <v>1876</v>
      </c>
      <c r="X70" s="14" t="s">
        <v>1232</v>
      </c>
      <c r="Y70" s="14" t="s">
        <v>1293</v>
      </c>
      <c r="Z70" s="14" t="s">
        <v>1382</v>
      </c>
      <c r="AA70" s="14" t="s">
        <v>1383</v>
      </c>
      <c r="AB70" s="14" t="s">
        <v>1230</v>
      </c>
      <c r="AC70" s="14" t="s">
        <v>1231</v>
      </c>
      <c r="AD70" s="14" t="s">
        <v>1249</v>
      </c>
      <c r="AE70" s="14" t="s">
        <v>1412</v>
      </c>
      <c r="AF70" s="14" t="s">
        <v>1878</v>
      </c>
      <c r="AG70" s="14" t="s">
        <v>1841</v>
      </c>
      <c r="AH70" s="14" t="s">
        <v>1249</v>
      </c>
      <c r="AI70" s="14" t="s">
        <v>1259</v>
      </c>
      <c r="AJ70" s="14" t="s">
        <v>1259</v>
      </c>
      <c r="AK70" s="14" t="s">
        <v>1234</v>
      </c>
    </row>
    <row r="71" spans="8:37" s="14" customFormat="1" ht="15" customHeight="1">
      <c r="H71" s="14" t="s">
        <v>1388</v>
      </c>
      <c r="I71" s="14" t="s">
        <v>1879</v>
      </c>
      <c r="J71" s="14" t="s">
        <v>1720</v>
      </c>
      <c r="K71" s="14" t="s">
        <v>1584</v>
      </c>
      <c r="L71" s="14" t="s">
        <v>1880</v>
      </c>
      <c r="M71" s="14" t="s">
        <v>1881</v>
      </c>
      <c r="N71" s="14" t="s">
        <v>1551</v>
      </c>
      <c r="O71" s="14" t="s">
        <v>1545</v>
      </c>
      <c r="P71" s="14" t="s">
        <v>1546</v>
      </c>
      <c r="Q71" s="14" t="s">
        <v>1712</v>
      </c>
      <c r="R71" s="14" t="s">
        <v>1713</v>
      </c>
      <c r="S71" s="14" t="s">
        <v>1880</v>
      </c>
      <c r="T71" s="14" t="s">
        <v>1884</v>
      </c>
      <c r="U71" s="14" t="s">
        <v>1885</v>
      </c>
      <c r="V71" s="14" t="s">
        <v>1260</v>
      </c>
      <c r="W71" s="14" t="s">
        <v>1545</v>
      </c>
      <c r="X71" s="14" t="s">
        <v>1546</v>
      </c>
      <c r="Y71" s="14" t="s">
        <v>1583</v>
      </c>
      <c r="Z71" s="14" t="s">
        <v>1553</v>
      </c>
      <c r="AA71" s="14" t="s">
        <v>1232</v>
      </c>
      <c r="AB71" s="14" t="s">
        <v>1721</v>
      </c>
      <c r="AC71" s="14" t="s">
        <v>1887</v>
      </c>
      <c r="AD71" s="14" t="s">
        <v>1888</v>
      </c>
      <c r="AE71" s="14" t="s">
        <v>1851</v>
      </c>
      <c r="AF71" s="14" t="s">
        <v>1885</v>
      </c>
      <c r="AG71" s="14" t="s">
        <v>1501</v>
      </c>
      <c r="AH71" s="14" t="s">
        <v>1502</v>
      </c>
      <c r="AI71" s="14" t="s">
        <v>1550</v>
      </c>
      <c r="AJ71" s="14" t="s">
        <v>1626</v>
      </c>
      <c r="AK71" s="14" t="s">
        <v>1472</v>
      </c>
    </row>
    <row r="72" spans="8:14" s="14" customFormat="1" ht="15" customHeight="1">
      <c r="H72" s="14" t="s">
        <v>1496</v>
      </c>
      <c r="I72" s="14" t="s">
        <v>1533</v>
      </c>
      <c r="J72" s="14" t="s">
        <v>1473</v>
      </c>
      <c r="K72" s="14" t="s">
        <v>1474</v>
      </c>
      <c r="L72" s="14" t="s">
        <v>1475</v>
      </c>
      <c r="M72" s="14" t="s">
        <v>1476</v>
      </c>
      <c r="N72" s="14" t="s">
        <v>1477</v>
      </c>
    </row>
    <row r="73" spans="7:37" s="14" customFormat="1" ht="15" customHeight="1">
      <c r="G73" s="14" t="s">
        <v>1334</v>
      </c>
      <c r="I73" s="14" t="s">
        <v>1379</v>
      </c>
      <c r="J73" s="14" t="s">
        <v>1380</v>
      </c>
      <c r="K73" s="14" t="s">
        <v>1328</v>
      </c>
      <c r="L73" s="14" t="s">
        <v>1283</v>
      </c>
      <c r="M73" s="14" t="s">
        <v>1234</v>
      </c>
      <c r="N73" s="14" t="s">
        <v>1238</v>
      </c>
      <c r="O73" s="14" t="s">
        <v>1239</v>
      </c>
      <c r="P73" s="14" t="s">
        <v>1407</v>
      </c>
      <c r="Q73" s="14" t="s">
        <v>1408</v>
      </c>
      <c r="R73" s="14" t="s">
        <v>1252</v>
      </c>
      <c r="S73" s="14" t="s">
        <v>1329</v>
      </c>
      <c r="T73" s="14" t="s">
        <v>1259</v>
      </c>
      <c r="U73" s="14" t="s">
        <v>1260</v>
      </c>
      <c r="V73" s="14" t="s">
        <v>1247</v>
      </c>
      <c r="W73" s="14" t="s">
        <v>1849</v>
      </c>
      <c r="X73" s="14" t="s">
        <v>1271</v>
      </c>
      <c r="Y73" s="14" t="s">
        <v>1342</v>
      </c>
      <c r="Z73" s="14" t="s">
        <v>1411</v>
      </c>
      <c r="AA73" s="14" t="s">
        <v>1331</v>
      </c>
      <c r="AB73" s="14" t="s">
        <v>1849</v>
      </c>
      <c r="AC73" s="14" t="s">
        <v>1271</v>
      </c>
      <c r="AD73" s="14" t="s">
        <v>1413</v>
      </c>
      <c r="AE73" s="14" t="s">
        <v>1414</v>
      </c>
      <c r="AF73" s="14" t="s">
        <v>1232</v>
      </c>
      <c r="AG73" s="14" t="s">
        <v>1238</v>
      </c>
      <c r="AH73" s="14" t="s">
        <v>1239</v>
      </c>
      <c r="AI73" s="14" t="s">
        <v>1407</v>
      </c>
      <c r="AJ73" s="14" t="s">
        <v>1408</v>
      </c>
      <c r="AK73" s="14" t="s">
        <v>1409</v>
      </c>
    </row>
    <row r="74" spans="8:37" s="14" customFormat="1" ht="15" customHeight="1">
      <c r="H74" s="14" t="s">
        <v>1410</v>
      </c>
      <c r="I74" s="14" t="s">
        <v>1870</v>
      </c>
      <c r="J74" s="14" t="s">
        <v>1264</v>
      </c>
      <c r="K74" s="14" t="s">
        <v>1255</v>
      </c>
      <c r="L74" s="14" t="s">
        <v>1874</v>
      </c>
      <c r="M74" s="14" t="s">
        <v>1348</v>
      </c>
      <c r="N74" s="14" t="s">
        <v>1260</v>
      </c>
      <c r="O74" s="14" t="s">
        <v>1259</v>
      </c>
      <c r="P74" s="14" t="s">
        <v>1253</v>
      </c>
      <c r="Q74" s="14" t="s">
        <v>1415</v>
      </c>
      <c r="R74" s="14" t="s">
        <v>1248</v>
      </c>
      <c r="S74" s="14" t="s">
        <v>1249</v>
      </c>
      <c r="T74" s="14" t="s">
        <v>1259</v>
      </c>
      <c r="U74" s="14" t="s">
        <v>1259</v>
      </c>
      <c r="V74" s="14" t="s">
        <v>1234</v>
      </c>
      <c r="W74" s="14" t="s">
        <v>1382</v>
      </c>
      <c r="X74" s="14" t="s">
        <v>1383</v>
      </c>
      <c r="Y74" s="14" t="s">
        <v>1328</v>
      </c>
      <c r="Z74" s="14" t="s">
        <v>1283</v>
      </c>
      <c r="AA74" s="14" t="s">
        <v>1234</v>
      </c>
      <c r="AB74" s="14" t="s">
        <v>1382</v>
      </c>
      <c r="AC74" s="14" t="s">
        <v>1383</v>
      </c>
      <c r="AD74" s="14" t="s">
        <v>1251</v>
      </c>
      <c r="AE74" s="14" t="s">
        <v>1257</v>
      </c>
      <c r="AF74" s="14" t="s">
        <v>1230</v>
      </c>
      <c r="AG74" s="14" t="s">
        <v>1231</v>
      </c>
      <c r="AH74" s="14" t="s">
        <v>1355</v>
      </c>
      <c r="AI74" s="14" t="s">
        <v>1256</v>
      </c>
      <c r="AJ74" s="14" t="s">
        <v>1880</v>
      </c>
      <c r="AK74" s="14" t="s">
        <v>1722</v>
      </c>
    </row>
    <row r="75" spans="8:37" s="14" customFormat="1" ht="15" customHeight="1">
      <c r="H75" s="14" t="s">
        <v>1904</v>
      </c>
      <c r="I75" s="14" t="s">
        <v>1234</v>
      </c>
      <c r="J75" s="14" t="s">
        <v>1282</v>
      </c>
      <c r="K75" s="14" t="s">
        <v>1283</v>
      </c>
      <c r="L75" s="14" t="s">
        <v>1382</v>
      </c>
      <c r="M75" s="14" t="s">
        <v>1383</v>
      </c>
      <c r="N75" s="14" t="s">
        <v>1251</v>
      </c>
      <c r="O75" s="14" t="s">
        <v>1257</v>
      </c>
      <c r="P75" s="14" t="s">
        <v>1416</v>
      </c>
      <c r="Q75" s="14" t="s">
        <v>1417</v>
      </c>
      <c r="R75" s="14" t="s">
        <v>1249</v>
      </c>
      <c r="S75" s="14" t="s">
        <v>1418</v>
      </c>
      <c r="T75" s="14" t="s">
        <v>1239</v>
      </c>
      <c r="U75" s="14" t="s">
        <v>1904</v>
      </c>
      <c r="V75" s="14" t="s">
        <v>1260</v>
      </c>
      <c r="W75" s="14" t="s">
        <v>1419</v>
      </c>
      <c r="X75" s="14" t="s">
        <v>1386</v>
      </c>
      <c r="Y75" s="14" t="s">
        <v>1232</v>
      </c>
      <c r="Z75" s="14" t="s">
        <v>1409</v>
      </c>
      <c r="AA75" s="14" t="s">
        <v>1410</v>
      </c>
      <c r="AB75" s="14" t="s">
        <v>1293</v>
      </c>
      <c r="AC75" s="14" t="s">
        <v>1331</v>
      </c>
      <c r="AD75" s="14" t="s">
        <v>1849</v>
      </c>
      <c r="AE75" s="14" t="s">
        <v>1271</v>
      </c>
      <c r="AF75" s="14" t="s">
        <v>1413</v>
      </c>
      <c r="AG75" s="14" t="s">
        <v>1414</v>
      </c>
      <c r="AH75" s="14" t="s">
        <v>1234</v>
      </c>
      <c r="AI75" s="14" t="s">
        <v>1910</v>
      </c>
      <c r="AJ75" s="14" t="s">
        <v>1490</v>
      </c>
      <c r="AK75" s="14" t="s">
        <v>1271</v>
      </c>
    </row>
    <row r="76" spans="8:31" s="14" customFormat="1" ht="15" customHeight="1">
      <c r="H76" s="14" t="s">
        <v>1342</v>
      </c>
      <c r="I76" s="14" t="s">
        <v>1411</v>
      </c>
      <c r="J76" s="14" t="s">
        <v>1232</v>
      </c>
      <c r="K76" s="14" t="s">
        <v>1326</v>
      </c>
      <c r="L76" s="14" t="s">
        <v>1249</v>
      </c>
      <c r="M76" s="14" t="s">
        <v>1420</v>
      </c>
      <c r="N76" s="14" t="s">
        <v>1913</v>
      </c>
      <c r="O76" s="14" t="s">
        <v>1257</v>
      </c>
      <c r="P76" s="14" t="s">
        <v>1259</v>
      </c>
      <c r="Q76" s="14" t="s">
        <v>1841</v>
      </c>
      <c r="R76" s="14" t="s">
        <v>1249</v>
      </c>
      <c r="S76" s="14" t="s">
        <v>1264</v>
      </c>
      <c r="T76" s="14" t="s">
        <v>1255</v>
      </c>
      <c r="U76" s="14" t="s">
        <v>1260</v>
      </c>
      <c r="V76" s="14" t="s">
        <v>1421</v>
      </c>
      <c r="W76" s="14" t="s">
        <v>1230</v>
      </c>
      <c r="X76" s="14" t="s">
        <v>1364</v>
      </c>
      <c r="Y76" s="14" t="s">
        <v>1253</v>
      </c>
      <c r="Z76" s="14" t="s">
        <v>1876</v>
      </c>
      <c r="AA76" s="14" t="s">
        <v>1232</v>
      </c>
      <c r="AB76" s="14" t="s">
        <v>1249</v>
      </c>
      <c r="AC76" s="14" t="s">
        <v>1259</v>
      </c>
      <c r="AD76" s="14" t="s">
        <v>1388</v>
      </c>
      <c r="AE76" s="14" t="s">
        <v>1815</v>
      </c>
    </row>
    <row r="77" spans="7:37" s="14" customFormat="1" ht="15" customHeight="1">
      <c r="G77" s="14" t="s">
        <v>1335</v>
      </c>
      <c r="I77" s="14" t="s">
        <v>1237</v>
      </c>
      <c r="J77" s="14" t="s">
        <v>1232</v>
      </c>
      <c r="K77" s="14" t="s">
        <v>1928</v>
      </c>
      <c r="L77" s="14" t="s">
        <v>1328</v>
      </c>
      <c r="M77" s="14" t="s">
        <v>1283</v>
      </c>
      <c r="N77" s="14" t="s">
        <v>1234</v>
      </c>
      <c r="O77" s="14" t="s">
        <v>1932</v>
      </c>
      <c r="P77" s="14" t="s">
        <v>1933</v>
      </c>
      <c r="Q77" s="14" t="s">
        <v>1234</v>
      </c>
      <c r="R77" s="14" t="s">
        <v>1934</v>
      </c>
      <c r="S77" s="14" t="s">
        <v>1935</v>
      </c>
      <c r="T77" s="14" t="s">
        <v>1381</v>
      </c>
      <c r="U77" s="14" t="s">
        <v>1937</v>
      </c>
      <c r="V77" s="14" t="s">
        <v>1938</v>
      </c>
      <c r="W77" s="14" t="s">
        <v>1252</v>
      </c>
      <c r="X77" s="14" t="s">
        <v>1940</v>
      </c>
      <c r="Y77" s="14" t="s">
        <v>1941</v>
      </c>
      <c r="Z77" s="14" t="s">
        <v>1904</v>
      </c>
      <c r="AA77" s="14" t="s">
        <v>1257</v>
      </c>
      <c r="AB77" s="14" t="s">
        <v>1259</v>
      </c>
      <c r="AC77" s="14" t="s">
        <v>1876</v>
      </c>
      <c r="AD77" s="14" t="s">
        <v>1232</v>
      </c>
      <c r="AE77" s="14" t="s">
        <v>1943</v>
      </c>
      <c r="AF77" s="14" t="s">
        <v>1234</v>
      </c>
      <c r="AG77" s="14" t="s">
        <v>1944</v>
      </c>
      <c r="AH77" s="14" t="s">
        <v>1933</v>
      </c>
      <c r="AI77" s="14" t="s">
        <v>1945</v>
      </c>
      <c r="AJ77" s="14" t="s">
        <v>1946</v>
      </c>
      <c r="AK77" s="14" t="s">
        <v>1252</v>
      </c>
    </row>
    <row r="78" spans="8:36" s="14" customFormat="1" ht="15" customHeight="1">
      <c r="H78" s="14" t="s">
        <v>1329</v>
      </c>
      <c r="I78" s="14" t="s">
        <v>1259</v>
      </c>
      <c r="J78" s="14" t="s">
        <v>1260</v>
      </c>
      <c r="K78" s="14" t="s">
        <v>1247</v>
      </c>
      <c r="L78" s="162" t="s">
        <v>1083</v>
      </c>
      <c r="M78" s="14" t="s">
        <v>1271</v>
      </c>
      <c r="N78" s="14" t="s">
        <v>1413</v>
      </c>
      <c r="O78" s="14" t="s">
        <v>1414</v>
      </c>
      <c r="P78" s="14" t="s">
        <v>1232</v>
      </c>
      <c r="Q78" s="14" t="s">
        <v>1238</v>
      </c>
      <c r="R78" s="14" t="s">
        <v>1239</v>
      </c>
      <c r="S78" s="14" t="s">
        <v>1407</v>
      </c>
      <c r="T78" s="14" t="s">
        <v>1408</v>
      </c>
      <c r="U78" s="14" t="s">
        <v>1409</v>
      </c>
      <c r="V78" s="14" t="s">
        <v>1410</v>
      </c>
      <c r="W78" s="14" t="s">
        <v>1249</v>
      </c>
      <c r="X78" s="14" t="s">
        <v>1264</v>
      </c>
      <c r="Y78" s="14" t="s">
        <v>1255</v>
      </c>
      <c r="Z78" s="14" t="s">
        <v>1260</v>
      </c>
      <c r="AA78" s="14" t="s">
        <v>1421</v>
      </c>
      <c r="AB78" s="14" t="s">
        <v>1230</v>
      </c>
      <c r="AC78" s="14" t="s">
        <v>1364</v>
      </c>
      <c r="AD78" s="14" t="s">
        <v>1253</v>
      </c>
      <c r="AE78" s="14" t="s">
        <v>1876</v>
      </c>
      <c r="AF78" s="14" t="s">
        <v>1232</v>
      </c>
      <c r="AG78" s="14" t="s">
        <v>1249</v>
      </c>
      <c r="AH78" s="14" t="s">
        <v>1259</v>
      </c>
      <c r="AI78" s="14" t="s">
        <v>1388</v>
      </c>
      <c r="AJ78" s="14" t="s">
        <v>1815</v>
      </c>
    </row>
    <row r="79" s="14" customFormat="1" ht="15" customHeight="1"/>
    <row r="80" spans="9:38" ht="15" customHeight="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3:8" ht="15" customHeight="1">
      <c r="C81" s="15" t="s">
        <v>1365</v>
      </c>
      <c r="E81" s="1" t="s">
        <v>1238</v>
      </c>
      <c r="F81" s="1" t="s">
        <v>1239</v>
      </c>
      <c r="G81" s="1" t="s">
        <v>1240</v>
      </c>
      <c r="H81" s="1" t="s">
        <v>1241</v>
      </c>
    </row>
    <row r="82" spans="4:11" ht="15" customHeight="1">
      <c r="D82" s="1" t="s">
        <v>1366</v>
      </c>
      <c r="F82" s="1" t="s">
        <v>1238</v>
      </c>
      <c r="G82" s="1" t="s">
        <v>1239</v>
      </c>
      <c r="H82" s="1" t="s">
        <v>1240</v>
      </c>
      <c r="I82" s="1" t="s">
        <v>1241</v>
      </c>
      <c r="J82" s="1" t="s">
        <v>1250</v>
      </c>
      <c r="K82" s="1" t="s">
        <v>1423</v>
      </c>
    </row>
    <row r="83" spans="5:14" ht="15" customHeight="1">
      <c r="E83" s="13" t="s">
        <v>1370</v>
      </c>
      <c r="G83" s="1" t="s">
        <v>1238</v>
      </c>
      <c r="H83" s="1" t="s">
        <v>1239</v>
      </c>
      <c r="I83" s="1" t="s">
        <v>1240</v>
      </c>
      <c r="J83" s="1" t="s">
        <v>1241</v>
      </c>
      <c r="K83" s="1" t="s">
        <v>1288</v>
      </c>
      <c r="L83" s="1" t="s">
        <v>1232</v>
      </c>
      <c r="M83" s="1" t="s">
        <v>1424</v>
      </c>
      <c r="N83" s="1" t="s">
        <v>1425</v>
      </c>
    </row>
    <row r="84" spans="6:37" ht="15" customHeight="1">
      <c r="F84" s="234" t="s">
        <v>1426</v>
      </c>
      <c r="G84" s="234"/>
      <c r="H84" s="234"/>
      <c r="I84" s="234"/>
      <c r="J84" s="234"/>
      <c r="K84" s="234"/>
      <c r="L84" s="234"/>
      <c r="M84" s="234"/>
      <c r="N84" s="234"/>
      <c r="O84" s="234" t="s">
        <v>1427</v>
      </c>
      <c r="P84" s="234"/>
      <c r="Q84" s="234"/>
      <c r="R84" s="234"/>
      <c r="S84" s="234"/>
      <c r="T84" s="234"/>
      <c r="U84" s="234"/>
      <c r="V84" s="234" t="s">
        <v>1428</v>
      </c>
      <c r="W84" s="234"/>
      <c r="X84" s="234"/>
      <c r="Y84" s="234"/>
      <c r="Z84" s="234"/>
      <c r="AA84" s="234"/>
      <c r="AB84" s="234"/>
      <c r="AC84" s="234"/>
      <c r="AD84" s="234"/>
      <c r="AE84" s="234"/>
      <c r="AF84" s="234"/>
      <c r="AG84" s="234"/>
      <c r="AH84" s="234"/>
      <c r="AI84" s="234"/>
      <c r="AJ84" s="234"/>
      <c r="AK84" s="234"/>
    </row>
    <row r="85" spans="6:37" ht="15" customHeight="1">
      <c r="F85" s="371"/>
      <c r="G85" s="371"/>
      <c r="H85" s="371"/>
      <c r="I85" s="371"/>
      <c r="J85" s="371"/>
      <c r="K85" s="371"/>
      <c r="L85" s="371"/>
      <c r="M85" s="371"/>
      <c r="N85" s="371"/>
      <c r="O85" s="248"/>
      <c r="P85" s="249"/>
      <c r="Q85" s="249"/>
      <c r="R85" s="249"/>
      <c r="S85" s="249"/>
      <c r="T85" s="249"/>
      <c r="U85" s="250"/>
      <c r="V85" s="29" t="s">
        <v>1367</v>
      </c>
      <c r="W85" s="30" t="s">
        <v>1368</v>
      </c>
      <c r="X85" s="436"/>
      <c r="Y85" s="436"/>
      <c r="Z85" s="436"/>
      <c r="AA85" s="436"/>
      <c r="AB85" s="30" t="s">
        <v>1289</v>
      </c>
      <c r="AC85" s="30" t="s">
        <v>1284</v>
      </c>
      <c r="AD85" s="249"/>
      <c r="AE85" s="249"/>
      <c r="AF85" s="249"/>
      <c r="AG85" s="249"/>
      <c r="AH85" s="249"/>
      <c r="AI85" s="249"/>
      <c r="AJ85" s="249"/>
      <c r="AK85" s="250"/>
    </row>
    <row r="86" spans="6:37" ht="15" customHeight="1">
      <c r="F86" s="371"/>
      <c r="G86" s="371"/>
      <c r="H86" s="371"/>
      <c r="I86" s="371"/>
      <c r="J86" s="371"/>
      <c r="K86" s="371"/>
      <c r="L86" s="371"/>
      <c r="M86" s="371"/>
      <c r="N86" s="371"/>
      <c r="O86" s="248"/>
      <c r="P86" s="249"/>
      <c r="Q86" s="249"/>
      <c r="R86" s="249"/>
      <c r="S86" s="249"/>
      <c r="T86" s="249"/>
      <c r="U86" s="250"/>
      <c r="V86" s="29" t="s">
        <v>1367</v>
      </c>
      <c r="W86" s="30" t="s">
        <v>1368</v>
      </c>
      <c r="X86" s="436"/>
      <c r="Y86" s="436"/>
      <c r="Z86" s="436"/>
      <c r="AA86" s="436"/>
      <c r="AB86" s="30" t="s">
        <v>1289</v>
      </c>
      <c r="AC86" s="30" t="s">
        <v>1284</v>
      </c>
      <c r="AD86" s="249"/>
      <c r="AE86" s="249"/>
      <c r="AF86" s="249"/>
      <c r="AG86" s="249"/>
      <c r="AH86" s="249"/>
      <c r="AI86" s="249"/>
      <c r="AJ86" s="249"/>
      <c r="AK86" s="250"/>
    </row>
    <row r="87" spans="6:37" ht="15" customHeight="1">
      <c r="F87" s="371"/>
      <c r="G87" s="371"/>
      <c r="H87" s="371"/>
      <c r="I87" s="371"/>
      <c r="J87" s="371"/>
      <c r="K87" s="371"/>
      <c r="L87" s="371"/>
      <c r="M87" s="371"/>
      <c r="N87" s="371"/>
      <c r="O87" s="248"/>
      <c r="P87" s="249"/>
      <c r="Q87" s="249"/>
      <c r="R87" s="249"/>
      <c r="S87" s="249"/>
      <c r="T87" s="249"/>
      <c r="U87" s="250"/>
      <c r="V87" s="29" t="s">
        <v>1367</v>
      </c>
      <c r="W87" s="30" t="s">
        <v>1368</v>
      </c>
      <c r="X87" s="436"/>
      <c r="Y87" s="436"/>
      <c r="Z87" s="436"/>
      <c r="AA87" s="436"/>
      <c r="AB87" s="30" t="s">
        <v>1289</v>
      </c>
      <c r="AC87" s="30" t="s">
        <v>1284</v>
      </c>
      <c r="AD87" s="249"/>
      <c r="AE87" s="249"/>
      <c r="AF87" s="249"/>
      <c r="AG87" s="249"/>
      <c r="AH87" s="249"/>
      <c r="AI87" s="249"/>
      <c r="AJ87" s="249"/>
      <c r="AK87" s="250"/>
    </row>
    <row r="88" spans="6:37" ht="15" customHeight="1">
      <c r="F88" s="371"/>
      <c r="G88" s="371"/>
      <c r="H88" s="371"/>
      <c r="I88" s="371"/>
      <c r="J88" s="371"/>
      <c r="K88" s="371"/>
      <c r="L88" s="371"/>
      <c r="M88" s="371"/>
      <c r="N88" s="371"/>
      <c r="O88" s="248"/>
      <c r="P88" s="249"/>
      <c r="Q88" s="249"/>
      <c r="R88" s="249"/>
      <c r="S88" s="249"/>
      <c r="T88" s="249"/>
      <c r="U88" s="250"/>
      <c r="V88" s="29" t="s">
        <v>1367</v>
      </c>
      <c r="W88" s="30" t="s">
        <v>1368</v>
      </c>
      <c r="X88" s="436"/>
      <c r="Y88" s="436"/>
      <c r="Z88" s="436"/>
      <c r="AA88" s="436"/>
      <c r="AB88" s="30" t="s">
        <v>1289</v>
      </c>
      <c r="AC88" s="30" t="s">
        <v>1284</v>
      </c>
      <c r="AD88" s="249"/>
      <c r="AE88" s="249"/>
      <c r="AF88" s="249"/>
      <c r="AG88" s="249"/>
      <c r="AH88" s="249"/>
      <c r="AI88" s="249"/>
      <c r="AJ88" s="249"/>
      <c r="AK88" s="250"/>
    </row>
    <row r="89" spans="6:37" ht="15" customHeight="1">
      <c r="F89" s="371"/>
      <c r="G89" s="371"/>
      <c r="H89" s="371"/>
      <c r="I89" s="371"/>
      <c r="J89" s="371"/>
      <c r="K89" s="371"/>
      <c r="L89" s="371"/>
      <c r="M89" s="371"/>
      <c r="N89" s="371"/>
      <c r="O89" s="248"/>
      <c r="P89" s="249"/>
      <c r="Q89" s="249"/>
      <c r="R89" s="249"/>
      <c r="S89" s="249"/>
      <c r="T89" s="249"/>
      <c r="U89" s="250"/>
      <c r="V89" s="31" t="s">
        <v>1367</v>
      </c>
      <c r="W89" s="32" t="s">
        <v>1368</v>
      </c>
      <c r="X89" s="436"/>
      <c r="Y89" s="436"/>
      <c r="Z89" s="436"/>
      <c r="AA89" s="436"/>
      <c r="AB89" s="32" t="s">
        <v>1289</v>
      </c>
      <c r="AC89" s="32" t="s">
        <v>1284</v>
      </c>
      <c r="AD89" s="249"/>
      <c r="AE89" s="249"/>
      <c r="AF89" s="249"/>
      <c r="AG89" s="249"/>
      <c r="AH89" s="249"/>
      <c r="AI89" s="249"/>
      <c r="AJ89" s="249"/>
      <c r="AK89" s="250"/>
    </row>
    <row r="90" spans="6:11" ht="15" customHeight="1">
      <c r="F90" s="1" t="s">
        <v>1293</v>
      </c>
      <c r="G90" s="1" t="s">
        <v>1319</v>
      </c>
      <c r="H90" s="1" t="s">
        <v>1359</v>
      </c>
      <c r="I90" s="1" t="s">
        <v>1256</v>
      </c>
      <c r="J90" s="1" t="s">
        <v>1360</v>
      </c>
      <c r="K90" s="1" t="s">
        <v>1294</v>
      </c>
    </row>
    <row r="91" spans="8:37" s="14" customFormat="1" ht="15" customHeight="1">
      <c r="H91" s="14" t="s">
        <v>1268</v>
      </c>
      <c r="I91" s="14" t="s">
        <v>1246</v>
      </c>
      <c r="J91" s="14" t="s">
        <v>1277</v>
      </c>
      <c r="K91" s="14" t="s">
        <v>1328</v>
      </c>
      <c r="L91" s="14" t="s">
        <v>1283</v>
      </c>
      <c r="M91" s="14" t="s">
        <v>1234</v>
      </c>
      <c r="N91" s="14" t="s">
        <v>1237</v>
      </c>
      <c r="O91" s="14" t="s">
        <v>1348</v>
      </c>
      <c r="P91" s="14" t="s">
        <v>1951</v>
      </c>
      <c r="Q91" s="14" t="s">
        <v>1348</v>
      </c>
      <c r="R91" s="14" t="s">
        <v>1429</v>
      </c>
      <c r="S91" s="14" t="s">
        <v>1308</v>
      </c>
      <c r="T91" s="14" t="s">
        <v>1904</v>
      </c>
      <c r="U91" s="14" t="s">
        <v>1260</v>
      </c>
      <c r="V91" s="14" t="s">
        <v>1238</v>
      </c>
      <c r="W91" s="14" t="s">
        <v>1239</v>
      </c>
      <c r="X91" s="14" t="s">
        <v>1240</v>
      </c>
      <c r="Y91" s="14" t="s">
        <v>1241</v>
      </c>
      <c r="Z91" s="14" t="s">
        <v>1249</v>
      </c>
      <c r="AA91" s="14" t="s">
        <v>1384</v>
      </c>
      <c r="AB91" s="14" t="s">
        <v>1245</v>
      </c>
      <c r="AC91" s="14" t="s">
        <v>1904</v>
      </c>
      <c r="AD91" s="14" t="s">
        <v>1430</v>
      </c>
      <c r="AE91" s="14" t="s">
        <v>1253</v>
      </c>
      <c r="AF91" s="14" t="s">
        <v>1344</v>
      </c>
      <c r="AG91" s="14" t="s">
        <v>1431</v>
      </c>
      <c r="AH91" s="14" t="s">
        <v>1249</v>
      </c>
      <c r="AI91" s="14" t="s">
        <v>1956</v>
      </c>
      <c r="AJ91" s="14" t="s">
        <v>1904</v>
      </c>
      <c r="AK91" s="14" t="s">
        <v>1074</v>
      </c>
    </row>
    <row r="92" spans="7:19" s="14" customFormat="1" ht="15" customHeight="1">
      <c r="G92" s="14" t="s">
        <v>1230</v>
      </c>
      <c r="H92" s="14" t="s">
        <v>1231</v>
      </c>
      <c r="I92" s="14" t="s">
        <v>1432</v>
      </c>
      <c r="J92" s="14" t="s">
        <v>1433</v>
      </c>
      <c r="K92" s="14" t="s">
        <v>1235</v>
      </c>
      <c r="L92" s="14" t="s">
        <v>1155</v>
      </c>
      <c r="M92" s="14" t="s">
        <v>1268</v>
      </c>
      <c r="N92" s="14" t="s">
        <v>1246</v>
      </c>
      <c r="O92" s="14" t="s">
        <v>1434</v>
      </c>
      <c r="P92" s="14" t="s">
        <v>1249</v>
      </c>
      <c r="Q92" s="14" t="s">
        <v>1259</v>
      </c>
      <c r="R92" s="14" t="s">
        <v>1388</v>
      </c>
      <c r="S92" s="14" t="s">
        <v>1815</v>
      </c>
    </row>
    <row r="93" ht="6" customHeight="1"/>
    <row r="94" spans="5:25" ht="15" customHeight="1">
      <c r="E94" s="13" t="s">
        <v>1374</v>
      </c>
      <c r="G94" s="1" t="s">
        <v>1238</v>
      </c>
      <c r="H94" s="1" t="s">
        <v>1239</v>
      </c>
      <c r="I94" s="1" t="s">
        <v>1252</v>
      </c>
      <c r="J94" s="1" t="s">
        <v>1435</v>
      </c>
      <c r="K94" s="1" t="s">
        <v>1364</v>
      </c>
      <c r="L94" s="1" t="s">
        <v>1253</v>
      </c>
      <c r="M94" s="1" t="s">
        <v>1436</v>
      </c>
      <c r="N94" s="1" t="s">
        <v>1266</v>
      </c>
      <c r="O94" s="1" t="s">
        <v>1232</v>
      </c>
      <c r="P94" s="1" t="s">
        <v>1437</v>
      </c>
      <c r="Q94" s="1" t="s">
        <v>1438</v>
      </c>
      <c r="R94" s="192" t="s">
        <v>2447</v>
      </c>
      <c r="S94" s="192" t="s">
        <v>2448</v>
      </c>
      <c r="T94" s="192" t="s">
        <v>704</v>
      </c>
      <c r="U94" s="192" t="s">
        <v>2449</v>
      </c>
      <c r="V94" s="192" t="s">
        <v>2450</v>
      </c>
      <c r="W94" s="192" t="s">
        <v>706</v>
      </c>
      <c r="X94" s="192" t="s">
        <v>2451</v>
      </c>
      <c r="Y94" s="192" t="s">
        <v>770</v>
      </c>
    </row>
    <row r="95" spans="6:37" ht="15" customHeight="1">
      <c r="F95" s="234" t="s">
        <v>1426</v>
      </c>
      <c r="G95" s="234"/>
      <c r="H95" s="234"/>
      <c r="I95" s="234"/>
      <c r="J95" s="234"/>
      <c r="K95" s="234"/>
      <c r="L95" s="234"/>
      <c r="M95" s="234"/>
      <c r="N95" s="234"/>
      <c r="O95" s="234" t="s">
        <v>1439</v>
      </c>
      <c r="P95" s="234"/>
      <c r="Q95" s="234"/>
      <c r="R95" s="234"/>
      <c r="S95" s="234"/>
      <c r="T95" s="234"/>
      <c r="U95" s="234"/>
      <c r="V95" s="234" t="s">
        <v>1440</v>
      </c>
      <c r="W95" s="234"/>
      <c r="X95" s="234"/>
      <c r="Y95" s="234"/>
      <c r="Z95" s="234"/>
      <c r="AA95" s="234"/>
      <c r="AB95" s="234"/>
      <c r="AC95" s="234"/>
      <c r="AD95" s="234"/>
      <c r="AE95" s="234"/>
      <c r="AF95" s="234"/>
      <c r="AG95" s="234"/>
      <c r="AH95" s="234"/>
      <c r="AI95" s="234"/>
      <c r="AJ95" s="234"/>
      <c r="AK95" s="234"/>
    </row>
    <row r="96" spans="6:37" ht="15" customHeight="1">
      <c r="F96" s="371"/>
      <c r="G96" s="371"/>
      <c r="H96" s="371"/>
      <c r="I96" s="371"/>
      <c r="J96" s="371"/>
      <c r="K96" s="371"/>
      <c r="L96" s="371"/>
      <c r="M96" s="371"/>
      <c r="N96" s="371"/>
      <c r="O96" s="238"/>
      <c r="P96" s="239"/>
      <c r="Q96" s="239"/>
      <c r="R96" s="239"/>
      <c r="S96" s="239"/>
      <c r="T96" s="239"/>
      <c r="U96" s="240"/>
      <c r="V96" s="311" t="s">
        <v>1441</v>
      </c>
      <c r="W96" s="312"/>
      <c r="X96" s="312"/>
      <c r="Y96" s="312"/>
      <c r="Z96" s="312"/>
      <c r="AA96" s="312"/>
      <c r="AB96" s="312"/>
      <c r="AC96" s="312"/>
      <c r="AD96" s="312"/>
      <c r="AE96" s="312"/>
      <c r="AF96" s="312"/>
      <c r="AG96" s="312"/>
      <c r="AH96" s="312"/>
      <c r="AI96" s="312"/>
      <c r="AJ96" s="312"/>
      <c r="AK96" s="313"/>
    </row>
    <row r="97" spans="6:37" ht="15" customHeight="1">
      <c r="F97" s="371"/>
      <c r="G97" s="371"/>
      <c r="H97" s="371"/>
      <c r="I97" s="371"/>
      <c r="J97" s="371"/>
      <c r="K97" s="371"/>
      <c r="L97" s="371"/>
      <c r="M97" s="371"/>
      <c r="N97" s="371"/>
      <c r="O97" s="238"/>
      <c r="P97" s="239"/>
      <c r="Q97" s="239"/>
      <c r="R97" s="239"/>
      <c r="S97" s="239"/>
      <c r="T97" s="239"/>
      <c r="U97" s="240"/>
      <c r="V97" s="311" t="s">
        <v>1441</v>
      </c>
      <c r="W97" s="312"/>
      <c r="X97" s="312"/>
      <c r="Y97" s="312"/>
      <c r="Z97" s="312"/>
      <c r="AA97" s="312"/>
      <c r="AB97" s="312"/>
      <c r="AC97" s="312"/>
      <c r="AD97" s="312"/>
      <c r="AE97" s="312"/>
      <c r="AF97" s="312"/>
      <c r="AG97" s="312"/>
      <c r="AH97" s="312"/>
      <c r="AI97" s="312"/>
      <c r="AJ97" s="312"/>
      <c r="AK97" s="313"/>
    </row>
    <row r="98" spans="6:37" ht="15" customHeight="1">
      <c r="F98" s="371"/>
      <c r="G98" s="371"/>
      <c r="H98" s="371"/>
      <c r="I98" s="371"/>
      <c r="J98" s="371"/>
      <c r="K98" s="371"/>
      <c r="L98" s="371"/>
      <c r="M98" s="371"/>
      <c r="N98" s="371"/>
      <c r="O98" s="238"/>
      <c r="P98" s="239"/>
      <c r="Q98" s="239"/>
      <c r="R98" s="239"/>
      <c r="S98" s="239"/>
      <c r="T98" s="239"/>
      <c r="U98" s="240"/>
      <c r="V98" s="311" t="s">
        <v>1441</v>
      </c>
      <c r="W98" s="312"/>
      <c r="X98" s="312"/>
      <c r="Y98" s="312"/>
      <c r="Z98" s="312"/>
      <c r="AA98" s="312"/>
      <c r="AB98" s="312"/>
      <c r="AC98" s="312"/>
      <c r="AD98" s="312"/>
      <c r="AE98" s="312"/>
      <c r="AF98" s="312"/>
      <c r="AG98" s="312"/>
      <c r="AH98" s="312"/>
      <c r="AI98" s="312"/>
      <c r="AJ98" s="312"/>
      <c r="AK98" s="313"/>
    </row>
    <row r="99" spans="6:37" ht="15" customHeight="1">
      <c r="F99" s="371"/>
      <c r="G99" s="371"/>
      <c r="H99" s="371"/>
      <c r="I99" s="371"/>
      <c r="J99" s="371"/>
      <c r="K99" s="371"/>
      <c r="L99" s="371"/>
      <c r="M99" s="371"/>
      <c r="N99" s="371"/>
      <c r="O99" s="248"/>
      <c r="P99" s="249"/>
      <c r="Q99" s="249"/>
      <c r="R99" s="249"/>
      <c r="S99" s="249"/>
      <c r="T99" s="249"/>
      <c r="U99" s="250"/>
      <c r="V99" s="311" t="s">
        <v>1441</v>
      </c>
      <c r="W99" s="312"/>
      <c r="X99" s="312"/>
      <c r="Y99" s="312"/>
      <c r="Z99" s="312"/>
      <c r="AA99" s="312"/>
      <c r="AB99" s="312"/>
      <c r="AC99" s="312"/>
      <c r="AD99" s="312"/>
      <c r="AE99" s="312"/>
      <c r="AF99" s="312"/>
      <c r="AG99" s="312"/>
      <c r="AH99" s="312"/>
      <c r="AI99" s="312"/>
      <c r="AJ99" s="312"/>
      <c r="AK99" s="313"/>
    </row>
    <row r="100" spans="6:11" ht="15" customHeight="1">
      <c r="F100" s="1" t="s">
        <v>1293</v>
      </c>
      <c r="G100" s="1" t="s">
        <v>1319</v>
      </c>
      <c r="H100" s="1" t="s">
        <v>1359</v>
      </c>
      <c r="I100" s="1" t="s">
        <v>1256</v>
      </c>
      <c r="J100" s="1" t="s">
        <v>1360</v>
      </c>
      <c r="K100" s="1" t="s">
        <v>1294</v>
      </c>
    </row>
    <row r="101" spans="7:38" s="14" customFormat="1" ht="15" customHeight="1">
      <c r="G101" s="14" t="s">
        <v>1247</v>
      </c>
      <c r="I101" s="14" t="s">
        <v>1268</v>
      </c>
      <c r="J101" s="14" t="s">
        <v>1246</v>
      </c>
      <c r="K101" s="14" t="s">
        <v>1277</v>
      </c>
      <c r="L101" s="14" t="s">
        <v>1328</v>
      </c>
      <c r="M101" s="14" t="s">
        <v>1283</v>
      </c>
      <c r="N101" s="14" t="s">
        <v>1234</v>
      </c>
      <c r="O101" s="14" t="s">
        <v>1237</v>
      </c>
      <c r="P101" s="14" t="s">
        <v>1348</v>
      </c>
      <c r="Q101" s="14" t="s">
        <v>1951</v>
      </c>
      <c r="R101" s="14" t="s">
        <v>1348</v>
      </c>
      <c r="S101" s="14" t="s">
        <v>1429</v>
      </c>
      <c r="T101" s="14" t="s">
        <v>1308</v>
      </c>
      <c r="U101" s="14" t="s">
        <v>1904</v>
      </c>
      <c r="V101" s="14" t="s">
        <v>1260</v>
      </c>
      <c r="W101" s="14" t="s">
        <v>1238</v>
      </c>
      <c r="X101" s="14" t="s">
        <v>1239</v>
      </c>
      <c r="Y101" s="14" t="s">
        <v>1240</v>
      </c>
      <c r="Z101" s="14" t="s">
        <v>1241</v>
      </c>
      <c r="AA101" s="14" t="s">
        <v>1249</v>
      </c>
      <c r="AB101" s="14" t="s">
        <v>1384</v>
      </c>
      <c r="AC101" s="14" t="s">
        <v>1245</v>
      </c>
      <c r="AD101" s="14" t="s">
        <v>1904</v>
      </c>
      <c r="AE101" s="14" t="s">
        <v>1430</v>
      </c>
      <c r="AF101" s="14" t="s">
        <v>1253</v>
      </c>
      <c r="AG101" s="14" t="s">
        <v>1344</v>
      </c>
      <c r="AH101" s="14" t="s">
        <v>1431</v>
      </c>
      <c r="AI101" s="14" t="s">
        <v>1249</v>
      </c>
      <c r="AJ101" s="14" t="s">
        <v>1956</v>
      </c>
      <c r="AK101" s="14" t="s">
        <v>1904</v>
      </c>
      <c r="AL101" s="14" t="s">
        <v>1234</v>
      </c>
    </row>
    <row r="102" spans="8:20" s="14" customFormat="1" ht="15" customHeight="1">
      <c r="H102" s="14" t="s">
        <v>1230</v>
      </c>
      <c r="I102" s="14" t="s">
        <v>1231</v>
      </c>
      <c r="J102" s="14" t="s">
        <v>1432</v>
      </c>
      <c r="K102" s="14" t="s">
        <v>1433</v>
      </c>
      <c r="L102" s="14" t="s">
        <v>1235</v>
      </c>
      <c r="M102" s="14" t="s">
        <v>1232</v>
      </c>
      <c r="N102" s="14" t="s">
        <v>1268</v>
      </c>
      <c r="O102" s="14" t="s">
        <v>1246</v>
      </c>
      <c r="P102" s="14" t="s">
        <v>1434</v>
      </c>
      <c r="Q102" s="14" t="s">
        <v>1249</v>
      </c>
      <c r="R102" s="14" t="s">
        <v>1259</v>
      </c>
      <c r="S102" s="14" t="s">
        <v>1388</v>
      </c>
      <c r="T102" s="14" t="s">
        <v>1815</v>
      </c>
    </row>
    <row r="103" spans="7:38" s="14" customFormat="1" ht="15" customHeight="1">
      <c r="G103" s="14" t="s">
        <v>1295</v>
      </c>
      <c r="H103" s="162"/>
      <c r="I103" s="162" t="s">
        <v>1437</v>
      </c>
      <c r="J103" s="162" t="s">
        <v>1438</v>
      </c>
      <c r="K103" s="162" t="s">
        <v>1904</v>
      </c>
      <c r="L103" s="162" t="s">
        <v>1260</v>
      </c>
      <c r="M103" s="162" t="s">
        <v>1259</v>
      </c>
      <c r="N103" s="162" t="s">
        <v>1253</v>
      </c>
      <c r="O103" s="162" t="s">
        <v>1436</v>
      </c>
      <c r="P103" s="162" t="s">
        <v>1266</v>
      </c>
      <c r="Q103" s="162" t="s">
        <v>878</v>
      </c>
      <c r="R103" s="162" t="s">
        <v>724</v>
      </c>
      <c r="S103" s="162" t="s">
        <v>725</v>
      </c>
      <c r="T103" s="162" t="s">
        <v>726</v>
      </c>
      <c r="U103" s="162" t="s">
        <v>727</v>
      </c>
      <c r="V103" s="162" t="s">
        <v>2452</v>
      </c>
      <c r="W103" s="162" t="s">
        <v>2453</v>
      </c>
      <c r="X103" s="162" t="s">
        <v>976</v>
      </c>
      <c r="Y103" s="162" t="s">
        <v>1211</v>
      </c>
      <c r="Z103" s="162" t="s">
        <v>823</v>
      </c>
      <c r="AA103" s="162" t="s">
        <v>964</v>
      </c>
      <c r="AB103" s="162" t="s">
        <v>965</v>
      </c>
      <c r="AC103" s="162" t="s">
        <v>2534</v>
      </c>
      <c r="AD103" s="162" t="s">
        <v>2535</v>
      </c>
      <c r="AE103" s="162" t="s">
        <v>2455</v>
      </c>
      <c r="AF103" s="162" t="s">
        <v>781</v>
      </c>
      <c r="AG103" s="162" t="s">
        <v>2536</v>
      </c>
      <c r="AH103" s="162" t="s">
        <v>780</v>
      </c>
      <c r="AI103" s="162" t="s">
        <v>707</v>
      </c>
      <c r="AJ103" s="162" t="s">
        <v>708</v>
      </c>
      <c r="AK103" s="162" t="s">
        <v>808</v>
      </c>
      <c r="AL103" s="162"/>
    </row>
    <row r="104" spans="8:38" s="14" customFormat="1" ht="15" customHeight="1">
      <c r="H104" s="162" t="s">
        <v>809</v>
      </c>
      <c r="I104" s="162" t="s">
        <v>1225</v>
      </c>
      <c r="J104" s="162" t="s">
        <v>775</v>
      </c>
      <c r="K104" s="162" t="s">
        <v>981</v>
      </c>
      <c r="L104" s="162" t="s">
        <v>982</v>
      </c>
      <c r="M104" s="162" t="s">
        <v>2537</v>
      </c>
      <c r="N104" s="162" t="s">
        <v>2538</v>
      </c>
      <c r="O104" s="162" t="s">
        <v>706</v>
      </c>
      <c r="P104" s="162" t="s">
        <v>926</v>
      </c>
      <c r="Q104" s="162" t="s">
        <v>927</v>
      </c>
      <c r="R104" s="162" t="s">
        <v>2539</v>
      </c>
      <c r="S104" s="162" t="s">
        <v>983</v>
      </c>
      <c r="T104" s="162" t="s">
        <v>2540</v>
      </c>
      <c r="U104" s="162" t="s">
        <v>823</v>
      </c>
      <c r="V104" s="162" t="s">
        <v>715</v>
      </c>
      <c r="W104" s="162" t="s">
        <v>2454</v>
      </c>
      <c r="X104" s="162" t="s">
        <v>2448</v>
      </c>
      <c r="Y104" s="162" t="s">
        <v>704</v>
      </c>
      <c r="Z104" s="162" t="s">
        <v>2449</v>
      </c>
      <c r="AA104" s="162" t="s">
        <v>2450</v>
      </c>
      <c r="AB104" s="162" t="s">
        <v>706</v>
      </c>
      <c r="AC104" s="162" t="s">
        <v>2455</v>
      </c>
      <c r="AD104" s="162" t="s">
        <v>2456</v>
      </c>
      <c r="AE104" s="162" t="s">
        <v>878</v>
      </c>
      <c r="AF104" s="162" t="s">
        <v>955</v>
      </c>
      <c r="AG104" s="162" t="s">
        <v>1135</v>
      </c>
      <c r="AH104" s="162" t="s">
        <v>1028</v>
      </c>
      <c r="AI104" s="162" t="s">
        <v>2541</v>
      </c>
      <c r="AJ104" s="162" t="s">
        <v>926</v>
      </c>
      <c r="AK104" s="162" t="s">
        <v>927</v>
      </c>
      <c r="AL104" s="162" t="s">
        <v>2542</v>
      </c>
    </row>
    <row r="105" spans="8:38" s="14" customFormat="1" ht="15" customHeight="1">
      <c r="H105" s="162" t="s">
        <v>1249</v>
      </c>
      <c r="I105" s="162" t="s">
        <v>1327</v>
      </c>
      <c r="J105" s="162" t="s">
        <v>1438</v>
      </c>
      <c r="K105" s="162" t="s">
        <v>1364</v>
      </c>
      <c r="L105" s="162" t="s">
        <v>1253</v>
      </c>
      <c r="M105" s="162" t="s">
        <v>1813</v>
      </c>
      <c r="N105" s="162" t="s">
        <v>1328</v>
      </c>
      <c r="O105" s="162" t="s">
        <v>1815</v>
      </c>
      <c r="P105" s="162"/>
      <c r="Q105" s="162"/>
      <c r="R105" s="162"/>
      <c r="S105" s="162"/>
      <c r="T105" s="162"/>
      <c r="U105" s="162"/>
      <c r="V105" s="162"/>
      <c r="W105" s="162"/>
      <c r="X105" s="162"/>
      <c r="Y105" s="162"/>
      <c r="Z105" s="162"/>
      <c r="AA105" s="162"/>
      <c r="AB105" s="162"/>
      <c r="AC105" s="162"/>
      <c r="AD105" s="162"/>
      <c r="AE105" s="162"/>
      <c r="AF105" s="192"/>
      <c r="AG105" s="192"/>
      <c r="AH105" s="192"/>
      <c r="AI105" s="192"/>
      <c r="AJ105" s="162"/>
      <c r="AK105" s="162"/>
      <c r="AL105" s="162"/>
    </row>
    <row r="106" ht="11.25" customHeight="1"/>
    <row r="107" spans="5:20" ht="15" customHeight="1">
      <c r="E107" s="13" t="s">
        <v>1448</v>
      </c>
      <c r="G107" s="1" t="s">
        <v>1449</v>
      </c>
      <c r="H107" s="1" t="s">
        <v>1450</v>
      </c>
      <c r="I107" s="1" t="s">
        <v>1381</v>
      </c>
      <c r="J107" s="1" t="s">
        <v>1451</v>
      </c>
      <c r="K107" s="1" t="s">
        <v>1452</v>
      </c>
      <c r="L107" s="1" t="s">
        <v>1453</v>
      </c>
      <c r="M107" s="1" t="s">
        <v>1454</v>
      </c>
      <c r="N107" s="1" t="s">
        <v>1455</v>
      </c>
      <c r="O107" s="1" t="s">
        <v>1456</v>
      </c>
      <c r="P107" s="1" t="s">
        <v>1232</v>
      </c>
      <c r="Q107" s="1" t="s">
        <v>1457</v>
      </c>
      <c r="R107" s="1" t="s">
        <v>1458</v>
      </c>
      <c r="S107" s="1" t="s">
        <v>1459</v>
      </c>
      <c r="T107" s="1" t="s">
        <v>1460</v>
      </c>
    </row>
    <row r="108" spans="6:37" ht="15" customHeight="1">
      <c r="F108" s="305" t="s">
        <v>1461</v>
      </c>
      <c r="G108" s="305"/>
      <c r="H108" s="305"/>
      <c r="I108" s="305"/>
      <c r="J108" s="305"/>
      <c r="K108" s="305"/>
      <c r="L108" s="305"/>
      <c r="M108" s="305"/>
      <c r="N108" s="305"/>
      <c r="O108" s="437" t="s">
        <v>1462</v>
      </c>
      <c r="P108" s="438"/>
      <c r="Q108" s="438"/>
      <c r="R108" s="438"/>
      <c r="S108" s="438"/>
      <c r="T108" s="438"/>
      <c r="U108" s="439"/>
      <c r="V108" s="338" t="s">
        <v>1733</v>
      </c>
      <c r="W108" s="429"/>
      <c r="X108" s="429"/>
      <c r="Y108" s="429"/>
      <c r="Z108" s="429"/>
      <c r="AA108" s="429"/>
      <c r="AB108" s="429"/>
      <c r="AC108" s="429"/>
      <c r="AD108" s="429"/>
      <c r="AE108" s="429"/>
      <c r="AF108" s="429"/>
      <c r="AG108" s="429"/>
      <c r="AH108" s="429"/>
      <c r="AI108" s="429"/>
      <c r="AJ108" s="429"/>
      <c r="AK108" s="262"/>
    </row>
    <row r="109" spans="6:37" ht="15" customHeight="1">
      <c r="F109" s="305"/>
      <c r="G109" s="305"/>
      <c r="H109" s="305"/>
      <c r="I109" s="305"/>
      <c r="J109" s="305"/>
      <c r="K109" s="305"/>
      <c r="L109" s="305"/>
      <c r="M109" s="305"/>
      <c r="N109" s="305"/>
      <c r="O109" s="427" t="s">
        <v>1463</v>
      </c>
      <c r="P109" s="428"/>
      <c r="Q109" s="428"/>
      <c r="R109" s="428"/>
      <c r="S109" s="428"/>
      <c r="T109" s="428"/>
      <c r="U109" s="428"/>
      <c r="V109" s="430"/>
      <c r="W109" s="232"/>
      <c r="X109" s="232"/>
      <c r="Y109" s="232"/>
      <c r="Z109" s="232"/>
      <c r="AA109" s="232"/>
      <c r="AB109" s="232"/>
      <c r="AC109" s="232"/>
      <c r="AD109" s="232"/>
      <c r="AE109" s="232"/>
      <c r="AF109" s="232"/>
      <c r="AG109" s="232"/>
      <c r="AH109" s="232"/>
      <c r="AI109" s="232"/>
      <c r="AJ109" s="232"/>
      <c r="AK109" s="233"/>
    </row>
    <row r="110" spans="6:37" ht="15" customHeight="1">
      <c r="F110" s="270" t="s">
        <v>1464</v>
      </c>
      <c r="G110" s="270"/>
      <c r="H110" s="270"/>
      <c r="I110" s="270"/>
      <c r="J110" s="270"/>
      <c r="K110" s="270"/>
      <c r="L110" s="270"/>
      <c r="M110" s="270"/>
      <c r="N110" s="270"/>
      <c r="O110" s="380"/>
      <c r="P110" s="381"/>
      <c r="Q110" s="381"/>
      <c r="R110" s="381"/>
      <c r="S110" s="381"/>
      <c r="T110" s="33" t="s">
        <v>1682</v>
      </c>
      <c r="U110" s="34"/>
      <c r="V110" s="35"/>
      <c r="W110" s="449" t="s">
        <v>1802</v>
      </c>
      <c r="X110" s="449"/>
      <c r="Y110" s="449"/>
      <c r="Z110" s="449"/>
      <c r="AA110" s="449"/>
      <c r="AB110" s="449"/>
      <c r="AC110" s="449"/>
      <c r="AD110" s="449"/>
      <c r="AE110" s="602"/>
      <c r="AF110" s="602"/>
      <c r="AG110" s="602"/>
      <c r="AH110" s="602"/>
      <c r="AI110" s="602"/>
      <c r="AJ110" s="13" t="s">
        <v>1805</v>
      </c>
      <c r="AK110" s="36"/>
    </row>
    <row r="111" spans="6:37" ht="15" customHeight="1">
      <c r="F111" s="270" t="s">
        <v>1465</v>
      </c>
      <c r="G111" s="270"/>
      <c r="H111" s="270"/>
      <c r="I111" s="270"/>
      <c r="J111" s="270"/>
      <c r="K111" s="270"/>
      <c r="L111" s="270"/>
      <c r="M111" s="270"/>
      <c r="N111" s="270"/>
      <c r="O111" s="380"/>
      <c r="P111" s="381"/>
      <c r="Q111" s="381"/>
      <c r="R111" s="381"/>
      <c r="S111" s="381"/>
      <c r="T111" s="33" t="s">
        <v>1682</v>
      </c>
      <c r="U111" s="37"/>
      <c r="V111" s="38"/>
      <c r="W111" s="399" t="s">
        <v>1803</v>
      </c>
      <c r="X111" s="399"/>
      <c r="Y111" s="399"/>
      <c r="Z111" s="399"/>
      <c r="AA111" s="399"/>
      <c r="AB111" s="399"/>
      <c r="AC111" s="399"/>
      <c r="AD111" s="399"/>
      <c r="AE111" s="297"/>
      <c r="AF111" s="297"/>
      <c r="AG111" s="297"/>
      <c r="AH111" s="297"/>
      <c r="AI111" s="297"/>
      <c r="AJ111" s="118"/>
      <c r="AK111" s="36"/>
    </row>
    <row r="112" spans="6:37" ht="15" customHeight="1">
      <c r="F112" s="270" t="s">
        <v>1466</v>
      </c>
      <c r="G112" s="270"/>
      <c r="H112" s="270"/>
      <c r="I112" s="270"/>
      <c r="J112" s="270"/>
      <c r="K112" s="270"/>
      <c r="L112" s="270"/>
      <c r="M112" s="270"/>
      <c r="N112" s="270"/>
      <c r="O112" s="380"/>
      <c r="P112" s="381"/>
      <c r="Q112" s="381"/>
      <c r="R112" s="381"/>
      <c r="S112" s="381"/>
      <c r="T112" s="33" t="s">
        <v>1682</v>
      </c>
      <c r="U112" s="37"/>
      <c r="V112" s="38"/>
      <c r="W112" s="443" t="s">
        <v>1804</v>
      </c>
      <c r="X112" s="443"/>
      <c r="Y112" s="443"/>
      <c r="Z112" s="443"/>
      <c r="AA112" s="443"/>
      <c r="AB112" s="443"/>
      <c r="AC112" s="443"/>
      <c r="AD112" s="443"/>
      <c r="AE112" s="594"/>
      <c r="AF112" s="594"/>
      <c r="AG112" s="594"/>
      <c r="AH112" s="594"/>
      <c r="AI112" s="594"/>
      <c r="AJ112" s="7"/>
      <c r="AK112" s="36"/>
    </row>
    <row r="113" spans="6:37" ht="15" customHeight="1">
      <c r="F113" s="270" t="s">
        <v>1467</v>
      </c>
      <c r="G113" s="270"/>
      <c r="H113" s="270"/>
      <c r="I113" s="270"/>
      <c r="J113" s="270"/>
      <c r="K113" s="270"/>
      <c r="L113" s="270"/>
      <c r="M113" s="270"/>
      <c r="N113" s="270"/>
      <c r="O113" s="380"/>
      <c r="P113" s="381"/>
      <c r="Q113" s="381"/>
      <c r="R113" s="381"/>
      <c r="S113" s="381"/>
      <c r="T113" s="33" t="s">
        <v>1682</v>
      </c>
      <c r="U113" s="37"/>
      <c r="V113" s="38"/>
      <c r="W113" s="7"/>
      <c r="X113" s="7"/>
      <c r="Y113" s="7"/>
      <c r="Z113" s="7"/>
      <c r="AA113" s="7"/>
      <c r="AB113" s="7"/>
      <c r="AC113" s="7"/>
      <c r="AD113" s="7"/>
      <c r="AE113" s="7"/>
      <c r="AF113" s="7"/>
      <c r="AG113" s="7"/>
      <c r="AH113" s="7"/>
      <c r="AI113" s="7"/>
      <c r="AJ113" s="7"/>
      <c r="AK113" s="36"/>
    </row>
    <row r="114" spans="6:37" ht="15" customHeight="1">
      <c r="F114" s="270" t="s">
        <v>1468</v>
      </c>
      <c r="G114" s="270"/>
      <c r="H114" s="270"/>
      <c r="I114" s="270"/>
      <c r="J114" s="270"/>
      <c r="K114" s="270"/>
      <c r="L114" s="270"/>
      <c r="M114" s="270"/>
      <c r="N114" s="270"/>
      <c r="O114" s="380"/>
      <c r="P114" s="381"/>
      <c r="Q114" s="381"/>
      <c r="R114" s="381"/>
      <c r="S114" s="381"/>
      <c r="T114" s="33" t="s">
        <v>1682</v>
      </c>
      <c r="U114" s="37"/>
      <c r="V114" s="39"/>
      <c r="W114" s="40"/>
      <c r="X114" s="40"/>
      <c r="Y114" s="40"/>
      <c r="Z114" s="40"/>
      <c r="AA114" s="40"/>
      <c r="AB114" s="40"/>
      <c r="AC114" s="40"/>
      <c r="AD114" s="40"/>
      <c r="AE114" s="40"/>
      <c r="AF114" s="40"/>
      <c r="AG114" s="40"/>
      <c r="AH114" s="40"/>
      <c r="AI114" s="40"/>
      <c r="AJ114" s="40"/>
      <c r="AK114" s="41"/>
    </row>
    <row r="115" spans="6:11" ht="15" customHeight="1">
      <c r="F115" s="1" t="s">
        <v>1293</v>
      </c>
      <c r="G115" s="1" t="s">
        <v>1319</v>
      </c>
      <c r="H115" s="1" t="s">
        <v>1359</v>
      </c>
      <c r="I115" s="1" t="s">
        <v>1256</v>
      </c>
      <c r="J115" s="1" t="s">
        <v>1360</v>
      </c>
      <c r="K115" s="1" t="s">
        <v>1294</v>
      </c>
    </row>
    <row r="116" spans="7:36" s="14" customFormat="1" ht="15" customHeight="1">
      <c r="G116" s="14" t="s">
        <v>1469</v>
      </c>
      <c r="I116" s="14" t="s">
        <v>724</v>
      </c>
      <c r="J116" s="14" t="s">
        <v>1226</v>
      </c>
      <c r="K116" s="14" t="s">
        <v>2007</v>
      </c>
      <c r="L116" s="14" t="s">
        <v>2008</v>
      </c>
      <c r="M116" s="14" t="s">
        <v>2009</v>
      </c>
      <c r="N116" s="14" t="s">
        <v>2007</v>
      </c>
      <c r="O116" s="14" t="s">
        <v>2008</v>
      </c>
      <c r="P116" s="14" t="s">
        <v>2010</v>
      </c>
      <c r="Q116" s="14" t="s">
        <v>2011</v>
      </c>
      <c r="R116" s="14" t="s">
        <v>1880</v>
      </c>
      <c r="S116" s="14" t="s">
        <v>1881</v>
      </c>
      <c r="T116" s="14" t="s">
        <v>724</v>
      </c>
      <c r="U116" s="14" t="s">
        <v>725</v>
      </c>
      <c r="V116" s="14" t="s">
        <v>2010</v>
      </c>
      <c r="W116" s="14" t="s">
        <v>2011</v>
      </c>
      <c r="X116" s="14" t="s">
        <v>1472</v>
      </c>
      <c r="Y116" s="14" t="s">
        <v>2017</v>
      </c>
      <c r="Z116" s="14" t="s">
        <v>2018</v>
      </c>
      <c r="AA116" s="14" t="s">
        <v>1473</v>
      </c>
      <c r="AB116" s="14" t="s">
        <v>1474</v>
      </c>
      <c r="AC116" s="14" t="s">
        <v>1475</v>
      </c>
      <c r="AD116" s="14" t="s">
        <v>1476</v>
      </c>
      <c r="AE116" s="14" t="s">
        <v>1477</v>
      </c>
      <c r="AI116" s="42"/>
      <c r="AJ116" s="42"/>
    </row>
    <row r="117" spans="7:36" s="14" customFormat="1" ht="15" customHeight="1">
      <c r="G117" s="14" t="s">
        <v>2024</v>
      </c>
      <c r="I117" s="14" t="s">
        <v>1470</v>
      </c>
      <c r="J117" s="14" t="s">
        <v>1471</v>
      </c>
      <c r="K117" s="14" t="s">
        <v>2007</v>
      </c>
      <c r="L117" s="14" t="s">
        <v>2008</v>
      </c>
      <c r="M117" s="14" t="s">
        <v>2009</v>
      </c>
      <c r="N117" s="14" t="s">
        <v>2007</v>
      </c>
      <c r="O117" s="14" t="s">
        <v>2008</v>
      </c>
      <c r="P117" s="14" t="s">
        <v>2010</v>
      </c>
      <c r="Q117" s="14" t="s">
        <v>2011</v>
      </c>
      <c r="R117" s="14" t="s">
        <v>1880</v>
      </c>
      <c r="S117" s="14" t="s">
        <v>1881</v>
      </c>
      <c r="T117" s="14" t="s">
        <v>2014</v>
      </c>
      <c r="U117" s="14" t="s">
        <v>2015</v>
      </c>
      <c r="V117" s="14" t="s">
        <v>2009</v>
      </c>
      <c r="W117" s="14" t="s">
        <v>2007</v>
      </c>
      <c r="X117" s="14" t="s">
        <v>2008</v>
      </c>
      <c r="Y117" s="14" t="s">
        <v>2010</v>
      </c>
      <c r="Z117" s="14" t="s">
        <v>2011</v>
      </c>
      <c r="AA117" s="14" t="s">
        <v>1472</v>
      </c>
      <c r="AB117" s="14" t="s">
        <v>2017</v>
      </c>
      <c r="AC117" s="14" t="s">
        <v>2018</v>
      </c>
      <c r="AD117" s="14" t="s">
        <v>1473</v>
      </c>
      <c r="AE117" s="14" t="s">
        <v>1474</v>
      </c>
      <c r="AF117" s="14" t="s">
        <v>1475</v>
      </c>
      <c r="AG117" s="14" t="s">
        <v>1476</v>
      </c>
      <c r="AH117" s="14" t="s">
        <v>1477</v>
      </c>
      <c r="AI117" s="42"/>
      <c r="AJ117" s="42"/>
    </row>
    <row r="118" spans="7:38" s="14" customFormat="1" ht="15" customHeight="1">
      <c r="G118" s="162" t="s">
        <v>7</v>
      </c>
      <c r="H118" s="162"/>
      <c r="I118" s="162" t="s">
        <v>2272</v>
      </c>
      <c r="J118" s="162" t="s">
        <v>2273</v>
      </c>
      <c r="K118" s="162" t="s">
        <v>1503</v>
      </c>
      <c r="L118" s="162" t="s">
        <v>1504</v>
      </c>
      <c r="M118" s="162" t="s">
        <v>2009</v>
      </c>
      <c r="N118" s="162" t="s">
        <v>1503</v>
      </c>
      <c r="O118" s="162" t="s">
        <v>1504</v>
      </c>
      <c r="P118" s="162" t="s">
        <v>2010</v>
      </c>
      <c r="Q118" s="162" t="s">
        <v>2011</v>
      </c>
      <c r="R118" s="162" t="s">
        <v>1727</v>
      </c>
      <c r="S118" s="162" t="s">
        <v>116</v>
      </c>
      <c r="T118" s="162" t="s">
        <v>2274</v>
      </c>
      <c r="U118" s="162" t="s">
        <v>1588</v>
      </c>
      <c r="V118" s="162" t="s">
        <v>1584</v>
      </c>
      <c r="W118" s="162" t="s">
        <v>1482</v>
      </c>
      <c r="X118" s="162" t="s">
        <v>2275</v>
      </c>
      <c r="Y118" s="162" t="s">
        <v>1503</v>
      </c>
      <c r="Z118" s="162" t="s">
        <v>1504</v>
      </c>
      <c r="AA118" s="162" t="s">
        <v>1550</v>
      </c>
      <c r="AB118" s="162" t="s">
        <v>1626</v>
      </c>
      <c r="AC118" s="162" t="s">
        <v>2</v>
      </c>
      <c r="AD118" s="162" t="s">
        <v>20</v>
      </c>
      <c r="AE118" s="162" t="s">
        <v>2275</v>
      </c>
      <c r="AF118" s="162" t="s">
        <v>1503</v>
      </c>
      <c r="AG118" s="162" t="s">
        <v>1504</v>
      </c>
      <c r="AH118" s="162" t="s">
        <v>1550</v>
      </c>
      <c r="AI118" s="193" t="s">
        <v>1626</v>
      </c>
      <c r="AJ118" s="193" t="s">
        <v>8</v>
      </c>
      <c r="AK118" s="162" t="s">
        <v>1496</v>
      </c>
      <c r="AL118" s="162"/>
    </row>
    <row r="119" spans="7:38" s="14" customFormat="1" ht="15" customHeight="1">
      <c r="G119" s="162"/>
      <c r="H119" s="162" t="s">
        <v>1533</v>
      </c>
      <c r="I119" s="162" t="s">
        <v>30</v>
      </c>
      <c r="J119" s="162" t="s">
        <v>16</v>
      </c>
      <c r="K119" s="162" t="s">
        <v>10</v>
      </c>
      <c r="L119" s="162" t="s">
        <v>11</v>
      </c>
      <c r="M119" s="162" t="s">
        <v>34</v>
      </c>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93"/>
      <c r="AJ119" s="193"/>
      <c r="AK119" s="162"/>
      <c r="AL119" s="162"/>
    </row>
    <row r="120" spans="7:38" s="14" customFormat="1" ht="15" customHeight="1">
      <c r="G120" s="162" t="s">
        <v>2457</v>
      </c>
      <c r="H120" s="162"/>
      <c r="I120" s="162" t="s">
        <v>1478</v>
      </c>
      <c r="J120" s="162" t="s">
        <v>1479</v>
      </c>
      <c r="K120" s="162" t="s">
        <v>1480</v>
      </c>
      <c r="L120" s="162" t="s">
        <v>1481</v>
      </c>
      <c r="M120" s="162" t="s">
        <v>1482</v>
      </c>
      <c r="N120" s="162" t="s">
        <v>1483</v>
      </c>
      <c r="O120" s="162" t="s">
        <v>1484</v>
      </c>
      <c r="P120" s="162" t="s">
        <v>1485</v>
      </c>
      <c r="Q120" s="162" t="s">
        <v>1880</v>
      </c>
      <c r="R120" s="162" t="s">
        <v>1881</v>
      </c>
      <c r="S120" s="162" t="s">
        <v>1486</v>
      </c>
      <c r="T120" s="162" t="s">
        <v>1487</v>
      </c>
      <c r="U120" s="162" t="s">
        <v>1488</v>
      </c>
      <c r="V120" s="162" t="s">
        <v>1479</v>
      </c>
      <c r="W120" s="162" t="s">
        <v>1480</v>
      </c>
      <c r="X120" s="162" t="s">
        <v>1481</v>
      </c>
      <c r="Y120" s="162" t="s">
        <v>1482</v>
      </c>
      <c r="Z120" s="162" t="s">
        <v>1483</v>
      </c>
      <c r="AA120" s="162" t="s">
        <v>1484</v>
      </c>
      <c r="AB120" s="162" t="s">
        <v>1489</v>
      </c>
      <c r="AC120" s="162" t="s">
        <v>1848</v>
      </c>
      <c r="AD120" s="162" t="s">
        <v>1490</v>
      </c>
      <c r="AE120" s="162" t="s">
        <v>1491</v>
      </c>
      <c r="AF120" s="162" t="s">
        <v>1492</v>
      </c>
      <c r="AG120" s="162" t="s">
        <v>1489</v>
      </c>
      <c r="AH120" s="162" t="s">
        <v>1480</v>
      </c>
      <c r="AI120" s="162" t="s">
        <v>1481</v>
      </c>
      <c r="AJ120" s="162" t="s">
        <v>1482</v>
      </c>
      <c r="AK120" s="162" t="s">
        <v>1493</v>
      </c>
      <c r="AL120" s="162"/>
    </row>
    <row r="121" spans="7:38" s="14" customFormat="1" ht="15" customHeight="1">
      <c r="G121" s="162"/>
      <c r="H121" s="162" t="s">
        <v>1494</v>
      </c>
      <c r="I121" s="162" t="s">
        <v>1472</v>
      </c>
      <c r="J121" s="162" t="s">
        <v>1495</v>
      </c>
      <c r="K121" s="162" t="s">
        <v>1887</v>
      </c>
      <c r="L121" s="162" t="s">
        <v>1978</v>
      </c>
      <c r="M121" s="162" t="s">
        <v>1496</v>
      </c>
      <c r="N121" s="162" t="s">
        <v>1497</v>
      </c>
      <c r="O121" s="162" t="s">
        <v>1473</v>
      </c>
      <c r="P121" s="162" t="s">
        <v>1474</v>
      </c>
      <c r="Q121" s="162" t="s">
        <v>1475</v>
      </c>
      <c r="R121" s="162" t="s">
        <v>1476</v>
      </c>
      <c r="S121" s="162" t="s">
        <v>1477</v>
      </c>
      <c r="T121" s="162"/>
      <c r="U121" s="162"/>
      <c r="V121" s="162"/>
      <c r="W121" s="162"/>
      <c r="X121" s="162"/>
      <c r="Y121" s="162"/>
      <c r="Z121" s="162"/>
      <c r="AA121" s="162"/>
      <c r="AB121" s="162"/>
      <c r="AC121" s="162"/>
      <c r="AD121" s="162"/>
      <c r="AE121" s="162"/>
      <c r="AF121" s="162"/>
      <c r="AG121" s="162"/>
      <c r="AH121" s="162"/>
      <c r="AI121" s="162"/>
      <c r="AJ121" s="162"/>
      <c r="AK121" s="162"/>
      <c r="AL121" s="162"/>
    </row>
    <row r="122" spans="7:38" s="14" customFormat="1" ht="15" customHeight="1">
      <c r="G122" s="162" t="s">
        <v>65</v>
      </c>
      <c r="H122" s="162"/>
      <c r="I122" s="162" t="s">
        <v>1660</v>
      </c>
      <c r="J122" s="162" t="s">
        <v>1661</v>
      </c>
      <c r="K122" s="162" t="s">
        <v>1880</v>
      </c>
      <c r="L122" s="162" t="s">
        <v>1881</v>
      </c>
      <c r="M122" s="162" t="s">
        <v>1551</v>
      </c>
      <c r="N122" s="162" t="s">
        <v>1501</v>
      </c>
      <c r="O122" s="162" t="s">
        <v>1515</v>
      </c>
      <c r="P122" s="162" t="s">
        <v>1503</v>
      </c>
      <c r="Q122" s="162" t="s">
        <v>1504</v>
      </c>
      <c r="R122" s="162" t="s">
        <v>1489</v>
      </c>
      <c r="S122" s="162" t="s">
        <v>1503</v>
      </c>
      <c r="T122" s="162" t="s">
        <v>1504</v>
      </c>
      <c r="U122" s="162" t="s">
        <v>1723</v>
      </c>
      <c r="V122" s="162" t="s">
        <v>1724</v>
      </c>
      <c r="W122" s="162" t="s">
        <v>1551</v>
      </c>
      <c r="X122" s="162" t="s">
        <v>1580</v>
      </c>
      <c r="Y122" s="162" t="s">
        <v>1479</v>
      </c>
      <c r="Z122" s="162" t="s">
        <v>1489</v>
      </c>
      <c r="AA122" s="162" t="s">
        <v>1642</v>
      </c>
      <c r="AB122" s="162" t="s">
        <v>1510</v>
      </c>
      <c r="AC122" s="162" t="s">
        <v>1551</v>
      </c>
      <c r="AD122" s="162" t="s">
        <v>1986</v>
      </c>
      <c r="AE122" s="162" t="s">
        <v>1987</v>
      </c>
      <c r="AF122" s="162" t="s">
        <v>1988</v>
      </c>
      <c r="AG122" s="162" t="s">
        <v>1989</v>
      </c>
      <c r="AH122" s="162" t="s">
        <v>1493</v>
      </c>
      <c r="AI122" s="162" t="s">
        <v>1725</v>
      </c>
      <c r="AJ122" s="162" t="s">
        <v>1546</v>
      </c>
      <c r="AK122" s="162" t="s">
        <v>1489</v>
      </c>
      <c r="AL122" s="162"/>
    </row>
    <row r="123" spans="7:38" s="14" customFormat="1" ht="15" customHeight="1">
      <c r="G123" s="162"/>
      <c r="H123" s="162" t="s">
        <v>1726</v>
      </c>
      <c r="I123" s="162" t="s">
        <v>1514</v>
      </c>
      <c r="J123" s="162" t="s">
        <v>1472</v>
      </c>
      <c r="K123" s="162" t="s">
        <v>1496</v>
      </c>
      <c r="L123" s="162" t="s">
        <v>1533</v>
      </c>
      <c r="M123" s="162" t="s">
        <v>1473</v>
      </c>
      <c r="N123" s="162" t="s">
        <v>1474</v>
      </c>
      <c r="O123" s="162" t="s">
        <v>1475</v>
      </c>
      <c r="P123" s="162" t="s">
        <v>1476</v>
      </c>
      <c r="Q123" s="162" t="s">
        <v>1477</v>
      </c>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row>
    <row r="124" spans="7:38" s="14" customFormat="1" ht="15" customHeight="1">
      <c r="G124" s="162" t="s">
        <v>2458</v>
      </c>
      <c r="H124" s="162"/>
      <c r="I124" s="162" t="s">
        <v>1991</v>
      </c>
      <c r="J124" s="162" t="s">
        <v>1499</v>
      </c>
      <c r="K124" s="162" t="s">
        <v>1500</v>
      </c>
      <c r="L124" s="162" t="s">
        <v>1501</v>
      </c>
      <c r="M124" s="162" t="s">
        <v>1502</v>
      </c>
      <c r="N124" s="162" t="s">
        <v>1503</v>
      </c>
      <c r="O124" s="162" t="s">
        <v>1504</v>
      </c>
      <c r="P124" s="162" t="s">
        <v>1485</v>
      </c>
      <c r="Q124" s="162" t="s">
        <v>1993</v>
      </c>
      <c r="R124" s="162" t="s">
        <v>1489</v>
      </c>
      <c r="S124" s="162" t="s">
        <v>1505</v>
      </c>
      <c r="T124" s="162" t="s">
        <v>1506</v>
      </c>
      <c r="U124" s="162" t="s">
        <v>1459</v>
      </c>
      <c r="V124" s="162" t="s">
        <v>1460</v>
      </c>
      <c r="W124" s="162" t="s">
        <v>1888</v>
      </c>
      <c r="X124" s="162" t="s">
        <v>1507</v>
      </c>
      <c r="Y124" s="162" t="s">
        <v>1508</v>
      </c>
      <c r="Z124" s="162" t="s">
        <v>1850</v>
      </c>
      <c r="AA124" s="162" t="s">
        <v>1996</v>
      </c>
      <c r="AB124" s="162" t="s">
        <v>1474</v>
      </c>
      <c r="AC124" s="162" t="s">
        <v>1509</v>
      </c>
      <c r="AD124" s="162" t="s">
        <v>1510</v>
      </c>
      <c r="AE124" s="162" t="s">
        <v>1472</v>
      </c>
      <c r="AF124" s="162" t="s">
        <v>1511</v>
      </c>
      <c r="AG124" s="162" t="s">
        <v>1512</v>
      </c>
      <c r="AH124" s="162" t="s">
        <v>1473</v>
      </c>
      <c r="AI124" s="162" t="s">
        <v>1474</v>
      </c>
      <c r="AJ124" s="162" t="s">
        <v>1475</v>
      </c>
      <c r="AK124" s="162" t="s">
        <v>1476</v>
      </c>
      <c r="AL124" s="162" t="s">
        <v>1477</v>
      </c>
    </row>
    <row r="125" s="14" customFormat="1" ht="15" customHeight="1"/>
    <row r="127" spans="3:8" ht="15" customHeight="1">
      <c r="C127" s="15" t="s">
        <v>1422</v>
      </c>
      <c r="E127" s="1" t="s">
        <v>1268</v>
      </c>
      <c r="F127" s="1" t="s">
        <v>1479</v>
      </c>
      <c r="G127" s="1" t="s">
        <v>1534</v>
      </c>
      <c r="H127" s="1" t="s">
        <v>1578</v>
      </c>
    </row>
    <row r="128" spans="4:9" ht="15" customHeight="1">
      <c r="D128" s="1" t="s">
        <v>1579</v>
      </c>
      <c r="F128" s="1" t="s">
        <v>1580</v>
      </c>
      <c r="G128" s="1" t="s">
        <v>1479</v>
      </c>
      <c r="H128" s="1" t="s">
        <v>1581</v>
      </c>
      <c r="I128" s="1" t="s">
        <v>1582</v>
      </c>
    </row>
    <row r="129" spans="6:27" ht="15" customHeight="1">
      <c r="F129" s="1" t="s">
        <v>1580</v>
      </c>
      <c r="G129" s="1" t="s">
        <v>1479</v>
      </c>
      <c r="H129" s="1" t="s">
        <v>1583</v>
      </c>
      <c r="I129" s="1" t="s">
        <v>1553</v>
      </c>
      <c r="J129" s="1" t="s">
        <v>1527</v>
      </c>
      <c r="K129" s="410"/>
      <c r="L129" s="410"/>
      <c r="M129" s="410"/>
      <c r="N129" s="410"/>
      <c r="O129" s="410"/>
      <c r="P129" s="410"/>
      <c r="Q129" s="410"/>
      <c r="R129" s="1" t="s">
        <v>1490</v>
      </c>
      <c r="S129" s="13" t="s">
        <v>1585</v>
      </c>
      <c r="T129" s="410"/>
      <c r="U129" s="410"/>
      <c r="V129" s="410"/>
      <c r="W129" s="410"/>
      <c r="X129" s="410"/>
      <c r="Y129" s="410"/>
      <c r="Z129" s="410"/>
      <c r="AA129" s="1" t="s">
        <v>1528</v>
      </c>
    </row>
    <row r="130" spans="6:37" ht="15" customHeight="1">
      <c r="F130" s="414" t="s">
        <v>1735</v>
      </c>
      <c r="G130" s="415"/>
      <c r="H130" s="415"/>
      <c r="I130" s="415"/>
      <c r="J130" s="415"/>
      <c r="K130" s="415"/>
      <c r="L130" s="415"/>
      <c r="M130" s="415"/>
      <c r="N130" s="415"/>
      <c r="O130" s="415"/>
      <c r="P130" s="415"/>
      <c r="Q130" s="415"/>
      <c r="R130" s="416"/>
      <c r="S130" s="338" t="s">
        <v>1609</v>
      </c>
      <c r="T130" s="429"/>
      <c r="U130" s="429"/>
      <c r="V130" s="429"/>
      <c r="W130" s="429"/>
      <c r="X130" s="429"/>
      <c r="Y130" s="429"/>
      <c r="Z130" s="429"/>
      <c r="AA130" s="429"/>
      <c r="AB130" s="429"/>
      <c r="AC130" s="429"/>
      <c r="AD130" s="262"/>
      <c r="AE130" s="338" t="s">
        <v>1594</v>
      </c>
      <c r="AF130" s="429"/>
      <c r="AG130" s="429"/>
      <c r="AH130" s="429"/>
      <c r="AI130" s="429"/>
      <c r="AJ130" s="429"/>
      <c r="AK130" s="262"/>
    </row>
    <row r="131" spans="6:37" ht="15" customHeight="1">
      <c r="F131" s="417"/>
      <c r="G131" s="418"/>
      <c r="H131" s="418"/>
      <c r="I131" s="418"/>
      <c r="J131" s="418"/>
      <c r="K131" s="418"/>
      <c r="L131" s="418"/>
      <c r="M131" s="418"/>
      <c r="N131" s="418"/>
      <c r="O131" s="418"/>
      <c r="P131" s="418"/>
      <c r="Q131" s="418"/>
      <c r="R131" s="419"/>
      <c r="S131" s="430"/>
      <c r="T131" s="232"/>
      <c r="U131" s="232"/>
      <c r="V131" s="232"/>
      <c r="W131" s="232"/>
      <c r="X131" s="232"/>
      <c r="Y131" s="232"/>
      <c r="Z131" s="232"/>
      <c r="AA131" s="232"/>
      <c r="AB131" s="232"/>
      <c r="AC131" s="232"/>
      <c r="AD131" s="233"/>
      <c r="AE131" s="231" t="s">
        <v>1593</v>
      </c>
      <c r="AF131" s="232"/>
      <c r="AG131" s="232"/>
      <c r="AH131" s="232"/>
      <c r="AI131" s="232"/>
      <c r="AJ131" s="232"/>
      <c r="AK131" s="233"/>
    </row>
    <row r="132" spans="6:37" ht="15" customHeight="1">
      <c r="F132" s="445" t="s">
        <v>1592</v>
      </c>
      <c r="G132" s="446"/>
      <c r="H132" s="452" t="s">
        <v>2310</v>
      </c>
      <c r="I132" s="453"/>
      <c r="J132" s="453"/>
      <c r="K132" s="454"/>
      <c r="L132" s="43"/>
      <c r="M132" s="44" t="s">
        <v>1590</v>
      </c>
      <c r="N132" s="45"/>
      <c r="O132" s="45"/>
      <c r="P132" s="45"/>
      <c r="Q132" s="44" t="s">
        <v>1591</v>
      </c>
      <c r="R132" s="46"/>
      <c r="S132" s="241"/>
      <c r="T132" s="242"/>
      <c r="U132" s="242"/>
      <c r="V132" s="242"/>
      <c r="W132" s="242"/>
      <c r="X132" s="242"/>
      <c r="Y132" s="242"/>
      <c r="Z132" s="242"/>
      <c r="AA132" s="242"/>
      <c r="AB132" s="242"/>
      <c r="AC132" s="223" t="s">
        <v>2250</v>
      </c>
      <c r="AD132" s="224"/>
      <c r="AE132" s="603"/>
      <c r="AF132" s="604"/>
      <c r="AG132" s="604"/>
      <c r="AH132" s="604"/>
      <c r="AI132" s="47" t="s">
        <v>1683</v>
      </c>
      <c r="AJ132" s="48"/>
      <c r="AK132" s="49"/>
    </row>
    <row r="133" spans="6:37" ht="15" customHeight="1">
      <c r="F133" s="445"/>
      <c r="G133" s="446"/>
      <c r="H133" s="455"/>
      <c r="I133" s="456"/>
      <c r="J133" s="456"/>
      <c r="K133" s="457"/>
      <c r="L133" s="16"/>
      <c r="M133" s="50" t="s">
        <v>1553</v>
      </c>
      <c r="N133" s="17"/>
      <c r="O133" s="17"/>
      <c r="P133" s="17"/>
      <c r="Q133" s="50" t="s">
        <v>1591</v>
      </c>
      <c r="R133" s="18"/>
      <c r="S133" s="241"/>
      <c r="T133" s="242"/>
      <c r="U133" s="242"/>
      <c r="V133" s="242"/>
      <c r="W133" s="242"/>
      <c r="X133" s="242"/>
      <c r="Y133" s="242"/>
      <c r="Z133" s="242"/>
      <c r="AA133" s="242"/>
      <c r="AB133" s="242"/>
      <c r="AC133" s="223" t="s">
        <v>2250</v>
      </c>
      <c r="AD133" s="224"/>
      <c r="AE133" s="603"/>
      <c r="AF133" s="604"/>
      <c r="AG133" s="604"/>
      <c r="AH133" s="604"/>
      <c r="AI133" s="47" t="s">
        <v>1683</v>
      </c>
      <c r="AJ133" s="48"/>
      <c r="AK133" s="49"/>
    </row>
    <row r="134" spans="6:37" ht="15" customHeight="1">
      <c r="F134" s="445"/>
      <c r="G134" s="446"/>
      <c r="H134" s="458"/>
      <c r="I134" s="459"/>
      <c r="J134" s="459"/>
      <c r="K134" s="460"/>
      <c r="L134" s="51"/>
      <c r="M134" s="52"/>
      <c r="N134" s="52"/>
      <c r="O134" s="53" t="s">
        <v>1564</v>
      </c>
      <c r="P134" s="52"/>
      <c r="Q134" s="52"/>
      <c r="R134" s="54"/>
      <c r="S134" s="624">
        <f>IF(SUM(S132:V133)=0,"",SUM(S132:V133))</f>
      </c>
      <c r="T134" s="625"/>
      <c r="U134" s="625"/>
      <c r="V134" s="625"/>
      <c r="W134" s="625"/>
      <c r="X134" s="625"/>
      <c r="Y134" s="625"/>
      <c r="Z134" s="625"/>
      <c r="AA134" s="625"/>
      <c r="AB134" s="625"/>
      <c r="AC134" s="605" t="s">
        <v>2459</v>
      </c>
      <c r="AD134" s="606"/>
      <c r="AE134" s="607">
        <f>IF(SUM(AE132:AH133)=0,"",SUM(AE132:AH133))</f>
      </c>
      <c r="AF134" s="608"/>
      <c r="AG134" s="608"/>
      <c r="AH134" s="608"/>
      <c r="AI134" s="47" t="s">
        <v>1683</v>
      </c>
      <c r="AJ134" s="48"/>
      <c r="AK134" s="49"/>
    </row>
    <row r="135" spans="6:37" ht="15" customHeight="1">
      <c r="F135" s="445"/>
      <c r="G135" s="446"/>
      <c r="H135" s="321" t="s">
        <v>2311</v>
      </c>
      <c r="I135" s="461"/>
      <c r="J135" s="461"/>
      <c r="K135" s="462"/>
      <c r="L135" s="35"/>
      <c r="M135" s="1" t="s">
        <v>1598</v>
      </c>
      <c r="Q135" s="1" t="s">
        <v>1599</v>
      </c>
      <c r="R135" s="55"/>
      <c r="S135" s="241"/>
      <c r="T135" s="242"/>
      <c r="U135" s="242"/>
      <c r="V135" s="242"/>
      <c r="W135" s="242"/>
      <c r="X135" s="242"/>
      <c r="Y135" s="242"/>
      <c r="Z135" s="242"/>
      <c r="AA135" s="242"/>
      <c r="AB135" s="242"/>
      <c r="AC135" s="223" t="s">
        <v>2280</v>
      </c>
      <c r="AD135" s="224"/>
      <c r="AE135" s="603"/>
      <c r="AF135" s="604"/>
      <c r="AG135" s="604"/>
      <c r="AH135" s="604"/>
      <c r="AI135" s="47" t="s">
        <v>1683</v>
      </c>
      <c r="AJ135" s="48"/>
      <c r="AK135" s="49"/>
    </row>
    <row r="136" spans="6:37" ht="15" customHeight="1">
      <c r="F136" s="445"/>
      <c r="G136" s="446"/>
      <c r="H136" s="463"/>
      <c r="I136" s="464"/>
      <c r="J136" s="464"/>
      <c r="K136" s="465"/>
      <c r="L136" s="56"/>
      <c r="M136" s="50" t="s">
        <v>1600</v>
      </c>
      <c r="N136" s="17"/>
      <c r="O136" s="50" t="s">
        <v>1601</v>
      </c>
      <c r="P136" s="17"/>
      <c r="Q136" s="50" t="s">
        <v>1602</v>
      </c>
      <c r="R136" s="18"/>
      <c r="S136" s="241"/>
      <c r="T136" s="242"/>
      <c r="U136" s="242"/>
      <c r="V136" s="242"/>
      <c r="W136" s="242"/>
      <c r="X136" s="242"/>
      <c r="Y136" s="242"/>
      <c r="Z136" s="242"/>
      <c r="AA136" s="242"/>
      <c r="AB136" s="242"/>
      <c r="AC136" s="223" t="s">
        <v>2280</v>
      </c>
      <c r="AD136" s="224"/>
      <c r="AE136" s="603"/>
      <c r="AF136" s="604"/>
      <c r="AG136" s="604"/>
      <c r="AH136" s="604"/>
      <c r="AI136" s="47" t="s">
        <v>1683</v>
      </c>
      <c r="AJ136" s="48"/>
      <c r="AK136" s="49"/>
    </row>
    <row r="137" spans="6:37" ht="15" customHeight="1">
      <c r="F137" s="445"/>
      <c r="G137" s="446"/>
      <c r="H137" s="463"/>
      <c r="I137" s="464"/>
      <c r="J137" s="464"/>
      <c r="K137" s="465"/>
      <c r="L137" s="469" t="s">
        <v>1597</v>
      </c>
      <c r="M137" s="470"/>
      <c r="N137" s="407"/>
      <c r="O137" s="252"/>
      <c r="P137" s="252"/>
      <c r="Q137" s="252"/>
      <c r="R137" s="253"/>
      <c r="S137" s="241"/>
      <c r="T137" s="242"/>
      <c r="U137" s="242"/>
      <c r="V137" s="242"/>
      <c r="W137" s="242"/>
      <c r="X137" s="242"/>
      <c r="Y137" s="242"/>
      <c r="Z137" s="242"/>
      <c r="AA137" s="242"/>
      <c r="AB137" s="242"/>
      <c r="AC137" s="402" t="s">
        <v>376</v>
      </c>
      <c r="AD137" s="402"/>
      <c r="AE137" s="603"/>
      <c r="AF137" s="604"/>
      <c r="AG137" s="604"/>
      <c r="AH137" s="604"/>
      <c r="AI137" s="47" t="s">
        <v>1683</v>
      </c>
      <c r="AJ137" s="48"/>
      <c r="AK137" s="49"/>
    </row>
    <row r="138" spans="6:37" ht="15" customHeight="1">
      <c r="F138" s="445"/>
      <c r="G138" s="446"/>
      <c r="H138" s="463"/>
      <c r="I138" s="464"/>
      <c r="J138" s="464"/>
      <c r="K138" s="465"/>
      <c r="L138" s="445"/>
      <c r="M138" s="446"/>
      <c r="N138" s="407"/>
      <c r="O138" s="252"/>
      <c r="P138" s="252"/>
      <c r="Q138" s="252"/>
      <c r="R138" s="253"/>
      <c r="S138" s="241"/>
      <c r="T138" s="242"/>
      <c r="U138" s="242"/>
      <c r="V138" s="242"/>
      <c r="W138" s="242"/>
      <c r="X138" s="242"/>
      <c r="Y138" s="242"/>
      <c r="Z138" s="242"/>
      <c r="AA138" s="242"/>
      <c r="AB138" s="242"/>
      <c r="AC138" s="402" t="s">
        <v>376</v>
      </c>
      <c r="AD138" s="402"/>
      <c r="AE138" s="603"/>
      <c r="AF138" s="604"/>
      <c r="AG138" s="604"/>
      <c r="AH138" s="604"/>
      <c r="AI138" s="47" t="s">
        <v>1683</v>
      </c>
      <c r="AJ138" s="48"/>
      <c r="AK138" s="49"/>
    </row>
    <row r="139" spans="6:37" ht="15" customHeight="1">
      <c r="F139" s="445"/>
      <c r="G139" s="446"/>
      <c r="H139" s="463"/>
      <c r="I139" s="464"/>
      <c r="J139" s="464"/>
      <c r="K139" s="465"/>
      <c r="L139" s="447"/>
      <c r="M139" s="448"/>
      <c r="N139" s="407"/>
      <c r="O139" s="252"/>
      <c r="P139" s="252"/>
      <c r="Q139" s="252"/>
      <c r="R139" s="253"/>
      <c r="S139" s="241"/>
      <c r="T139" s="242"/>
      <c r="U139" s="242"/>
      <c r="V139" s="242"/>
      <c r="W139" s="242"/>
      <c r="X139" s="242"/>
      <c r="Y139" s="242"/>
      <c r="Z139" s="242"/>
      <c r="AA139" s="242"/>
      <c r="AB139" s="242"/>
      <c r="AC139" s="402" t="s">
        <v>376</v>
      </c>
      <c r="AD139" s="402"/>
      <c r="AE139" s="603"/>
      <c r="AF139" s="604"/>
      <c r="AG139" s="604"/>
      <c r="AH139" s="604"/>
      <c r="AI139" s="47" t="s">
        <v>1683</v>
      </c>
      <c r="AJ139" s="48"/>
      <c r="AK139" s="49"/>
    </row>
    <row r="140" spans="6:37" ht="15" customHeight="1">
      <c r="F140" s="445"/>
      <c r="G140" s="446"/>
      <c r="H140" s="466"/>
      <c r="I140" s="467"/>
      <c r="J140" s="467"/>
      <c r="K140" s="468"/>
      <c r="L140" s="57"/>
      <c r="M140" s="58"/>
      <c r="N140" s="59"/>
      <c r="O140" s="32" t="s">
        <v>1564</v>
      </c>
      <c r="P140" s="59"/>
      <c r="Q140" s="59"/>
      <c r="R140" s="60"/>
      <c r="S140" s="607"/>
      <c r="T140" s="608"/>
      <c r="U140" s="608"/>
      <c r="V140" s="608"/>
      <c r="W140" s="609"/>
      <c r="X140" s="609"/>
      <c r="Y140" s="608"/>
      <c r="Z140" s="608"/>
      <c r="AA140" s="608"/>
      <c r="AB140" s="608"/>
      <c r="AC140" s="605"/>
      <c r="AD140" s="606"/>
      <c r="AE140" s="607">
        <f>IF(SUM(AE135:AH139)=0,"",SUM(AE135:AH139))</f>
      </c>
      <c r="AF140" s="608"/>
      <c r="AG140" s="608"/>
      <c r="AH140" s="608"/>
      <c r="AI140" s="47" t="s">
        <v>1683</v>
      </c>
      <c r="AJ140" s="48"/>
      <c r="AK140" s="49"/>
    </row>
    <row r="141" spans="6:37" ht="15" customHeight="1">
      <c r="F141" s="447"/>
      <c r="G141" s="448"/>
      <c r="H141" s="56" t="s">
        <v>1603</v>
      </c>
      <c r="I141" s="61" t="s">
        <v>1496</v>
      </c>
      <c r="J141" s="61" t="s">
        <v>1604</v>
      </c>
      <c r="K141" s="61" t="s">
        <v>1605</v>
      </c>
      <c r="L141" s="61"/>
      <c r="M141" s="61"/>
      <c r="N141" s="61"/>
      <c r="O141" s="61"/>
      <c r="P141" s="61"/>
      <c r="Q141" s="61"/>
      <c r="R141" s="62"/>
      <c r="S141" s="241"/>
      <c r="T141" s="242"/>
      <c r="U141" s="242"/>
      <c r="V141" s="242"/>
      <c r="W141" s="242"/>
      <c r="X141" s="242"/>
      <c r="Y141" s="242"/>
      <c r="Z141" s="242"/>
      <c r="AA141" s="242"/>
      <c r="AB141" s="242"/>
      <c r="AC141" s="402" t="s">
        <v>376</v>
      </c>
      <c r="AD141" s="402"/>
      <c r="AE141" s="603"/>
      <c r="AF141" s="604"/>
      <c r="AG141" s="604"/>
      <c r="AH141" s="604"/>
      <c r="AI141" s="47" t="s">
        <v>1683</v>
      </c>
      <c r="AJ141" s="48"/>
      <c r="AK141" s="49"/>
    </row>
    <row r="142" spans="6:37" ht="15" customHeight="1">
      <c r="F142" s="56" t="s">
        <v>1606</v>
      </c>
      <c r="G142" s="61" t="s">
        <v>1479</v>
      </c>
      <c r="H142" s="61" t="s">
        <v>1607</v>
      </c>
      <c r="I142" s="61" t="s">
        <v>1608</v>
      </c>
      <c r="J142" s="61" t="s">
        <v>1560</v>
      </c>
      <c r="K142" s="61" t="s">
        <v>1489</v>
      </c>
      <c r="L142" s="61" t="s">
        <v>1561</v>
      </c>
      <c r="M142" s="61"/>
      <c r="N142" s="61"/>
      <c r="O142" s="61"/>
      <c r="P142" s="61"/>
      <c r="Q142" s="61"/>
      <c r="R142" s="62"/>
      <c r="S142" s="241"/>
      <c r="T142" s="242"/>
      <c r="U142" s="242"/>
      <c r="V142" s="242"/>
      <c r="W142" s="242"/>
      <c r="X142" s="242"/>
      <c r="Y142" s="242"/>
      <c r="Z142" s="242"/>
      <c r="AA142" s="242"/>
      <c r="AB142" s="242"/>
      <c r="AC142" s="402" t="s">
        <v>376</v>
      </c>
      <c r="AD142" s="402"/>
      <c r="AE142" s="603"/>
      <c r="AF142" s="604"/>
      <c r="AG142" s="604"/>
      <c r="AH142" s="604"/>
      <c r="AI142" s="47" t="s">
        <v>1683</v>
      </c>
      <c r="AJ142" s="48"/>
      <c r="AK142" s="49"/>
    </row>
    <row r="143" spans="6:37" ht="15" customHeight="1">
      <c r="F143" s="222" t="s">
        <v>1736</v>
      </c>
      <c r="G143" s="223"/>
      <c r="H143" s="223"/>
      <c r="I143" s="223"/>
      <c r="J143" s="223"/>
      <c r="K143" s="223"/>
      <c r="L143" s="223"/>
      <c r="M143" s="223"/>
      <c r="N143" s="223"/>
      <c r="O143" s="223"/>
      <c r="P143" s="223"/>
      <c r="Q143" s="223"/>
      <c r="R143" s="224"/>
      <c r="S143" s="222" t="s">
        <v>1659</v>
      </c>
      <c r="T143" s="351"/>
      <c r="U143" s="351"/>
      <c r="V143" s="351"/>
      <c r="W143" s="351"/>
      <c r="X143" s="351"/>
      <c r="Y143" s="351"/>
      <c r="Z143" s="351"/>
      <c r="AA143" s="351"/>
      <c r="AB143" s="351"/>
      <c r="AC143" s="351"/>
      <c r="AD143" s="352"/>
      <c r="AE143" s="290">
        <f>+IF((SUM(AE132:AH133)+SUM(AE135:AH139)+AE141+AE142)=0,"",SUM(AE132:AH133)+SUM(AE135:AH139)+AE141+AE142)</f>
      </c>
      <c r="AF143" s="291"/>
      <c r="AG143" s="291"/>
      <c r="AH143" s="291"/>
      <c r="AI143" s="47" t="s">
        <v>1683</v>
      </c>
      <c r="AJ143" s="48"/>
      <c r="AK143" s="49"/>
    </row>
    <row r="144" spans="6:11" ht="15" customHeight="1">
      <c r="F144" s="1" t="s">
        <v>1293</v>
      </c>
      <c r="G144" s="1" t="s">
        <v>1319</v>
      </c>
      <c r="H144" s="1" t="s">
        <v>1359</v>
      </c>
      <c r="I144" s="1" t="s">
        <v>1256</v>
      </c>
      <c r="J144" s="1" t="s">
        <v>1360</v>
      </c>
      <c r="K144" s="1" t="s">
        <v>1294</v>
      </c>
    </row>
    <row r="145" spans="7:31" s="14" customFormat="1" ht="15" customHeight="1">
      <c r="G145" s="14" t="s">
        <v>1469</v>
      </c>
      <c r="I145" s="14" t="s">
        <v>1580</v>
      </c>
      <c r="J145" s="14" t="s">
        <v>1479</v>
      </c>
      <c r="K145" s="14" t="s">
        <v>1583</v>
      </c>
      <c r="L145" s="14" t="s">
        <v>1553</v>
      </c>
      <c r="M145" s="14" t="s">
        <v>1881</v>
      </c>
      <c r="N145" s="14" t="s">
        <v>1551</v>
      </c>
      <c r="O145" s="14" t="s">
        <v>928</v>
      </c>
      <c r="P145" s="14" t="s">
        <v>929</v>
      </c>
      <c r="Q145" s="14" t="s">
        <v>978</v>
      </c>
      <c r="R145" s="14" t="s">
        <v>979</v>
      </c>
      <c r="S145" s="14" t="s">
        <v>1880</v>
      </c>
      <c r="T145" s="14" t="s">
        <v>1616</v>
      </c>
      <c r="U145" s="14" t="s">
        <v>1474</v>
      </c>
      <c r="V145" s="14" t="s">
        <v>703</v>
      </c>
      <c r="W145" s="14" t="s">
        <v>704</v>
      </c>
      <c r="X145" s="14" t="s">
        <v>744</v>
      </c>
      <c r="Y145" s="14" t="s">
        <v>819</v>
      </c>
      <c r="Z145" s="14" t="s">
        <v>1476</v>
      </c>
      <c r="AA145" s="14" t="s">
        <v>1473</v>
      </c>
      <c r="AB145" s="14" t="s">
        <v>1474</v>
      </c>
      <c r="AC145" s="14" t="s">
        <v>1475</v>
      </c>
      <c r="AD145" s="14" t="s">
        <v>1476</v>
      </c>
      <c r="AE145" s="14" t="s">
        <v>1477</v>
      </c>
    </row>
    <row r="146" spans="7:37" s="14" customFormat="1" ht="15" customHeight="1">
      <c r="G146" s="14" t="s">
        <v>2024</v>
      </c>
      <c r="I146" s="14" t="s">
        <v>1580</v>
      </c>
      <c r="J146" s="14" t="s">
        <v>1479</v>
      </c>
      <c r="K146" s="14" t="s">
        <v>1614</v>
      </c>
      <c r="L146" s="14" t="s">
        <v>1880</v>
      </c>
      <c r="M146" s="14" t="s">
        <v>1881</v>
      </c>
      <c r="N146" s="14" t="s">
        <v>1551</v>
      </c>
      <c r="O146" s="14" t="s">
        <v>1491</v>
      </c>
      <c r="P146" s="14" t="s">
        <v>1492</v>
      </c>
      <c r="Q146" s="14" t="s">
        <v>1615</v>
      </c>
      <c r="R146" s="14" t="s">
        <v>1478</v>
      </c>
      <c r="S146" s="14" t="s">
        <v>1880</v>
      </c>
      <c r="T146" s="14" t="s">
        <v>1616</v>
      </c>
      <c r="U146" s="14" t="s">
        <v>1474</v>
      </c>
      <c r="V146" s="14" t="s">
        <v>39</v>
      </c>
      <c r="W146" s="14" t="s">
        <v>1489</v>
      </c>
      <c r="X146" s="14" t="s">
        <v>1489</v>
      </c>
      <c r="Y146" s="14" t="s">
        <v>1848</v>
      </c>
      <c r="Z146" s="14" t="s">
        <v>1490</v>
      </c>
      <c r="AA146" s="14" t="s">
        <v>1551</v>
      </c>
      <c r="AB146" s="14" t="s">
        <v>1617</v>
      </c>
      <c r="AC146" s="14" t="s">
        <v>1618</v>
      </c>
      <c r="AD146" s="14" t="s">
        <v>1551</v>
      </c>
      <c r="AE146" s="14" t="s">
        <v>1619</v>
      </c>
      <c r="AF146" s="14" t="s">
        <v>1620</v>
      </c>
      <c r="AG146" s="14" t="s">
        <v>1621</v>
      </c>
      <c r="AH146" s="14" t="s">
        <v>1506</v>
      </c>
      <c r="AI146" s="14" t="s">
        <v>1472</v>
      </c>
      <c r="AJ146" s="14" t="s">
        <v>1495</v>
      </c>
      <c r="AK146" s="14" t="s">
        <v>1887</v>
      </c>
    </row>
    <row r="147" spans="8:15" s="14" customFormat="1" ht="15" customHeight="1">
      <c r="H147" s="14" t="s">
        <v>1978</v>
      </c>
      <c r="I147" s="14" t="s">
        <v>1496</v>
      </c>
      <c r="J147" s="14" t="s">
        <v>1533</v>
      </c>
      <c r="K147" s="14" t="s">
        <v>1473</v>
      </c>
      <c r="L147" s="14" t="s">
        <v>1474</v>
      </c>
      <c r="M147" s="14" t="s">
        <v>1475</v>
      </c>
      <c r="N147" s="14" t="s">
        <v>789</v>
      </c>
      <c r="O147" s="14" t="s">
        <v>2460</v>
      </c>
    </row>
    <row r="148" spans="7:29" s="14" customFormat="1" ht="15" customHeight="1">
      <c r="G148" s="14" t="s">
        <v>1498</v>
      </c>
      <c r="I148" s="14" t="s">
        <v>1586</v>
      </c>
      <c r="J148" s="14" t="s">
        <v>1587</v>
      </c>
      <c r="K148" s="14" t="s">
        <v>1588</v>
      </c>
      <c r="L148" s="14" t="s">
        <v>1589</v>
      </c>
      <c r="M148" s="14" t="s">
        <v>1489</v>
      </c>
      <c r="N148" s="14" t="s">
        <v>1580</v>
      </c>
      <c r="O148" s="14" t="s">
        <v>1479</v>
      </c>
      <c r="P148" s="14" t="s">
        <v>1614</v>
      </c>
      <c r="Q148" s="14" t="s">
        <v>1881</v>
      </c>
      <c r="R148" s="14" t="s">
        <v>1586</v>
      </c>
      <c r="S148" s="14" t="s">
        <v>1587</v>
      </c>
      <c r="T148" s="14" t="s">
        <v>1587</v>
      </c>
      <c r="U148" s="14" t="s">
        <v>1629</v>
      </c>
      <c r="V148" s="14" t="s">
        <v>1628</v>
      </c>
      <c r="W148" s="14" t="s">
        <v>1539</v>
      </c>
      <c r="X148" s="14" t="s">
        <v>1476</v>
      </c>
      <c r="Y148" s="14" t="s">
        <v>1473</v>
      </c>
      <c r="Z148" s="14" t="s">
        <v>1474</v>
      </c>
      <c r="AA148" s="14" t="s">
        <v>1475</v>
      </c>
      <c r="AB148" s="14" t="s">
        <v>1476</v>
      </c>
      <c r="AC148" s="14" t="s">
        <v>1477</v>
      </c>
    </row>
    <row r="149" spans="7:37" s="14" customFormat="1" ht="15" customHeight="1">
      <c r="G149" s="14" t="s">
        <v>1910</v>
      </c>
      <c r="I149" s="14" t="s">
        <v>1630</v>
      </c>
      <c r="J149" s="14" t="s">
        <v>1478</v>
      </c>
      <c r="K149" s="14" t="s">
        <v>1489</v>
      </c>
      <c r="L149" s="14" t="s">
        <v>1569</v>
      </c>
      <c r="M149" s="14" t="s">
        <v>1879</v>
      </c>
      <c r="N149" s="14" t="s">
        <v>1560</v>
      </c>
      <c r="O149" s="14" t="s">
        <v>1489</v>
      </c>
      <c r="P149" s="14" t="s">
        <v>1561</v>
      </c>
      <c r="Q149" s="14" t="s">
        <v>1880</v>
      </c>
      <c r="R149" s="14" t="s">
        <v>1881</v>
      </c>
      <c r="S149" s="14" t="s">
        <v>1551</v>
      </c>
      <c r="T149" s="14" t="s">
        <v>1631</v>
      </c>
      <c r="U149" s="14" t="s">
        <v>1591</v>
      </c>
      <c r="V149" s="14" t="s">
        <v>1551</v>
      </c>
      <c r="W149" s="14" t="s">
        <v>1632</v>
      </c>
      <c r="X149" s="14" t="s">
        <v>1633</v>
      </c>
      <c r="Y149" s="14" t="s">
        <v>1879</v>
      </c>
      <c r="Z149" s="14" t="s">
        <v>1485</v>
      </c>
      <c r="AA149" s="14" t="s">
        <v>1489</v>
      </c>
      <c r="AB149" s="14" t="s">
        <v>1503</v>
      </c>
      <c r="AC149" s="14" t="s">
        <v>1634</v>
      </c>
      <c r="AD149" s="14" t="s">
        <v>1635</v>
      </c>
      <c r="AE149" s="14" t="s">
        <v>1479</v>
      </c>
      <c r="AF149" s="14" t="s">
        <v>1880</v>
      </c>
      <c r="AG149" s="14" t="s">
        <v>3</v>
      </c>
      <c r="AH149" s="14" t="s">
        <v>1885</v>
      </c>
      <c r="AI149" s="14" t="s">
        <v>1978</v>
      </c>
      <c r="AJ149" s="14" t="s">
        <v>1496</v>
      </c>
      <c r="AK149" s="14" t="s">
        <v>1533</v>
      </c>
    </row>
    <row r="150" spans="8:12" s="14" customFormat="1" ht="15" customHeight="1">
      <c r="H150" s="14" t="s">
        <v>1473</v>
      </c>
      <c r="I150" s="14" t="s">
        <v>1474</v>
      </c>
      <c r="J150" s="14" t="s">
        <v>1475</v>
      </c>
      <c r="K150" s="14" t="s">
        <v>1476</v>
      </c>
      <c r="L150" s="14" t="s">
        <v>1477</v>
      </c>
    </row>
    <row r="151" spans="7:37" s="14" customFormat="1" ht="15" customHeight="1">
      <c r="G151" s="14" t="s">
        <v>65</v>
      </c>
      <c r="I151" s="14" t="s">
        <v>1636</v>
      </c>
      <c r="J151" s="14" t="s">
        <v>1496</v>
      </c>
      <c r="K151" s="14" t="s">
        <v>1604</v>
      </c>
      <c r="L151" s="14" t="s">
        <v>1605</v>
      </c>
      <c r="M151" s="14" t="s">
        <v>1880</v>
      </c>
      <c r="N151" s="14" t="s">
        <v>1881</v>
      </c>
      <c r="O151" s="14" t="s">
        <v>1551</v>
      </c>
      <c r="P151" s="14" t="s">
        <v>1637</v>
      </c>
      <c r="Q151" s="14" t="s">
        <v>1478</v>
      </c>
      <c r="R151" s="14" t="s">
        <v>1635</v>
      </c>
      <c r="S151" s="14" t="s">
        <v>1479</v>
      </c>
      <c r="T151" s="14" t="s">
        <v>1638</v>
      </c>
      <c r="U151" s="14" t="s">
        <v>1489</v>
      </c>
      <c r="V151" s="14" t="s">
        <v>1639</v>
      </c>
      <c r="W151" s="14" t="s">
        <v>1640</v>
      </c>
      <c r="X151" s="14" t="s">
        <v>1500</v>
      </c>
      <c r="Y151" s="14" t="s">
        <v>1562</v>
      </c>
      <c r="Z151" s="14" t="s">
        <v>1641</v>
      </c>
      <c r="AA151" s="14" t="s">
        <v>1551</v>
      </c>
      <c r="AB151" s="14" t="s">
        <v>1615</v>
      </c>
      <c r="AC151" s="14" t="s">
        <v>1478</v>
      </c>
      <c r="AD151" s="14" t="s">
        <v>1642</v>
      </c>
      <c r="AE151" s="14" t="s">
        <v>1643</v>
      </c>
      <c r="AF151" s="14" t="s">
        <v>1489</v>
      </c>
      <c r="AG151" s="14" t="s">
        <v>1588</v>
      </c>
      <c r="AH151" s="14" t="s">
        <v>1589</v>
      </c>
      <c r="AI151" s="14" t="s">
        <v>1485</v>
      </c>
      <c r="AJ151" s="14" t="s">
        <v>1489</v>
      </c>
      <c r="AK151" s="14" t="s">
        <v>1478</v>
      </c>
    </row>
    <row r="152" spans="8:19" s="14" customFormat="1" ht="15" customHeight="1">
      <c r="H152" s="14" t="s">
        <v>1479</v>
      </c>
      <c r="I152" s="14" t="s">
        <v>1880</v>
      </c>
      <c r="J152" s="14" t="s">
        <v>3</v>
      </c>
      <c r="K152" s="14" t="s">
        <v>1885</v>
      </c>
      <c r="L152" s="14" t="s">
        <v>1978</v>
      </c>
      <c r="M152" s="14" t="s">
        <v>1496</v>
      </c>
      <c r="N152" s="14" t="s">
        <v>1533</v>
      </c>
      <c r="O152" s="14" t="s">
        <v>1473</v>
      </c>
      <c r="P152" s="14" t="s">
        <v>1474</v>
      </c>
      <c r="Q152" s="14" t="s">
        <v>1475</v>
      </c>
      <c r="R152" s="14" t="s">
        <v>1476</v>
      </c>
      <c r="S152" s="14" t="s">
        <v>1477</v>
      </c>
    </row>
    <row r="153" spans="7:37" s="14" customFormat="1" ht="15" customHeight="1">
      <c r="G153" s="14" t="s">
        <v>72</v>
      </c>
      <c r="I153" s="14" t="s">
        <v>1478</v>
      </c>
      <c r="J153" s="14" t="s">
        <v>1479</v>
      </c>
      <c r="K153" s="14" t="s">
        <v>1607</v>
      </c>
      <c r="L153" s="14" t="s">
        <v>1608</v>
      </c>
      <c r="M153" s="14" t="s">
        <v>1560</v>
      </c>
      <c r="N153" s="14" t="s">
        <v>1489</v>
      </c>
      <c r="O153" s="14" t="s">
        <v>1561</v>
      </c>
      <c r="P153" s="14" t="s">
        <v>1880</v>
      </c>
      <c r="Q153" s="14" t="s">
        <v>1881</v>
      </c>
      <c r="R153" s="14" t="s">
        <v>1551</v>
      </c>
      <c r="S153" s="14" t="s">
        <v>1644</v>
      </c>
      <c r="T153" s="14" t="s">
        <v>1546</v>
      </c>
      <c r="U153" s="14" t="s">
        <v>1478</v>
      </c>
      <c r="V153" s="14" t="s">
        <v>1589</v>
      </c>
      <c r="W153" s="14" t="s">
        <v>1645</v>
      </c>
      <c r="X153" s="14" t="s">
        <v>1489</v>
      </c>
      <c r="Y153" s="14" t="s">
        <v>1588</v>
      </c>
      <c r="Z153" s="14" t="s">
        <v>1589</v>
      </c>
      <c r="AA153" s="14" t="s">
        <v>1551</v>
      </c>
      <c r="AB153" s="14" t="s">
        <v>1646</v>
      </c>
      <c r="AC153" s="14" t="s">
        <v>1587</v>
      </c>
      <c r="AD153" s="14" t="s">
        <v>1646</v>
      </c>
      <c r="AE153" s="14" t="s">
        <v>1647</v>
      </c>
      <c r="AF153" s="14" t="s">
        <v>1648</v>
      </c>
      <c r="AG153" s="14" t="s">
        <v>1647</v>
      </c>
      <c r="AH153" s="14" t="s">
        <v>1630</v>
      </c>
      <c r="AI153" s="14" t="s">
        <v>1479</v>
      </c>
      <c r="AJ153" s="14" t="s">
        <v>1551</v>
      </c>
      <c r="AK153" s="14" t="s">
        <v>1649</v>
      </c>
    </row>
    <row r="154" spans="8:37" s="14" customFormat="1" ht="15" customHeight="1">
      <c r="H154" s="14" t="s">
        <v>1620</v>
      </c>
      <c r="I154" s="14" t="s">
        <v>1479</v>
      </c>
      <c r="J154" s="14" t="s">
        <v>1489</v>
      </c>
      <c r="K154" s="14" t="s">
        <v>1569</v>
      </c>
      <c r="L154" s="14" t="s">
        <v>1879</v>
      </c>
      <c r="M154" s="14" t="s">
        <v>1650</v>
      </c>
      <c r="N154" s="14" t="s">
        <v>1615</v>
      </c>
      <c r="O154" s="14" t="s">
        <v>1551</v>
      </c>
      <c r="P154" s="14" t="s">
        <v>1478</v>
      </c>
      <c r="Q154" s="14" t="s">
        <v>1638</v>
      </c>
      <c r="R154" s="14" t="s">
        <v>1489</v>
      </c>
      <c r="S154" s="14" t="s">
        <v>1651</v>
      </c>
      <c r="T154" s="14" t="s">
        <v>1652</v>
      </c>
      <c r="U154" s="14" t="s">
        <v>1551</v>
      </c>
      <c r="V154" s="14" t="s">
        <v>1653</v>
      </c>
      <c r="W154" s="14" t="s">
        <v>1654</v>
      </c>
      <c r="X154" s="14" t="s">
        <v>1500</v>
      </c>
      <c r="Y154" s="14" t="s">
        <v>1630</v>
      </c>
      <c r="Z154" s="14" t="s">
        <v>1655</v>
      </c>
      <c r="AA154" s="14" t="s">
        <v>1479</v>
      </c>
      <c r="AB154" s="14" t="s">
        <v>1551</v>
      </c>
      <c r="AC154" s="14" t="s">
        <v>1637</v>
      </c>
      <c r="AD154" s="14" t="s">
        <v>1478</v>
      </c>
      <c r="AE154" s="14" t="s">
        <v>79</v>
      </c>
      <c r="AF154" s="14" t="s">
        <v>80</v>
      </c>
      <c r="AG154" s="14" t="s">
        <v>1987</v>
      </c>
      <c r="AH154" s="14" t="s">
        <v>1656</v>
      </c>
      <c r="AI154" s="14" t="s">
        <v>83</v>
      </c>
      <c r="AJ154" s="14" t="s">
        <v>84</v>
      </c>
      <c r="AK154" s="14" t="s">
        <v>85</v>
      </c>
    </row>
    <row r="155" spans="8:19" s="14" customFormat="1" ht="15" customHeight="1">
      <c r="H155" s="14" t="s">
        <v>86</v>
      </c>
      <c r="I155" s="14" t="s">
        <v>1560</v>
      </c>
      <c r="J155" s="14" t="s">
        <v>1489</v>
      </c>
      <c r="K155" s="14" t="s">
        <v>1561</v>
      </c>
      <c r="L155" s="14" t="s">
        <v>1472</v>
      </c>
      <c r="M155" s="14" t="s">
        <v>1496</v>
      </c>
      <c r="N155" s="14" t="s">
        <v>1533</v>
      </c>
      <c r="O155" s="14" t="s">
        <v>1473</v>
      </c>
      <c r="P155" s="14" t="s">
        <v>1474</v>
      </c>
      <c r="Q155" s="14" t="s">
        <v>1475</v>
      </c>
      <c r="R155" s="14" t="s">
        <v>1476</v>
      </c>
      <c r="S155" s="14" t="s">
        <v>1477</v>
      </c>
    </row>
    <row r="157" spans="4:9" ht="15" customHeight="1">
      <c r="D157" s="1" t="s">
        <v>1657</v>
      </c>
      <c r="F157" s="1" t="s">
        <v>1580</v>
      </c>
      <c r="G157" s="1" t="s">
        <v>1479</v>
      </c>
      <c r="H157" s="1" t="s">
        <v>1525</v>
      </c>
      <c r="I157" s="1" t="s">
        <v>1658</v>
      </c>
    </row>
    <row r="158" spans="6:37" ht="15" customHeight="1">
      <c r="F158" s="222" t="s">
        <v>1735</v>
      </c>
      <c r="G158" s="223"/>
      <c r="H158" s="223"/>
      <c r="I158" s="223"/>
      <c r="J158" s="223"/>
      <c r="K158" s="223"/>
      <c r="L158" s="223"/>
      <c r="M158" s="223"/>
      <c r="N158" s="224"/>
      <c r="O158" s="16"/>
      <c r="P158" s="50" t="s">
        <v>1580</v>
      </c>
      <c r="Q158" s="17"/>
      <c r="R158" s="17"/>
      <c r="S158" s="50" t="s">
        <v>1479</v>
      </c>
      <c r="T158" s="17"/>
      <c r="U158" s="17"/>
      <c r="V158" s="50" t="s">
        <v>1525</v>
      </c>
      <c r="W158" s="17"/>
      <c r="X158" s="17"/>
      <c r="Y158" s="50" t="s">
        <v>1658</v>
      </c>
      <c r="Z158" s="18"/>
      <c r="AA158" s="222" t="s">
        <v>1734</v>
      </c>
      <c r="AB158" s="223"/>
      <c r="AC158" s="223"/>
      <c r="AD158" s="223"/>
      <c r="AE158" s="223"/>
      <c r="AF158" s="223"/>
      <c r="AG158" s="223"/>
      <c r="AH158" s="223"/>
      <c r="AI158" s="223"/>
      <c r="AJ158" s="223"/>
      <c r="AK158" s="224"/>
    </row>
    <row r="159" spans="6:37" ht="15" customHeight="1">
      <c r="F159" s="469" t="s">
        <v>1592</v>
      </c>
      <c r="G159" s="473"/>
      <c r="H159" s="43" t="s">
        <v>1586</v>
      </c>
      <c r="I159" s="63" t="s">
        <v>1587</v>
      </c>
      <c r="J159" s="63"/>
      <c r="K159" s="44" t="s">
        <v>1588</v>
      </c>
      <c r="L159" s="63" t="s">
        <v>1589</v>
      </c>
      <c r="M159" s="63"/>
      <c r="N159" s="64"/>
      <c r="O159" s="411"/>
      <c r="P159" s="412"/>
      <c r="Q159" s="412"/>
      <c r="R159" s="412"/>
      <c r="S159" s="412"/>
      <c r="T159" s="412"/>
      <c r="U159" s="412"/>
      <c r="V159" s="412"/>
      <c r="W159" s="412"/>
      <c r="X159" s="412"/>
      <c r="Y159" s="412"/>
      <c r="Z159" s="413"/>
      <c r="AA159" s="251"/>
      <c r="AB159" s="252"/>
      <c r="AC159" s="252"/>
      <c r="AD159" s="252"/>
      <c r="AE159" s="252"/>
      <c r="AF159" s="252"/>
      <c r="AG159" s="252"/>
      <c r="AH159" s="252"/>
      <c r="AI159" s="252"/>
      <c r="AJ159" s="252"/>
      <c r="AK159" s="253"/>
    </row>
    <row r="160" spans="6:37" ht="15" customHeight="1">
      <c r="F160" s="474"/>
      <c r="G160" s="475"/>
      <c r="H160" s="65" t="s">
        <v>1630</v>
      </c>
      <c r="I160" s="17"/>
      <c r="J160" s="50"/>
      <c r="K160" s="50" t="s">
        <v>1478</v>
      </c>
      <c r="L160" s="50"/>
      <c r="M160" s="17"/>
      <c r="N160" s="66"/>
      <c r="O160" s="411"/>
      <c r="P160" s="412"/>
      <c r="Q160" s="412"/>
      <c r="R160" s="412"/>
      <c r="S160" s="412"/>
      <c r="T160" s="412"/>
      <c r="U160" s="412"/>
      <c r="V160" s="412"/>
      <c r="W160" s="412"/>
      <c r="X160" s="412"/>
      <c r="Y160" s="412"/>
      <c r="Z160" s="413"/>
      <c r="AA160" s="251"/>
      <c r="AB160" s="252"/>
      <c r="AC160" s="252"/>
      <c r="AD160" s="252"/>
      <c r="AE160" s="252"/>
      <c r="AF160" s="252"/>
      <c r="AG160" s="252"/>
      <c r="AH160" s="252"/>
      <c r="AI160" s="252"/>
      <c r="AJ160" s="252"/>
      <c r="AK160" s="253"/>
    </row>
    <row r="161" spans="5:37" ht="15" customHeight="1">
      <c r="E161" s="7"/>
      <c r="F161" s="476"/>
      <c r="G161" s="477"/>
      <c r="H161" s="67" t="s">
        <v>1636</v>
      </c>
      <c r="I161" s="53" t="s">
        <v>1496</v>
      </c>
      <c r="J161" s="53" t="s">
        <v>1604</v>
      </c>
      <c r="K161" s="53" t="s">
        <v>1605</v>
      </c>
      <c r="L161" s="53"/>
      <c r="M161" s="53"/>
      <c r="N161" s="68"/>
      <c r="O161" s="411"/>
      <c r="P161" s="412"/>
      <c r="Q161" s="412"/>
      <c r="R161" s="412"/>
      <c r="S161" s="412"/>
      <c r="T161" s="412"/>
      <c r="U161" s="412"/>
      <c r="V161" s="412"/>
      <c r="W161" s="412"/>
      <c r="X161" s="412"/>
      <c r="Y161" s="412"/>
      <c r="Z161" s="413"/>
      <c r="AA161" s="251"/>
      <c r="AB161" s="252"/>
      <c r="AC161" s="252"/>
      <c r="AD161" s="252"/>
      <c r="AE161" s="252"/>
      <c r="AF161" s="252"/>
      <c r="AG161" s="252"/>
      <c r="AH161" s="252"/>
      <c r="AI161" s="252"/>
      <c r="AJ161" s="252"/>
      <c r="AK161" s="253"/>
    </row>
    <row r="162" spans="5:37" ht="15" customHeight="1">
      <c r="E162" s="7"/>
      <c r="F162" s="67" t="s">
        <v>1478</v>
      </c>
      <c r="G162" s="53" t="s">
        <v>1479</v>
      </c>
      <c r="H162" s="53" t="s">
        <v>1607</v>
      </c>
      <c r="I162" s="53" t="s">
        <v>1608</v>
      </c>
      <c r="J162" s="53" t="s">
        <v>1560</v>
      </c>
      <c r="K162" s="53" t="s">
        <v>1489</v>
      </c>
      <c r="L162" s="53" t="s">
        <v>1561</v>
      </c>
      <c r="M162" s="52"/>
      <c r="N162" s="54"/>
      <c r="O162" s="411"/>
      <c r="P162" s="412"/>
      <c r="Q162" s="412"/>
      <c r="R162" s="412"/>
      <c r="S162" s="412"/>
      <c r="T162" s="412"/>
      <c r="U162" s="412"/>
      <c r="V162" s="412"/>
      <c r="W162" s="412"/>
      <c r="X162" s="412"/>
      <c r="Y162" s="412"/>
      <c r="Z162" s="413"/>
      <c r="AA162" s="251"/>
      <c r="AB162" s="252"/>
      <c r="AC162" s="252"/>
      <c r="AD162" s="252"/>
      <c r="AE162" s="252"/>
      <c r="AF162" s="252"/>
      <c r="AG162" s="252"/>
      <c r="AH162" s="252"/>
      <c r="AI162" s="252"/>
      <c r="AJ162" s="252"/>
      <c r="AK162" s="253"/>
    </row>
    <row r="163" spans="5:11" ht="15" customHeight="1">
      <c r="E163" s="7"/>
      <c r="F163" s="1" t="s">
        <v>1293</v>
      </c>
      <c r="G163" s="1" t="s">
        <v>1319</v>
      </c>
      <c r="H163" s="1" t="s">
        <v>1359</v>
      </c>
      <c r="I163" s="1" t="s">
        <v>1256</v>
      </c>
      <c r="J163" s="1" t="s">
        <v>1360</v>
      </c>
      <c r="K163" s="1" t="s">
        <v>1294</v>
      </c>
    </row>
    <row r="164" spans="5:17" s="14" customFormat="1" ht="15" customHeight="1">
      <c r="E164" s="42"/>
      <c r="G164" s="14" t="s">
        <v>1469</v>
      </c>
      <c r="I164" s="14" t="s">
        <v>1525</v>
      </c>
      <c r="J164" s="14" t="s">
        <v>1524</v>
      </c>
      <c r="K164" s="14" t="s">
        <v>1881</v>
      </c>
      <c r="L164" s="14" t="s">
        <v>1551</v>
      </c>
      <c r="M164" s="14" t="s">
        <v>1579</v>
      </c>
      <c r="N164" s="14" t="s">
        <v>1880</v>
      </c>
      <c r="O164" s="14" t="s">
        <v>1662</v>
      </c>
      <c r="P164" s="14" t="s">
        <v>93</v>
      </c>
      <c r="Q164" s="14" t="s">
        <v>1477</v>
      </c>
    </row>
    <row r="165" spans="7:31" s="14" customFormat="1" ht="15" customHeight="1">
      <c r="G165" s="14" t="s">
        <v>2024</v>
      </c>
      <c r="I165" s="14" t="s">
        <v>1580</v>
      </c>
      <c r="J165" s="14" t="s">
        <v>1479</v>
      </c>
      <c r="K165" s="14" t="s">
        <v>1525</v>
      </c>
      <c r="L165" s="14" t="s">
        <v>1658</v>
      </c>
      <c r="M165" s="14" t="s">
        <v>1880</v>
      </c>
      <c r="N165" s="14" t="s">
        <v>1881</v>
      </c>
      <c r="O165" s="14" t="s">
        <v>1551</v>
      </c>
      <c r="P165" s="14" t="s">
        <v>1663</v>
      </c>
      <c r="Q165" s="14" t="s">
        <v>1851</v>
      </c>
      <c r="R165" s="14" t="s">
        <v>1580</v>
      </c>
      <c r="S165" s="14" t="s">
        <v>1479</v>
      </c>
      <c r="T165" s="14" t="s">
        <v>1581</v>
      </c>
      <c r="U165" s="14" t="s">
        <v>1668</v>
      </c>
      <c r="V165" s="14" t="s">
        <v>1525</v>
      </c>
      <c r="W165" s="14" t="s">
        <v>1658</v>
      </c>
      <c r="X165" s="14" t="s">
        <v>1472</v>
      </c>
      <c r="Y165" s="14" t="s">
        <v>1496</v>
      </c>
      <c r="Z165" s="14" t="s">
        <v>1533</v>
      </c>
      <c r="AA165" s="14" t="s">
        <v>1473</v>
      </c>
      <c r="AB165" s="14" t="s">
        <v>1474</v>
      </c>
      <c r="AC165" s="14" t="s">
        <v>1475</v>
      </c>
      <c r="AD165" s="14" t="s">
        <v>1476</v>
      </c>
      <c r="AE165" s="14" t="s">
        <v>1477</v>
      </c>
    </row>
    <row r="166" spans="7:37" s="14" customFormat="1" ht="15" customHeight="1">
      <c r="G166" s="14" t="s">
        <v>1498</v>
      </c>
      <c r="I166" s="14" t="s">
        <v>1664</v>
      </c>
      <c r="J166" s="14" t="s">
        <v>1658</v>
      </c>
      <c r="K166" s="14" t="s">
        <v>1665</v>
      </c>
      <c r="L166" s="14" t="s">
        <v>1881</v>
      </c>
      <c r="M166" s="14" t="s">
        <v>1666</v>
      </c>
      <c r="N166" s="14" t="s">
        <v>1658</v>
      </c>
      <c r="O166" s="14" t="s">
        <v>1472</v>
      </c>
      <c r="P166" s="14" t="s">
        <v>1667</v>
      </c>
      <c r="Q166" s="14" t="s">
        <v>98</v>
      </c>
      <c r="R166" s="14" t="s">
        <v>1978</v>
      </c>
      <c r="S166" s="14" t="s">
        <v>1580</v>
      </c>
      <c r="T166" s="14" t="s">
        <v>1479</v>
      </c>
      <c r="U166" s="14" t="s">
        <v>1472</v>
      </c>
      <c r="V166" s="14" t="s">
        <v>1581</v>
      </c>
      <c r="W166" s="14" t="s">
        <v>1668</v>
      </c>
      <c r="X166" s="14" t="s">
        <v>1473</v>
      </c>
      <c r="Y166" s="14" t="s">
        <v>1474</v>
      </c>
      <c r="Z166" s="14" t="s">
        <v>1554</v>
      </c>
      <c r="AA166" s="14" t="s">
        <v>1576</v>
      </c>
      <c r="AB166" s="14" t="s">
        <v>1880</v>
      </c>
      <c r="AC166" s="14" t="s">
        <v>103</v>
      </c>
      <c r="AD166" s="14" t="s">
        <v>104</v>
      </c>
      <c r="AE166" s="14" t="s">
        <v>1978</v>
      </c>
      <c r="AF166" s="14" t="s">
        <v>1881</v>
      </c>
      <c r="AG166" s="14" t="s">
        <v>1551</v>
      </c>
      <c r="AH166" s="14" t="s">
        <v>1560</v>
      </c>
      <c r="AI166" s="14" t="s">
        <v>1489</v>
      </c>
      <c r="AJ166" s="14" t="s">
        <v>1669</v>
      </c>
      <c r="AK166" s="14" t="s">
        <v>1472</v>
      </c>
    </row>
    <row r="167" spans="8:18" s="14" customFormat="1" ht="15" customHeight="1">
      <c r="H167" s="14" t="s">
        <v>1660</v>
      </c>
      <c r="I167" s="14" t="s">
        <v>1661</v>
      </c>
      <c r="J167" s="14" t="s">
        <v>1531</v>
      </c>
      <c r="K167" s="14" t="s">
        <v>1880</v>
      </c>
      <c r="L167" s="14" t="s">
        <v>1627</v>
      </c>
      <c r="M167" s="14" t="s">
        <v>1496</v>
      </c>
      <c r="N167" s="14" t="s">
        <v>1473</v>
      </c>
      <c r="O167" s="14" t="s">
        <v>1474</v>
      </c>
      <c r="P167" s="14" t="s">
        <v>1475</v>
      </c>
      <c r="Q167" s="14" t="s">
        <v>1476</v>
      </c>
      <c r="R167" s="14" t="s">
        <v>1477</v>
      </c>
    </row>
    <row r="168" s="14" customFormat="1" ht="15" customHeight="1"/>
    <row r="170" spans="4:15" ht="15" customHeight="1">
      <c r="D170" s="13" t="s">
        <v>1670</v>
      </c>
      <c r="F170" s="13" t="s">
        <v>1470</v>
      </c>
      <c r="G170" s="13" t="s">
        <v>1471</v>
      </c>
      <c r="H170" s="13" t="s">
        <v>1671</v>
      </c>
      <c r="I170" s="13" t="s">
        <v>1672</v>
      </c>
      <c r="J170" s="13" t="s">
        <v>1673</v>
      </c>
      <c r="K170" s="13" t="s">
        <v>1674</v>
      </c>
      <c r="L170" s="13" t="s">
        <v>1675</v>
      </c>
      <c r="M170" s="13" t="s">
        <v>1676</v>
      </c>
      <c r="N170" s="13" t="s">
        <v>1677</v>
      </c>
      <c r="O170" s="1" t="s">
        <v>1678</v>
      </c>
    </row>
    <row r="171" spans="6:27" ht="15" customHeight="1">
      <c r="F171" s="1" t="s">
        <v>1580</v>
      </c>
      <c r="G171" s="1" t="s">
        <v>1479</v>
      </c>
      <c r="H171" s="1" t="s">
        <v>1583</v>
      </c>
      <c r="I171" s="1" t="s">
        <v>1553</v>
      </c>
      <c r="J171" s="1" t="s">
        <v>1527</v>
      </c>
      <c r="K171" s="410"/>
      <c r="L171" s="410"/>
      <c r="M171" s="410"/>
      <c r="N171" s="410"/>
      <c r="O171" s="410"/>
      <c r="P171" s="410"/>
      <c r="Q171" s="410"/>
      <c r="R171" s="1" t="s">
        <v>1490</v>
      </c>
      <c r="S171" s="13" t="s">
        <v>1585</v>
      </c>
      <c r="T171" s="410"/>
      <c r="U171" s="410"/>
      <c r="V171" s="410"/>
      <c r="W171" s="410"/>
      <c r="X171" s="410"/>
      <c r="Y171" s="410"/>
      <c r="Z171" s="410"/>
      <c r="AA171" s="1" t="s">
        <v>1528</v>
      </c>
    </row>
    <row r="172" spans="6:37" ht="15" customHeight="1">
      <c r="F172" s="414" t="s">
        <v>1735</v>
      </c>
      <c r="G172" s="415"/>
      <c r="H172" s="415"/>
      <c r="I172" s="415"/>
      <c r="J172" s="415"/>
      <c r="K172" s="415"/>
      <c r="L172" s="415"/>
      <c r="M172" s="415"/>
      <c r="N172" s="415"/>
      <c r="O172" s="415"/>
      <c r="P172" s="415"/>
      <c r="Q172" s="415"/>
      <c r="R172" s="416"/>
      <c r="S172" s="338" t="s">
        <v>1679</v>
      </c>
      <c r="T172" s="408"/>
      <c r="U172" s="408"/>
      <c r="V172" s="408"/>
      <c r="W172" s="408"/>
      <c r="X172" s="408"/>
      <c r="Y172" s="408"/>
      <c r="Z172" s="408"/>
      <c r="AA172" s="409"/>
      <c r="AB172" s="338" t="s">
        <v>1680</v>
      </c>
      <c r="AC172" s="339"/>
      <c r="AD172" s="339"/>
      <c r="AE172" s="339"/>
      <c r="AF172" s="339"/>
      <c r="AG172" s="339"/>
      <c r="AH172" s="339"/>
      <c r="AI172" s="339"/>
      <c r="AJ172" s="339"/>
      <c r="AK172" s="340"/>
    </row>
    <row r="173" spans="6:37" ht="15" customHeight="1">
      <c r="F173" s="417"/>
      <c r="G173" s="418"/>
      <c r="H173" s="418"/>
      <c r="I173" s="418"/>
      <c r="J173" s="418"/>
      <c r="K173" s="418"/>
      <c r="L173" s="418"/>
      <c r="M173" s="418"/>
      <c r="N173" s="418"/>
      <c r="O173" s="418"/>
      <c r="P173" s="418"/>
      <c r="Q173" s="418"/>
      <c r="R173" s="419"/>
      <c r="S173" s="231" t="s">
        <v>1681</v>
      </c>
      <c r="T173" s="232"/>
      <c r="U173" s="232"/>
      <c r="V173" s="232"/>
      <c r="W173" s="232"/>
      <c r="X173" s="232"/>
      <c r="Y173" s="232"/>
      <c r="Z173" s="232"/>
      <c r="AA173" s="233"/>
      <c r="AB173" s="420" t="s">
        <v>2248</v>
      </c>
      <c r="AC173" s="421"/>
      <c r="AD173" s="421"/>
      <c r="AE173" s="421"/>
      <c r="AF173" s="421"/>
      <c r="AG173" s="421"/>
      <c r="AH173" s="421"/>
      <c r="AI173" s="421"/>
      <c r="AJ173" s="421"/>
      <c r="AK173" s="422"/>
    </row>
    <row r="174" spans="6:37" ht="15" customHeight="1">
      <c r="F174" s="445" t="s">
        <v>1592</v>
      </c>
      <c r="G174" s="446"/>
      <c r="H174" s="452" t="s">
        <v>2310</v>
      </c>
      <c r="I174" s="453"/>
      <c r="J174" s="453"/>
      <c r="K174" s="454"/>
      <c r="L174" s="43"/>
      <c r="M174" s="44" t="s">
        <v>1590</v>
      </c>
      <c r="N174" s="45"/>
      <c r="O174" s="45"/>
      <c r="P174" s="45"/>
      <c r="Q174" s="44" t="s">
        <v>1591</v>
      </c>
      <c r="R174" s="46"/>
      <c r="S174" s="603"/>
      <c r="T174" s="604"/>
      <c r="U174" s="604"/>
      <c r="V174" s="604"/>
      <c r="W174" s="604"/>
      <c r="X174" s="604"/>
      <c r="Y174" s="69"/>
      <c r="Z174" s="70" t="s">
        <v>1684</v>
      </c>
      <c r="AA174" s="71"/>
      <c r="AB174" s="309">
        <f>+IF(S132=0,"",S132/S174)</f>
      </c>
      <c r="AC174" s="310"/>
      <c r="AD174" s="310"/>
      <c r="AE174" s="310"/>
      <c r="AF174" s="310"/>
      <c r="AG174" s="397" t="s">
        <v>2251</v>
      </c>
      <c r="AH174" s="397"/>
      <c r="AI174" s="397"/>
      <c r="AJ174" s="397"/>
      <c r="AK174" s="49"/>
    </row>
    <row r="175" spans="6:37" ht="15" customHeight="1">
      <c r="F175" s="445"/>
      <c r="G175" s="446"/>
      <c r="H175" s="455"/>
      <c r="I175" s="456"/>
      <c r="J175" s="456"/>
      <c r="K175" s="457"/>
      <c r="L175" s="16"/>
      <c r="M175" s="50" t="s">
        <v>1553</v>
      </c>
      <c r="N175" s="17"/>
      <c r="O175" s="17"/>
      <c r="P175" s="17"/>
      <c r="Q175" s="50" t="s">
        <v>1591</v>
      </c>
      <c r="R175" s="18"/>
      <c r="S175" s="603"/>
      <c r="T175" s="604"/>
      <c r="U175" s="604"/>
      <c r="V175" s="604"/>
      <c r="W175" s="604"/>
      <c r="X175" s="604"/>
      <c r="Y175" s="69"/>
      <c r="Z175" s="70" t="s">
        <v>1684</v>
      </c>
      <c r="AA175" s="71"/>
      <c r="AB175" s="309">
        <f>+IF(S133=0,"",S133/S175)</f>
      </c>
      <c r="AC175" s="310"/>
      <c r="AD175" s="310"/>
      <c r="AE175" s="310"/>
      <c r="AF175" s="310"/>
      <c r="AG175" s="397" t="s">
        <v>2251</v>
      </c>
      <c r="AH175" s="397"/>
      <c r="AI175" s="397"/>
      <c r="AJ175" s="397"/>
      <c r="AK175" s="49"/>
    </row>
    <row r="176" spans="6:37" ht="15" customHeight="1">
      <c r="F176" s="445"/>
      <c r="G176" s="446"/>
      <c r="H176" s="458"/>
      <c r="I176" s="459"/>
      <c r="J176" s="459"/>
      <c r="K176" s="460"/>
      <c r="L176" s="51"/>
      <c r="M176" s="52"/>
      <c r="N176" s="52"/>
      <c r="O176" s="53" t="s">
        <v>1564</v>
      </c>
      <c r="P176" s="52"/>
      <c r="Q176" s="52"/>
      <c r="R176" s="54"/>
      <c r="S176" s="607">
        <f>+IF(SUM(S174:X175)=0,"",SUM(S174:X175))</f>
      </c>
      <c r="T176" s="608"/>
      <c r="U176" s="608"/>
      <c r="V176" s="608"/>
      <c r="W176" s="608"/>
      <c r="X176" s="608"/>
      <c r="Y176" s="69"/>
      <c r="Z176" s="70" t="s">
        <v>1684</v>
      </c>
      <c r="AA176" s="71"/>
      <c r="AB176" s="309">
        <f>+IF(SUM(S134)=0,"",S134/S176)</f>
      </c>
      <c r="AC176" s="310"/>
      <c r="AD176" s="310"/>
      <c r="AE176" s="310"/>
      <c r="AF176" s="310"/>
      <c r="AG176" s="397" t="s">
        <v>2251</v>
      </c>
      <c r="AH176" s="397"/>
      <c r="AI176" s="397"/>
      <c r="AJ176" s="397"/>
      <c r="AK176" s="49"/>
    </row>
    <row r="177" spans="6:37" ht="15" customHeight="1">
      <c r="F177" s="445"/>
      <c r="G177" s="446"/>
      <c r="H177" s="321" t="s">
        <v>2311</v>
      </c>
      <c r="I177" s="461"/>
      <c r="J177" s="461"/>
      <c r="K177" s="462"/>
      <c r="L177" s="35"/>
      <c r="M177" s="1" t="s">
        <v>1598</v>
      </c>
      <c r="Q177" s="1" t="s">
        <v>1599</v>
      </c>
      <c r="R177" s="55"/>
      <c r="S177" s="603"/>
      <c r="T177" s="604"/>
      <c r="U177" s="604"/>
      <c r="V177" s="604"/>
      <c r="W177" s="604"/>
      <c r="X177" s="604"/>
      <c r="Y177" s="69"/>
      <c r="Z177" s="70" t="s">
        <v>1684</v>
      </c>
      <c r="AA177" s="72"/>
      <c r="AB177" s="309">
        <f>+IF(S135=0,"",S135/S177)</f>
      </c>
      <c r="AC177" s="310"/>
      <c r="AD177" s="310"/>
      <c r="AE177" s="310"/>
      <c r="AF177" s="310"/>
      <c r="AG177" s="397" t="s">
        <v>1685</v>
      </c>
      <c r="AH177" s="397"/>
      <c r="AI177" s="397"/>
      <c r="AJ177" s="397"/>
      <c r="AK177" s="49"/>
    </row>
    <row r="178" spans="6:37" ht="15" customHeight="1">
      <c r="F178" s="445"/>
      <c r="G178" s="446"/>
      <c r="H178" s="463"/>
      <c r="I178" s="464"/>
      <c r="J178" s="464"/>
      <c r="K178" s="465"/>
      <c r="L178" s="56"/>
      <c r="M178" s="50" t="s">
        <v>1600</v>
      </c>
      <c r="N178" s="17"/>
      <c r="O178" s="50" t="s">
        <v>1601</v>
      </c>
      <c r="P178" s="17"/>
      <c r="Q178" s="50" t="s">
        <v>1602</v>
      </c>
      <c r="R178" s="18"/>
      <c r="S178" s="603"/>
      <c r="T178" s="604"/>
      <c r="U178" s="604"/>
      <c r="V178" s="604"/>
      <c r="W178" s="604"/>
      <c r="X178" s="604"/>
      <c r="Y178" s="69"/>
      <c r="Z178" s="70" t="s">
        <v>1684</v>
      </c>
      <c r="AA178" s="72"/>
      <c r="AB178" s="309">
        <f>+IF(S136=0,"",S136/S178)</f>
      </c>
      <c r="AC178" s="310"/>
      <c r="AD178" s="310"/>
      <c r="AE178" s="310"/>
      <c r="AF178" s="310"/>
      <c r="AG178" s="397" t="s">
        <v>1685</v>
      </c>
      <c r="AH178" s="397"/>
      <c r="AI178" s="397"/>
      <c r="AJ178" s="397"/>
      <c r="AK178" s="49"/>
    </row>
    <row r="179" spans="6:37" ht="15" customHeight="1">
      <c r="F179" s="445"/>
      <c r="G179" s="446"/>
      <c r="H179" s="463"/>
      <c r="I179" s="464"/>
      <c r="J179" s="464"/>
      <c r="K179" s="465"/>
      <c r="L179" s="469" t="s">
        <v>1597</v>
      </c>
      <c r="M179" s="470"/>
      <c r="N179" s="353">
        <f>IF(N137=0,"",N137)</f>
      </c>
      <c r="O179" s="354"/>
      <c r="P179" s="354"/>
      <c r="Q179" s="354"/>
      <c r="R179" s="401"/>
      <c r="S179" s="603"/>
      <c r="T179" s="604"/>
      <c r="U179" s="604"/>
      <c r="V179" s="604"/>
      <c r="W179" s="604"/>
      <c r="X179" s="604"/>
      <c r="Y179" s="69"/>
      <c r="Z179" s="70" t="s">
        <v>1684</v>
      </c>
      <c r="AA179" s="59"/>
      <c r="AB179" s="309">
        <f>+IF(S137=0,"",S137/S179)</f>
      </c>
      <c r="AC179" s="310"/>
      <c r="AD179" s="310"/>
      <c r="AE179" s="310"/>
      <c r="AF179" s="310"/>
      <c r="AG179" s="397">
        <f>SUBSTITUTE(W137,"（","/人日")</f>
      </c>
      <c r="AH179" s="397"/>
      <c r="AI179" s="397"/>
      <c r="AJ179" s="397"/>
      <c r="AK179" s="49"/>
    </row>
    <row r="180" spans="6:37" ht="15" customHeight="1">
      <c r="F180" s="445"/>
      <c r="G180" s="446"/>
      <c r="H180" s="463"/>
      <c r="I180" s="464"/>
      <c r="J180" s="464"/>
      <c r="K180" s="465"/>
      <c r="L180" s="445"/>
      <c r="M180" s="446"/>
      <c r="N180" s="353">
        <f>IF(N138=0,"",N138)</f>
      </c>
      <c r="O180" s="354"/>
      <c r="P180" s="354"/>
      <c r="Q180" s="354"/>
      <c r="R180" s="401"/>
      <c r="S180" s="603"/>
      <c r="T180" s="604"/>
      <c r="U180" s="604"/>
      <c r="V180" s="604"/>
      <c r="W180" s="604"/>
      <c r="X180" s="604"/>
      <c r="Y180" s="69"/>
      <c r="Z180" s="70" t="s">
        <v>1684</v>
      </c>
      <c r="AA180" s="59"/>
      <c r="AB180" s="309">
        <f>+IF(S138=0,"",S138/S180)</f>
      </c>
      <c r="AC180" s="310"/>
      <c r="AD180" s="310"/>
      <c r="AE180" s="310"/>
      <c r="AF180" s="310"/>
      <c r="AG180" s="397">
        <f>SUBSTITUTE(W138,"（","/人日")</f>
      </c>
      <c r="AH180" s="397"/>
      <c r="AI180" s="397"/>
      <c r="AJ180" s="397"/>
      <c r="AK180" s="49"/>
    </row>
    <row r="181" spans="6:37" ht="15" customHeight="1">
      <c r="F181" s="445"/>
      <c r="G181" s="446"/>
      <c r="H181" s="463"/>
      <c r="I181" s="464"/>
      <c r="J181" s="464"/>
      <c r="K181" s="465"/>
      <c r="L181" s="447"/>
      <c r="M181" s="448"/>
      <c r="N181" s="353">
        <f>IF(N139=0,"",N139)</f>
      </c>
      <c r="O181" s="354"/>
      <c r="P181" s="354"/>
      <c r="Q181" s="354"/>
      <c r="R181" s="401"/>
      <c r="S181" s="603"/>
      <c r="T181" s="604"/>
      <c r="U181" s="604"/>
      <c r="V181" s="604"/>
      <c r="W181" s="604"/>
      <c r="X181" s="604"/>
      <c r="Y181" s="69"/>
      <c r="Z181" s="70" t="s">
        <v>1684</v>
      </c>
      <c r="AA181" s="59"/>
      <c r="AB181" s="309">
        <f>+IF(S139=0,"",S139/S181)</f>
      </c>
      <c r="AC181" s="310"/>
      <c r="AD181" s="310"/>
      <c r="AE181" s="310"/>
      <c r="AF181" s="310"/>
      <c r="AG181" s="397">
        <f>SUBSTITUTE(W139,"（","/人日")</f>
      </c>
      <c r="AH181" s="397"/>
      <c r="AI181" s="397"/>
      <c r="AJ181" s="397"/>
      <c r="AK181" s="49"/>
    </row>
    <row r="182" spans="6:37" ht="15" customHeight="1">
      <c r="F182" s="445"/>
      <c r="G182" s="446"/>
      <c r="H182" s="466"/>
      <c r="I182" s="467"/>
      <c r="J182" s="467"/>
      <c r="K182" s="468"/>
      <c r="L182" s="57"/>
      <c r="M182" s="58"/>
      <c r="N182" s="59"/>
      <c r="O182" s="32" t="s">
        <v>1564</v>
      </c>
      <c r="P182" s="59"/>
      <c r="Q182" s="59"/>
      <c r="R182" s="60"/>
      <c r="S182" s="607">
        <f>+IF(SUM(S177:X181)=0,"",SUM(S177:X181))</f>
      </c>
      <c r="T182" s="608"/>
      <c r="U182" s="608"/>
      <c r="V182" s="608"/>
      <c r="W182" s="608"/>
      <c r="X182" s="608"/>
      <c r="Y182" s="69"/>
      <c r="Z182" s="70" t="s">
        <v>1684</v>
      </c>
      <c r="AA182" s="115"/>
      <c r="AB182" s="309"/>
      <c r="AC182" s="310"/>
      <c r="AD182" s="310"/>
      <c r="AE182" s="310"/>
      <c r="AF182" s="310"/>
      <c r="AG182" s="397"/>
      <c r="AH182" s="397"/>
      <c r="AI182" s="397"/>
      <c r="AJ182" s="397"/>
      <c r="AK182" s="49"/>
    </row>
    <row r="183" spans="6:37" ht="15" customHeight="1">
      <c r="F183" s="447"/>
      <c r="G183" s="448"/>
      <c r="H183" s="56" t="s">
        <v>1603</v>
      </c>
      <c r="I183" s="61" t="s">
        <v>1496</v>
      </c>
      <c r="J183" s="61" t="s">
        <v>1604</v>
      </c>
      <c r="K183" s="61" t="s">
        <v>1605</v>
      </c>
      <c r="L183" s="61"/>
      <c r="M183" s="61"/>
      <c r="N183" s="61"/>
      <c r="O183" s="61"/>
      <c r="P183" s="61"/>
      <c r="Q183" s="61"/>
      <c r="R183" s="62"/>
      <c r="S183" s="603"/>
      <c r="T183" s="604"/>
      <c r="U183" s="604"/>
      <c r="V183" s="604"/>
      <c r="W183" s="604"/>
      <c r="X183" s="604"/>
      <c r="Y183" s="69"/>
      <c r="Z183" s="70" t="s">
        <v>1684</v>
      </c>
      <c r="AA183" s="59"/>
      <c r="AB183" s="309">
        <f>+IF(S141=0,"",S141/S183)</f>
      </c>
      <c r="AC183" s="310"/>
      <c r="AD183" s="310"/>
      <c r="AE183" s="310"/>
      <c r="AF183" s="310"/>
      <c r="AG183" s="397">
        <f>SUBSTITUTE(W141,"（","/人日")</f>
      </c>
      <c r="AH183" s="397"/>
      <c r="AI183" s="397"/>
      <c r="AJ183" s="397"/>
      <c r="AK183" s="49"/>
    </row>
    <row r="184" spans="6:37" ht="15" customHeight="1">
      <c r="F184" s="56" t="s">
        <v>1606</v>
      </c>
      <c r="G184" s="61" t="s">
        <v>1479</v>
      </c>
      <c r="H184" s="61" t="s">
        <v>1607</v>
      </c>
      <c r="I184" s="61" t="s">
        <v>1608</v>
      </c>
      <c r="J184" s="61" t="s">
        <v>1560</v>
      </c>
      <c r="K184" s="61" t="s">
        <v>1489</v>
      </c>
      <c r="L184" s="61" t="s">
        <v>1561</v>
      </c>
      <c r="M184" s="61"/>
      <c r="N184" s="61"/>
      <c r="O184" s="61"/>
      <c r="P184" s="61"/>
      <c r="Q184" s="61"/>
      <c r="R184" s="62"/>
      <c r="S184" s="603"/>
      <c r="T184" s="604"/>
      <c r="U184" s="604"/>
      <c r="V184" s="604"/>
      <c r="W184" s="604"/>
      <c r="X184" s="604"/>
      <c r="Y184" s="69"/>
      <c r="Z184" s="70" t="s">
        <v>1684</v>
      </c>
      <c r="AA184" s="59"/>
      <c r="AB184" s="309">
        <f>+IF(S142=0,"",S142/S184)</f>
      </c>
      <c r="AC184" s="310"/>
      <c r="AD184" s="310"/>
      <c r="AE184" s="310"/>
      <c r="AF184" s="310"/>
      <c r="AG184" s="397">
        <f>SUBSTITUTE(W142,"（","/人日")</f>
      </c>
      <c r="AH184" s="397"/>
      <c r="AI184" s="397"/>
      <c r="AJ184" s="397"/>
      <c r="AK184" s="49"/>
    </row>
    <row r="185" spans="6:37" ht="15" customHeight="1">
      <c r="F185" s="222" t="s">
        <v>1736</v>
      </c>
      <c r="G185" s="223"/>
      <c r="H185" s="223"/>
      <c r="I185" s="223"/>
      <c r="J185" s="223"/>
      <c r="K185" s="223"/>
      <c r="L185" s="223"/>
      <c r="M185" s="223"/>
      <c r="N185" s="223"/>
      <c r="O185" s="223"/>
      <c r="P185" s="223"/>
      <c r="Q185" s="223"/>
      <c r="R185" s="224"/>
      <c r="S185" s="607">
        <f>+IF(SUM(S176,S182,S183:X184)=0,"",SUM(S176,S182,S183:X184))</f>
      </c>
      <c r="T185" s="608"/>
      <c r="U185" s="608"/>
      <c r="V185" s="608"/>
      <c r="W185" s="608"/>
      <c r="X185" s="608"/>
      <c r="Y185" s="69"/>
      <c r="Z185" s="70" t="s">
        <v>1684</v>
      </c>
      <c r="AA185" s="59"/>
      <c r="AB185" s="390"/>
      <c r="AC185" s="391"/>
      <c r="AD185" s="391"/>
      <c r="AE185" s="391"/>
      <c r="AF185" s="391"/>
      <c r="AG185" s="397"/>
      <c r="AH185" s="397"/>
      <c r="AI185" s="397"/>
      <c r="AJ185" s="397"/>
      <c r="AK185" s="49"/>
    </row>
    <row r="186" spans="6:11" ht="15" customHeight="1">
      <c r="F186" s="1" t="s">
        <v>1293</v>
      </c>
      <c r="G186" s="1" t="s">
        <v>1319</v>
      </c>
      <c r="H186" s="1" t="s">
        <v>1359</v>
      </c>
      <c r="I186" s="1" t="s">
        <v>1256</v>
      </c>
      <c r="J186" s="1" t="s">
        <v>1360</v>
      </c>
      <c r="K186" s="1" t="s">
        <v>1294</v>
      </c>
    </row>
    <row r="187" spans="7:31" s="14" customFormat="1" ht="15" customHeight="1">
      <c r="G187" s="14" t="s">
        <v>1469</v>
      </c>
      <c r="I187" s="14" t="s">
        <v>1580</v>
      </c>
      <c r="J187" s="14" t="s">
        <v>1479</v>
      </c>
      <c r="K187" s="14" t="s">
        <v>1583</v>
      </c>
      <c r="L187" s="14" t="s">
        <v>1553</v>
      </c>
      <c r="M187" s="14" t="s">
        <v>1881</v>
      </c>
      <c r="N187" s="14" t="s">
        <v>1551</v>
      </c>
      <c r="O187" s="14" t="s">
        <v>928</v>
      </c>
      <c r="P187" s="14" t="s">
        <v>929</v>
      </c>
      <c r="Q187" s="14" t="s">
        <v>978</v>
      </c>
      <c r="R187" s="14" t="s">
        <v>979</v>
      </c>
      <c r="S187" s="14" t="s">
        <v>1880</v>
      </c>
      <c r="T187" s="14" t="s">
        <v>1616</v>
      </c>
      <c r="U187" s="14" t="s">
        <v>1474</v>
      </c>
      <c r="V187" s="14" t="s">
        <v>703</v>
      </c>
      <c r="W187" s="14" t="s">
        <v>704</v>
      </c>
      <c r="X187" s="14" t="s">
        <v>744</v>
      </c>
      <c r="Y187" s="14" t="s">
        <v>819</v>
      </c>
      <c r="Z187" s="14" t="s">
        <v>1476</v>
      </c>
      <c r="AA187" s="14" t="s">
        <v>1473</v>
      </c>
      <c r="AB187" s="14" t="s">
        <v>1474</v>
      </c>
      <c r="AC187" s="14" t="s">
        <v>1475</v>
      </c>
      <c r="AD187" s="14" t="s">
        <v>1476</v>
      </c>
      <c r="AE187" s="14" t="s">
        <v>1477</v>
      </c>
    </row>
    <row r="188" spans="7:37" s="14" customFormat="1" ht="15" customHeight="1">
      <c r="G188" s="14" t="s">
        <v>2024</v>
      </c>
      <c r="I188" s="14" t="s">
        <v>1545</v>
      </c>
      <c r="J188" s="14" t="s">
        <v>1546</v>
      </c>
      <c r="K188" s="14" t="s">
        <v>1614</v>
      </c>
      <c r="L188" s="14" t="s">
        <v>1881</v>
      </c>
      <c r="M188" s="14" t="s">
        <v>1551</v>
      </c>
      <c r="N188" s="14" t="s">
        <v>1535</v>
      </c>
      <c r="O188" s="14" t="s">
        <v>1686</v>
      </c>
      <c r="P188" s="14" t="s">
        <v>1635</v>
      </c>
      <c r="Q188" s="14" t="s">
        <v>1479</v>
      </c>
      <c r="R188" s="14" t="s">
        <v>1880</v>
      </c>
      <c r="S188" s="14" t="s">
        <v>1687</v>
      </c>
      <c r="T188" s="14" t="s">
        <v>108</v>
      </c>
      <c r="U188" s="14" t="s">
        <v>104</v>
      </c>
      <c r="V188" s="14" t="s">
        <v>13</v>
      </c>
      <c r="W188" s="14" t="s">
        <v>1550</v>
      </c>
      <c r="X188" s="14" t="s">
        <v>1489</v>
      </c>
      <c r="Y188" s="14" t="s">
        <v>1688</v>
      </c>
      <c r="Z188" s="14" t="s">
        <v>111</v>
      </c>
      <c r="AA188" s="14" t="s">
        <v>1501</v>
      </c>
      <c r="AB188" s="14" t="s">
        <v>1502</v>
      </c>
      <c r="AC188" s="14" t="s">
        <v>1689</v>
      </c>
      <c r="AD188" s="14" t="s">
        <v>1626</v>
      </c>
      <c r="AE188" s="14" t="s">
        <v>1472</v>
      </c>
      <c r="AF188" s="14" t="s">
        <v>1496</v>
      </c>
      <c r="AG188" s="14" t="s">
        <v>1533</v>
      </c>
      <c r="AH188" s="14" t="s">
        <v>2025</v>
      </c>
      <c r="AI188" s="14" t="s">
        <v>1551</v>
      </c>
      <c r="AJ188" s="14" t="s">
        <v>1501</v>
      </c>
      <c r="AK188" s="14" t="s">
        <v>1502</v>
      </c>
    </row>
    <row r="189" spans="8:38" s="14" customFormat="1" ht="15" customHeight="1">
      <c r="H189" s="162" t="s">
        <v>1588</v>
      </c>
      <c r="I189" s="162" t="s">
        <v>1589</v>
      </c>
      <c r="J189" s="162" t="s">
        <v>1678</v>
      </c>
      <c r="K189" s="162" t="s">
        <v>1881</v>
      </c>
      <c r="L189" s="162" t="s">
        <v>1580</v>
      </c>
      <c r="M189" s="162" t="s">
        <v>1479</v>
      </c>
      <c r="N189" s="162" t="s">
        <v>1614</v>
      </c>
      <c r="O189" s="162" t="s">
        <v>1472</v>
      </c>
      <c r="P189" s="162" t="s">
        <v>1545</v>
      </c>
      <c r="Q189" s="162" t="s">
        <v>1546</v>
      </c>
      <c r="R189" s="162" t="s">
        <v>1614</v>
      </c>
      <c r="S189" s="162" t="s">
        <v>1850</v>
      </c>
      <c r="T189" s="162" t="s">
        <v>1631</v>
      </c>
      <c r="U189" s="162" t="s">
        <v>2025</v>
      </c>
      <c r="V189" s="162" t="s">
        <v>13</v>
      </c>
      <c r="W189" s="162" t="s">
        <v>1626</v>
      </c>
      <c r="X189" s="162" t="s">
        <v>1690</v>
      </c>
      <c r="Y189" s="162" t="s">
        <v>1472</v>
      </c>
      <c r="Z189" s="162" t="s">
        <v>1496</v>
      </c>
      <c r="AA189" s="162" t="s">
        <v>1533</v>
      </c>
      <c r="AB189" s="162" t="s">
        <v>1473</v>
      </c>
      <c r="AC189" s="162" t="s">
        <v>1474</v>
      </c>
      <c r="AD189" s="162" t="s">
        <v>1475</v>
      </c>
      <c r="AE189" s="162" t="s">
        <v>1476</v>
      </c>
      <c r="AF189" s="162" t="s">
        <v>1477</v>
      </c>
      <c r="AG189" s="162" t="s">
        <v>811</v>
      </c>
      <c r="AH189" s="162" t="s">
        <v>2461</v>
      </c>
      <c r="AI189" s="162" t="s">
        <v>6</v>
      </c>
      <c r="AJ189" s="162" t="s">
        <v>2462</v>
      </c>
      <c r="AK189" s="162" t="s">
        <v>2463</v>
      </c>
      <c r="AL189" s="162"/>
    </row>
    <row r="190" spans="8:38" s="14" customFormat="1" ht="15" customHeight="1">
      <c r="H190" s="162" t="s">
        <v>775</v>
      </c>
      <c r="I190" s="162" t="s">
        <v>921</v>
      </c>
      <c r="J190" s="162" t="s">
        <v>2464</v>
      </c>
      <c r="K190" s="162" t="s">
        <v>781</v>
      </c>
      <c r="L190" s="162" t="s">
        <v>13</v>
      </c>
      <c r="M190" s="162" t="s">
        <v>1150</v>
      </c>
      <c r="N190" s="162" t="s">
        <v>704</v>
      </c>
      <c r="O190" s="162" t="s">
        <v>813</v>
      </c>
      <c r="P190" s="162" t="s">
        <v>2465</v>
      </c>
      <c r="Q190" s="162" t="s">
        <v>821</v>
      </c>
      <c r="R190" s="162" t="s">
        <v>811</v>
      </c>
      <c r="S190" s="162" t="s">
        <v>2466</v>
      </c>
      <c r="T190" s="162" t="s">
        <v>2460</v>
      </c>
      <c r="U190" s="162"/>
      <c r="V190" s="162"/>
      <c r="W190" s="162"/>
      <c r="X190" s="162"/>
      <c r="Y190" s="162"/>
      <c r="Z190" s="162"/>
      <c r="AA190" s="162"/>
      <c r="AB190" s="162"/>
      <c r="AC190" s="162"/>
      <c r="AD190" s="162"/>
      <c r="AE190" s="162"/>
      <c r="AF190" s="162"/>
      <c r="AG190" s="162"/>
      <c r="AH190" s="162"/>
      <c r="AI190" s="162"/>
      <c r="AJ190" s="162"/>
      <c r="AK190" s="162"/>
      <c r="AL190" s="162"/>
    </row>
    <row r="191" spans="7:17" s="14" customFormat="1" ht="15" customHeight="1">
      <c r="G191" s="14" t="s">
        <v>1498</v>
      </c>
      <c r="I191" s="14" t="s">
        <v>1525</v>
      </c>
      <c r="J191" s="14" t="s">
        <v>1524</v>
      </c>
      <c r="K191" s="14" t="s">
        <v>1881</v>
      </c>
      <c r="L191" s="14" t="s">
        <v>1551</v>
      </c>
      <c r="M191" s="14" t="s">
        <v>1579</v>
      </c>
      <c r="N191" s="14" t="s">
        <v>1880</v>
      </c>
      <c r="O191" s="14" t="s">
        <v>1662</v>
      </c>
      <c r="P191" s="14" t="s">
        <v>93</v>
      </c>
      <c r="Q191" s="14" t="s">
        <v>1477</v>
      </c>
    </row>
    <row r="192" ht="6" customHeight="1"/>
    <row r="193" spans="4:9" ht="15" customHeight="1">
      <c r="D193" s="1" t="s">
        <v>1656</v>
      </c>
      <c r="F193" s="1" t="s">
        <v>1691</v>
      </c>
      <c r="G193" s="1" t="s">
        <v>1692</v>
      </c>
      <c r="H193" s="1" t="s">
        <v>1693</v>
      </c>
      <c r="I193" s="1" t="s">
        <v>1660</v>
      </c>
    </row>
    <row r="194" spans="6:13" ht="15" customHeight="1">
      <c r="F194" s="1" t="s">
        <v>1478</v>
      </c>
      <c r="G194" s="1" t="s">
        <v>1479</v>
      </c>
      <c r="H194" s="1" t="s">
        <v>1694</v>
      </c>
      <c r="I194" s="1" t="s">
        <v>1695</v>
      </c>
      <c r="J194" s="1" t="s">
        <v>1503</v>
      </c>
      <c r="K194" s="1" t="s">
        <v>1622</v>
      </c>
      <c r="L194" s="1" t="s">
        <v>1696</v>
      </c>
      <c r="M194" s="1" t="s">
        <v>1626</v>
      </c>
    </row>
    <row r="195" spans="6:37" ht="15" customHeight="1">
      <c r="F195" s="222" t="s">
        <v>1705</v>
      </c>
      <c r="G195" s="223"/>
      <c r="H195" s="223"/>
      <c r="I195" s="223"/>
      <c r="J195" s="223"/>
      <c r="K195" s="223"/>
      <c r="L195" s="224"/>
      <c r="M195" s="222" t="s">
        <v>1706</v>
      </c>
      <c r="N195" s="223"/>
      <c r="O195" s="223"/>
      <c r="P195" s="223"/>
      <c r="Q195" s="223"/>
      <c r="R195" s="223"/>
      <c r="S195" s="223"/>
      <c r="T195" s="224"/>
      <c r="U195" s="311" t="s">
        <v>1707</v>
      </c>
      <c r="V195" s="312"/>
      <c r="W195" s="312"/>
      <c r="X195" s="312"/>
      <c r="Y195" s="313"/>
      <c r="Z195" s="311" t="s">
        <v>1710</v>
      </c>
      <c r="AA195" s="359"/>
      <c r="AB195" s="359"/>
      <c r="AC195" s="359"/>
      <c r="AD195" s="359"/>
      <c r="AE195" s="359"/>
      <c r="AF195" s="359"/>
      <c r="AG195" s="359"/>
      <c r="AH195" s="359"/>
      <c r="AI195" s="359"/>
      <c r="AJ195" s="359"/>
      <c r="AK195" s="360"/>
    </row>
    <row r="196" spans="6:37" ht="15" customHeight="1">
      <c r="F196" s="321" t="s">
        <v>1697</v>
      </c>
      <c r="G196" s="322"/>
      <c r="H196" s="322"/>
      <c r="I196" s="322"/>
      <c r="J196" s="322"/>
      <c r="K196" s="322"/>
      <c r="L196" s="323"/>
      <c r="M196" s="610"/>
      <c r="N196" s="611"/>
      <c r="O196" s="110" t="s">
        <v>1708</v>
      </c>
      <c r="P196" s="111"/>
      <c r="Q196" s="595"/>
      <c r="R196" s="595"/>
      <c r="S196" s="112" t="s">
        <v>1709</v>
      </c>
      <c r="T196" s="113"/>
      <c r="U196" s="610"/>
      <c r="V196" s="611"/>
      <c r="W196" s="611"/>
      <c r="X196" s="114" t="s">
        <v>1689</v>
      </c>
      <c r="Y196" s="60"/>
      <c r="Z196" s="251"/>
      <c r="AA196" s="252"/>
      <c r="AB196" s="252"/>
      <c r="AC196" s="252"/>
      <c r="AD196" s="252"/>
      <c r="AE196" s="252"/>
      <c r="AF196" s="252"/>
      <c r="AG196" s="252"/>
      <c r="AH196" s="252"/>
      <c r="AI196" s="252"/>
      <c r="AJ196" s="252"/>
      <c r="AK196" s="253"/>
    </row>
    <row r="197" spans="6:37" ht="15" customHeight="1">
      <c r="F197" s="398" t="s">
        <v>1699</v>
      </c>
      <c r="G197" s="399"/>
      <c r="H197" s="399"/>
      <c r="I197" s="399"/>
      <c r="J197" s="399"/>
      <c r="K197" s="399"/>
      <c r="L197" s="400"/>
      <c r="M197" s="610"/>
      <c r="N197" s="611"/>
      <c r="O197" s="110" t="s">
        <v>1708</v>
      </c>
      <c r="P197" s="111"/>
      <c r="Q197" s="595"/>
      <c r="R197" s="595"/>
      <c r="S197" s="112" t="s">
        <v>1709</v>
      </c>
      <c r="T197" s="113"/>
      <c r="U197" s="610"/>
      <c r="V197" s="611"/>
      <c r="W197" s="611"/>
      <c r="X197" s="114" t="s">
        <v>1689</v>
      </c>
      <c r="Y197" s="60"/>
      <c r="Z197" s="251"/>
      <c r="AA197" s="252"/>
      <c r="AB197" s="252"/>
      <c r="AC197" s="252"/>
      <c r="AD197" s="252"/>
      <c r="AE197" s="252"/>
      <c r="AF197" s="252"/>
      <c r="AG197" s="252"/>
      <c r="AH197" s="252"/>
      <c r="AI197" s="252"/>
      <c r="AJ197" s="252"/>
      <c r="AK197" s="253"/>
    </row>
    <row r="198" spans="6:37" ht="15" customHeight="1">
      <c r="F198" s="398" t="s">
        <v>1700</v>
      </c>
      <c r="G198" s="399"/>
      <c r="H198" s="399"/>
      <c r="I198" s="399"/>
      <c r="J198" s="399"/>
      <c r="K198" s="399"/>
      <c r="L198" s="400"/>
      <c r="M198" s="610"/>
      <c r="N198" s="611"/>
      <c r="O198" s="110" t="s">
        <v>1708</v>
      </c>
      <c r="P198" s="111"/>
      <c r="Q198" s="595"/>
      <c r="R198" s="595"/>
      <c r="S198" s="112" t="s">
        <v>1709</v>
      </c>
      <c r="T198" s="113"/>
      <c r="U198" s="610"/>
      <c r="V198" s="611"/>
      <c r="W198" s="611"/>
      <c r="X198" s="114" t="s">
        <v>1689</v>
      </c>
      <c r="Y198" s="60"/>
      <c r="Z198" s="251"/>
      <c r="AA198" s="252"/>
      <c r="AB198" s="252"/>
      <c r="AC198" s="252"/>
      <c r="AD198" s="252"/>
      <c r="AE198" s="252"/>
      <c r="AF198" s="252"/>
      <c r="AG198" s="252"/>
      <c r="AH198" s="252"/>
      <c r="AI198" s="252"/>
      <c r="AJ198" s="252"/>
      <c r="AK198" s="253"/>
    </row>
    <row r="199" spans="6:37" ht="15" customHeight="1">
      <c r="F199" s="398" t="s">
        <v>1701</v>
      </c>
      <c r="G199" s="399"/>
      <c r="H199" s="399"/>
      <c r="I199" s="399"/>
      <c r="J199" s="399"/>
      <c r="K199" s="399"/>
      <c r="L199" s="400"/>
      <c r="M199" s="610"/>
      <c r="N199" s="611"/>
      <c r="O199" s="110" t="s">
        <v>1708</v>
      </c>
      <c r="P199" s="111"/>
      <c r="Q199" s="595"/>
      <c r="R199" s="595"/>
      <c r="S199" s="112" t="s">
        <v>1709</v>
      </c>
      <c r="T199" s="113"/>
      <c r="U199" s="610"/>
      <c r="V199" s="611"/>
      <c r="W199" s="611"/>
      <c r="X199" s="114" t="s">
        <v>1689</v>
      </c>
      <c r="Y199" s="60"/>
      <c r="Z199" s="251"/>
      <c r="AA199" s="252"/>
      <c r="AB199" s="252"/>
      <c r="AC199" s="252"/>
      <c r="AD199" s="252"/>
      <c r="AE199" s="252"/>
      <c r="AF199" s="252"/>
      <c r="AG199" s="252"/>
      <c r="AH199" s="252"/>
      <c r="AI199" s="252"/>
      <c r="AJ199" s="252"/>
      <c r="AK199" s="253"/>
    </row>
    <row r="200" spans="6:37" ht="15" customHeight="1">
      <c r="F200" s="398" t="s">
        <v>1702</v>
      </c>
      <c r="G200" s="399"/>
      <c r="H200" s="399"/>
      <c r="I200" s="399"/>
      <c r="J200" s="399"/>
      <c r="K200" s="399"/>
      <c r="L200" s="400"/>
      <c r="M200" s="610"/>
      <c r="N200" s="611"/>
      <c r="O200" s="110" t="s">
        <v>1708</v>
      </c>
      <c r="P200" s="111"/>
      <c r="Q200" s="595"/>
      <c r="R200" s="595"/>
      <c r="S200" s="112" t="s">
        <v>1709</v>
      </c>
      <c r="T200" s="113"/>
      <c r="U200" s="610"/>
      <c r="V200" s="611"/>
      <c r="W200" s="611"/>
      <c r="X200" s="114" t="s">
        <v>1689</v>
      </c>
      <c r="Y200" s="60"/>
      <c r="Z200" s="251"/>
      <c r="AA200" s="252"/>
      <c r="AB200" s="252"/>
      <c r="AC200" s="252"/>
      <c r="AD200" s="252"/>
      <c r="AE200" s="252"/>
      <c r="AF200" s="252"/>
      <c r="AG200" s="252"/>
      <c r="AH200" s="252"/>
      <c r="AI200" s="252"/>
      <c r="AJ200" s="252"/>
      <c r="AK200" s="253"/>
    </row>
    <row r="201" spans="6:37" ht="15" customHeight="1">
      <c r="F201" s="398" t="s">
        <v>1698</v>
      </c>
      <c r="G201" s="399"/>
      <c r="H201" s="399"/>
      <c r="I201" s="399"/>
      <c r="J201" s="399"/>
      <c r="K201" s="399"/>
      <c r="L201" s="400"/>
      <c r="M201" s="610"/>
      <c r="N201" s="611"/>
      <c r="O201" s="110" t="s">
        <v>1708</v>
      </c>
      <c r="P201" s="111"/>
      <c r="Q201" s="595"/>
      <c r="R201" s="595"/>
      <c r="S201" s="112" t="s">
        <v>1709</v>
      </c>
      <c r="T201" s="113"/>
      <c r="U201" s="610"/>
      <c r="V201" s="611"/>
      <c r="W201" s="611"/>
      <c r="X201" s="114" t="s">
        <v>1689</v>
      </c>
      <c r="Y201" s="60"/>
      <c r="Z201" s="251"/>
      <c r="AA201" s="252"/>
      <c r="AB201" s="252"/>
      <c r="AC201" s="252"/>
      <c r="AD201" s="252"/>
      <c r="AE201" s="252"/>
      <c r="AF201" s="252"/>
      <c r="AG201" s="252"/>
      <c r="AH201" s="252"/>
      <c r="AI201" s="252"/>
      <c r="AJ201" s="252"/>
      <c r="AK201" s="253"/>
    </row>
    <row r="202" spans="6:37" ht="15" customHeight="1">
      <c r="F202" s="398" t="s">
        <v>1703</v>
      </c>
      <c r="G202" s="399"/>
      <c r="H202" s="399"/>
      <c r="I202" s="399"/>
      <c r="J202" s="399"/>
      <c r="K202" s="399"/>
      <c r="L202" s="400"/>
      <c r="M202" s="610"/>
      <c r="N202" s="611"/>
      <c r="O202" s="110" t="s">
        <v>1708</v>
      </c>
      <c r="P202" s="111"/>
      <c r="Q202" s="595"/>
      <c r="R202" s="595"/>
      <c r="S202" s="112" t="s">
        <v>1709</v>
      </c>
      <c r="T202" s="113"/>
      <c r="U202" s="610"/>
      <c r="V202" s="611"/>
      <c r="W202" s="611"/>
      <c r="X202" s="114" t="s">
        <v>1689</v>
      </c>
      <c r="Y202" s="60"/>
      <c r="Z202" s="251"/>
      <c r="AA202" s="252"/>
      <c r="AB202" s="252"/>
      <c r="AC202" s="252"/>
      <c r="AD202" s="252"/>
      <c r="AE202" s="252"/>
      <c r="AF202" s="252"/>
      <c r="AG202" s="252"/>
      <c r="AH202" s="252"/>
      <c r="AI202" s="252"/>
      <c r="AJ202" s="252"/>
      <c r="AK202" s="253"/>
    </row>
    <row r="203" spans="6:37" ht="15" customHeight="1">
      <c r="F203" s="398" t="s">
        <v>1704</v>
      </c>
      <c r="G203" s="399"/>
      <c r="H203" s="399"/>
      <c r="I203" s="399"/>
      <c r="J203" s="399"/>
      <c r="K203" s="399"/>
      <c r="L203" s="400"/>
      <c r="M203" s="610"/>
      <c r="N203" s="611"/>
      <c r="O203" s="110" t="s">
        <v>1708</v>
      </c>
      <c r="P203" s="111"/>
      <c r="Q203" s="595"/>
      <c r="R203" s="595"/>
      <c r="S203" s="112" t="s">
        <v>1709</v>
      </c>
      <c r="T203" s="113"/>
      <c r="U203" s="610"/>
      <c r="V203" s="611"/>
      <c r="W203" s="611"/>
      <c r="X203" s="114" t="s">
        <v>1689</v>
      </c>
      <c r="Y203" s="60"/>
      <c r="Z203" s="251"/>
      <c r="AA203" s="252"/>
      <c r="AB203" s="252"/>
      <c r="AC203" s="252"/>
      <c r="AD203" s="252"/>
      <c r="AE203" s="252"/>
      <c r="AF203" s="252"/>
      <c r="AG203" s="252"/>
      <c r="AH203" s="252"/>
      <c r="AI203" s="252"/>
      <c r="AJ203" s="252"/>
      <c r="AK203" s="253"/>
    </row>
    <row r="204" spans="6:37" ht="15" customHeight="1">
      <c r="F204" s="302"/>
      <c r="G204" s="303"/>
      <c r="H204" s="303"/>
      <c r="I204" s="303"/>
      <c r="J204" s="303"/>
      <c r="K204" s="303"/>
      <c r="L204" s="304"/>
      <c r="M204" s="610"/>
      <c r="N204" s="611"/>
      <c r="O204" s="110" t="s">
        <v>1708</v>
      </c>
      <c r="P204" s="111"/>
      <c r="Q204" s="595"/>
      <c r="R204" s="595"/>
      <c r="S204" s="112" t="s">
        <v>1709</v>
      </c>
      <c r="T204" s="113"/>
      <c r="U204" s="610"/>
      <c r="V204" s="611"/>
      <c r="W204" s="611"/>
      <c r="X204" s="114" t="s">
        <v>1689</v>
      </c>
      <c r="Y204" s="60"/>
      <c r="Z204" s="251"/>
      <c r="AA204" s="252"/>
      <c r="AB204" s="252"/>
      <c r="AC204" s="252"/>
      <c r="AD204" s="252"/>
      <c r="AE204" s="252"/>
      <c r="AF204" s="252"/>
      <c r="AG204" s="252"/>
      <c r="AH204" s="252"/>
      <c r="AI204" s="252"/>
      <c r="AJ204" s="252"/>
      <c r="AK204" s="253"/>
    </row>
    <row r="205" spans="6:37" ht="15" customHeight="1">
      <c r="F205" s="104"/>
      <c r="G205" s="105"/>
      <c r="H205" s="105"/>
      <c r="I205" s="105"/>
      <c r="J205" s="105"/>
      <c r="K205" s="105"/>
      <c r="L205" s="106"/>
      <c r="M205" s="610"/>
      <c r="N205" s="611"/>
      <c r="O205" s="110" t="s">
        <v>1708</v>
      </c>
      <c r="P205" s="111"/>
      <c r="Q205" s="595"/>
      <c r="R205" s="595"/>
      <c r="S205" s="112" t="s">
        <v>1709</v>
      </c>
      <c r="T205" s="113"/>
      <c r="U205" s="610"/>
      <c r="V205" s="611"/>
      <c r="W205" s="611"/>
      <c r="X205" s="114" t="s">
        <v>1689</v>
      </c>
      <c r="Y205" s="60"/>
      <c r="Z205" s="251"/>
      <c r="AA205" s="252"/>
      <c r="AB205" s="252"/>
      <c r="AC205" s="252"/>
      <c r="AD205" s="252"/>
      <c r="AE205" s="252"/>
      <c r="AF205" s="252"/>
      <c r="AG205" s="252"/>
      <c r="AH205" s="252"/>
      <c r="AI205" s="252"/>
      <c r="AJ205" s="252"/>
      <c r="AK205" s="253"/>
    </row>
    <row r="206" spans="6:37" ht="15" customHeight="1">
      <c r="F206" s="394"/>
      <c r="G206" s="395"/>
      <c r="H206" s="395"/>
      <c r="I206" s="395"/>
      <c r="J206" s="395"/>
      <c r="K206" s="395"/>
      <c r="L206" s="396"/>
      <c r="M206" s="610"/>
      <c r="N206" s="611"/>
      <c r="O206" s="110" t="s">
        <v>1708</v>
      </c>
      <c r="P206" s="111"/>
      <c r="Q206" s="595"/>
      <c r="R206" s="595"/>
      <c r="S206" s="112" t="s">
        <v>1709</v>
      </c>
      <c r="T206" s="113"/>
      <c r="U206" s="610"/>
      <c r="V206" s="611"/>
      <c r="W206" s="611"/>
      <c r="X206" s="114" t="s">
        <v>1689</v>
      </c>
      <c r="Y206" s="60"/>
      <c r="Z206" s="251"/>
      <c r="AA206" s="252"/>
      <c r="AB206" s="252"/>
      <c r="AC206" s="252"/>
      <c r="AD206" s="252"/>
      <c r="AE206" s="252"/>
      <c r="AF206" s="252"/>
      <c r="AG206" s="252"/>
      <c r="AH206" s="252"/>
      <c r="AI206" s="252"/>
      <c r="AJ206" s="252"/>
      <c r="AK206" s="253"/>
    </row>
    <row r="207" spans="6:37" ht="15" customHeight="1">
      <c r="F207" s="311" t="s">
        <v>1736</v>
      </c>
      <c r="G207" s="359"/>
      <c r="H207" s="359"/>
      <c r="I207" s="359"/>
      <c r="J207" s="359"/>
      <c r="K207" s="359"/>
      <c r="L207" s="360"/>
      <c r="M207" s="612">
        <f>IF(SUM(M196:N206)=0,"",SUM(M196:N206))</f>
      </c>
      <c r="N207" s="596"/>
      <c r="O207" s="110" t="s">
        <v>1708</v>
      </c>
      <c r="P207" s="112"/>
      <c r="Q207" s="596">
        <f>IF(SUM(Q196:R206)=0,"",SUM(Q196:R206))</f>
      </c>
      <c r="R207" s="596"/>
      <c r="S207" s="112" t="s">
        <v>1709</v>
      </c>
      <c r="T207" s="113"/>
      <c r="U207" s="612">
        <f>IF(SUM(U196:W206)=0,"",SUM(U196:W206))</f>
      </c>
      <c r="V207" s="596"/>
      <c r="W207" s="596"/>
      <c r="X207" s="114" t="s">
        <v>1689</v>
      </c>
      <c r="Y207" s="60"/>
      <c r="Z207" s="59"/>
      <c r="AA207" s="59"/>
      <c r="AB207" s="59"/>
      <c r="AC207" s="59"/>
      <c r="AD207" s="59"/>
      <c r="AE207" s="59"/>
      <c r="AF207" s="59"/>
      <c r="AG207" s="59"/>
      <c r="AH207" s="59"/>
      <c r="AI207" s="59"/>
      <c r="AJ207" s="59"/>
      <c r="AK207" s="60"/>
    </row>
    <row r="208" spans="6:11" ht="15" customHeight="1">
      <c r="F208" s="1" t="s">
        <v>1293</v>
      </c>
      <c r="G208" s="1" t="s">
        <v>1319</v>
      </c>
      <c r="H208" s="1" t="s">
        <v>1359</v>
      </c>
      <c r="I208" s="1" t="s">
        <v>1256</v>
      </c>
      <c r="J208" s="1" t="s">
        <v>1360</v>
      </c>
      <c r="K208" s="1" t="s">
        <v>1294</v>
      </c>
    </row>
    <row r="209" spans="7:37" s="14" customFormat="1" ht="15" customHeight="1">
      <c r="G209" s="14" t="s">
        <v>1469</v>
      </c>
      <c r="I209" s="14" t="s">
        <v>1696</v>
      </c>
      <c r="J209" s="14" t="s">
        <v>1626</v>
      </c>
      <c r="K209" s="14" t="s">
        <v>1727</v>
      </c>
      <c r="L209" s="14" t="s">
        <v>1673</v>
      </c>
      <c r="M209" s="14" t="s">
        <v>1711</v>
      </c>
      <c r="N209" s="14" t="s">
        <v>1502</v>
      </c>
      <c r="O209" s="14" t="s">
        <v>1689</v>
      </c>
      <c r="P209" s="14" t="s">
        <v>1626</v>
      </c>
      <c r="Q209" s="14" t="s">
        <v>1880</v>
      </c>
      <c r="R209" s="14" t="s">
        <v>1881</v>
      </c>
      <c r="S209" s="14" t="s">
        <v>1551</v>
      </c>
      <c r="T209" s="14" t="s">
        <v>928</v>
      </c>
      <c r="U209" s="14" t="s">
        <v>929</v>
      </c>
      <c r="V209" s="14" t="s">
        <v>978</v>
      </c>
      <c r="W209" s="14" t="s">
        <v>979</v>
      </c>
      <c r="X209" s="14" t="s">
        <v>1880</v>
      </c>
      <c r="Y209" s="14" t="s">
        <v>1616</v>
      </c>
      <c r="Z209" s="14" t="s">
        <v>1474</v>
      </c>
      <c r="AA209" s="14" t="s">
        <v>703</v>
      </c>
      <c r="AB209" s="14" t="s">
        <v>704</v>
      </c>
      <c r="AC209" s="14" t="s">
        <v>744</v>
      </c>
      <c r="AD209" s="14" t="s">
        <v>819</v>
      </c>
      <c r="AE209" s="14" t="s">
        <v>1489</v>
      </c>
      <c r="AF209" s="14" t="s">
        <v>1503</v>
      </c>
      <c r="AG209" s="14" t="s">
        <v>1622</v>
      </c>
      <c r="AH209" s="14" t="s">
        <v>1696</v>
      </c>
      <c r="AI209" s="14" t="s">
        <v>1626</v>
      </c>
      <c r="AJ209" s="14" t="s">
        <v>1727</v>
      </c>
      <c r="AK209" s="14" t="s">
        <v>1673</v>
      </c>
    </row>
    <row r="210" spans="8:19" s="14" customFormat="1" ht="15" customHeight="1">
      <c r="H210" s="14" t="s">
        <v>1711</v>
      </c>
      <c r="I210" s="14" t="s">
        <v>1502</v>
      </c>
      <c r="J210" s="14" t="s">
        <v>1689</v>
      </c>
      <c r="K210" s="14" t="s">
        <v>1626</v>
      </c>
      <c r="L210" s="14" t="s">
        <v>1472</v>
      </c>
      <c r="M210" s="14" t="s">
        <v>1496</v>
      </c>
      <c r="N210" s="14" t="s">
        <v>1533</v>
      </c>
      <c r="O210" s="14" t="s">
        <v>1473</v>
      </c>
      <c r="P210" s="14" t="s">
        <v>1474</v>
      </c>
      <c r="Q210" s="14" t="s">
        <v>1475</v>
      </c>
      <c r="R210" s="14" t="s">
        <v>1476</v>
      </c>
      <c r="S210" s="14" t="s">
        <v>1477</v>
      </c>
    </row>
    <row r="211" spans="7:37" s="14" customFormat="1" ht="15" customHeight="1">
      <c r="G211" s="14" t="s">
        <v>2024</v>
      </c>
      <c r="I211" s="14" t="s">
        <v>1503</v>
      </c>
      <c r="J211" s="14" t="s">
        <v>1622</v>
      </c>
      <c r="K211" s="14" t="s">
        <v>1696</v>
      </c>
      <c r="L211" s="14" t="s">
        <v>1626</v>
      </c>
      <c r="M211" s="14" t="s">
        <v>1880</v>
      </c>
      <c r="N211" s="14" t="s">
        <v>1881</v>
      </c>
      <c r="O211" s="14" t="s">
        <v>1469</v>
      </c>
      <c r="P211" s="14" t="s">
        <v>1584</v>
      </c>
      <c r="Q211" s="14" t="s">
        <v>1472</v>
      </c>
      <c r="R211" s="14" t="s">
        <v>1667</v>
      </c>
      <c r="S211" s="14" t="s">
        <v>98</v>
      </c>
      <c r="T211" s="14" t="s">
        <v>1474</v>
      </c>
      <c r="U211" s="14" t="s">
        <v>1712</v>
      </c>
      <c r="V211" s="14" t="s">
        <v>1713</v>
      </c>
      <c r="W211" s="14" t="s">
        <v>1489</v>
      </c>
      <c r="X211" s="14" t="s">
        <v>1987</v>
      </c>
      <c r="Y211" s="14" t="s">
        <v>83</v>
      </c>
      <c r="Z211" s="14" t="s">
        <v>124</v>
      </c>
      <c r="AA211" s="14" t="s">
        <v>1694</v>
      </c>
      <c r="AB211" s="14" t="s">
        <v>1695</v>
      </c>
      <c r="AC211" s="14" t="s">
        <v>1472</v>
      </c>
      <c r="AD211" s="14" t="s">
        <v>1495</v>
      </c>
      <c r="AE211" s="14" t="s">
        <v>125</v>
      </c>
      <c r="AF211" s="14" t="s">
        <v>1551</v>
      </c>
      <c r="AG211" s="14" t="s">
        <v>79</v>
      </c>
      <c r="AH211" s="14" t="s">
        <v>86</v>
      </c>
      <c r="AI211" s="14" t="s">
        <v>128</v>
      </c>
      <c r="AJ211" s="14" t="s">
        <v>129</v>
      </c>
      <c r="AK211" s="14" t="s">
        <v>1694</v>
      </c>
    </row>
    <row r="212" spans="8:25" s="14" customFormat="1" ht="15" customHeight="1">
      <c r="H212" s="14" t="s">
        <v>1695</v>
      </c>
      <c r="I212" s="14" t="s">
        <v>1880</v>
      </c>
      <c r="J212" s="14" t="s">
        <v>3</v>
      </c>
      <c r="K212" s="14" t="s">
        <v>1885</v>
      </c>
      <c r="L212" s="14" t="s">
        <v>1978</v>
      </c>
      <c r="M212" s="14" t="s">
        <v>1881</v>
      </c>
      <c r="N212" s="14" t="s">
        <v>1527</v>
      </c>
      <c r="P212" s="14" t="s">
        <v>1528</v>
      </c>
      <c r="Q212" s="14" t="s">
        <v>1624</v>
      </c>
      <c r="R212" s="14" t="s">
        <v>1714</v>
      </c>
      <c r="S212" s="14" t="s">
        <v>1626</v>
      </c>
      <c r="T212" s="14" t="s">
        <v>1476</v>
      </c>
      <c r="U212" s="14" t="s">
        <v>1473</v>
      </c>
      <c r="V212" s="14" t="s">
        <v>1474</v>
      </c>
      <c r="W212" s="14" t="s">
        <v>1475</v>
      </c>
      <c r="X212" s="14" t="s">
        <v>1476</v>
      </c>
      <c r="Y212" s="14" t="s">
        <v>1477</v>
      </c>
    </row>
    <row r="215" spans="4:13" ht="15" customHeight="1">
      <c r="D215" s="1" t="s">
        <v>1728</v>
      </c>
      <c r="F215" s="1" t="s">
        <v>1729</v>
      </c>
      <c r="G215" s="1" t="s">
        <v>1730</v>
      </c>
      <c r="H215" s="1" t="s">
        <v>1550</v>
      </c>
      <c r="I215" s="1" t="s">
        <v>1500</v>
      </c>
      <c r="J215" s="1" t="s">
        <v>1729</v>
      </c>
      <c r="K215" s="1" t="s">
        <v>1731</v>
      </c>
      <c r="L215" s="1" t="s">
        <v>1550</v>
      </c>
      <c r="M215" s="1" t="s">
        <v>1626</v>
      </c>
    </row>
    <row r="216" spans="6:37" ht="15" customHeight="1">
      <c r="F216" s="234" t="s">
        <v>1732</v>
      </c>
      <c r="G216" s="234"/>
      <c r="H216" s="234"/>
      <c r="I216" s="234"/>
      <c r="J216" s="234"/>
      <c r="K216" s="234"/>
      <c r="L216" s="234"/>
      <c r="M216" s="234"/>
      <c r="N216" s="234"/>
      <c r="O216" s="234"/>
      <c r="P216" s="234"/>
      <c r="Q216" s="234"/>
      <c r="R216" s="234"/>
      <c r="S216" s="234"/>
      <c r="T216" s="234"/>
      <c r="U216" s="222" t="s">
        <v>1745</v>
      </c>
      <c r="V216" s="223"/>
      <c r="W216" s="223"/>
      <c r="X216" s="223"/>
      <c r="Y216" s="223"/>
      <c r="Z216" s="223"/>
      <c r="AA216" s="223"/>
      <c r="AB216" s="223"/>
      <c r="AC216" s="224"/>
      <c r="AD216" s="222" t="s">
        <v>1733</v>
      </c>
      <c r="AE216" s="223"/>
      <c r="AF216" s="223"/>
      <c r="AG216" s="223"/>
      <c r="AH216" s="223"/>
      <c r="AI216" s="223"/>
      <c r="AJ216" s="223"/>
      <c r="AK216" s="224"/>
    </row>
    <row r="217" spans="6:37" ht="15" customHeight="1">
      <c r="F217" s="256" t="s">
        <v>1737</v>
      </c>
      <c r="G217" s="386"/>
      <c r="H217" s="386"/>
      <c r="I217" s="386"/>
      <c r="J217" s="386"/>
      <c r="K217" s="386"/>
      <c r="L217" s="386"/>
      <c r="M217" s="386"/>
      <c r="N217" s="386"/>
      <c r="O217" s="386"/>
      <c r="P217" s="386"/>
      <c r="Q217" s="386"/>
      <c r="R217" s="386"/>
      <c r="S217" s="386"/>
      <c r="T217" s="386"/>
      <c r="U217" s="613"/>
      <c r="V217" s="595"/>
      <c r="W217" s="595"/>
      <c r="X217" s="111" t="s">
        <v>1682</v>
      </c>
      <c r="Y217" s="111" t="s">
        <v>878</v>
      </c>
      <c r="Z217" s="595"/>
      <c r="AA217" s="595"/>
      <c r="AB217" s="32" t="s">
        <v>834</v>
      </c>
      <c r="AC217" s="88" t="s">
        <v>823</v>
      </c>
      <c r="AD217" s="296"/>
      <c r="AE217" s="297"/>
      <c r="AF217" s="297"/>
      <c r="AG217" s="297"/>
      <c r="AH217" s="297"/>
      <c r="AI217" s="297"/>
      <c r="AJ217" s="297"/>
      <c r="AK217" s="298"/>
    </row>
    <row r="218" spans="6:37" ht="15" customHeight="1">
      <c r="F218" s="256" t="s">
        <v>1738</v>
      </c>
      <c r="G218" s="386"/>
      <c r="H218" s="386"/>
      <c r="I218" s="386"/>
      <c r="J218" s="386"/>
      <c r="K218" s="386"/>
      <c r="L218" s="386"/>
      <c r="M218" s="386"/>
      <c r="N218" s="386"/>
      <c r="O218" s="386"/>
      <c r="P218" s="386"/>
      <c r="Q218" s="386"/>
      <c r="R218" s="386"/>
      <c r="S218" s="386"/>
      <c r="T218" s="386"/>
      <c r="U218" s="613"/>
      <c r="V218" s="595"/>
      <c r="W218" s="595"/>
      <c r="X218" s="111" t="s">
        <v>1682</v>
      </c>
      <c r="Y218" s="111" t="s">
        <v>878</v>
      </c>
      <c r="Z218" s="595"/>
      <c r="AA218" s="595"/>
      <c r="AB218" s="32" t="s">
        <v>834</v>
      </c>
      <c r="AC218" s="88" t="s">
        <v>823</v>
      </c>
      <c r="AD218" s="296"/>
      <c r="AE218" s="297"/>
      <c r="AF218" s="297"/>
      <c r="AG218" s="297"/>
      <c r="AH218" s="297"/>
      <c r="AI218" s="297"/>
      <c r="AJ218" s="297"/>
      <c r="AK218" s="298"/>
    </row>
    <row r="219" spans="6:37" ht="15" customHeight="1">
      <c r="F219" s="256" t="s">
        <v>1739</v>
      </c>
      <c r="G219" s="386"/>
      <c r="H219" s="386"/>
      <c r="I219" s="386"/>
      <c r="J219" s="386"/>
      <c r="K219" s="386"/>
      <c r="L219" s="386"/>
      <c r="M219" s="386"/>
      <c r="N219" s="386"/>
      <c r="O219" s="386"/>
      <c r="P219" s="386"/>
      <c r="Q219" s="386"/>
      <c r="R219" s="386"/>
      <c r="S219" s="386"/>
      <c r="T219" s="386"/>
      <c r="U219" s="613"/>
      <c r="V219" s="595"/>
      <c r="W219" s="595"/>
      <c r="X219" s="111" t="s">
        <v>1682</v>
      </c>
      <c r="Y219" s="111" t="s">
        <v>878</v>
      </c>
      <c r="Z219" s="595"/>
      <c r="AA219" s="595"/>
      <c r="AB219" s="32" t="s">
        <v>834</v>
      </c>
      <c r="AC219" s="88" t="s">
        <v>823</v>
      </c>
      <c r="AD219" s="296"/>
      <c r="AE219" s="297"/>
      <c r="AF219" s="297"/>
      <c r="AG219" s="297"/>
      <c r="AH219" s="297"/>
      <c r="AI219" s="297"/>
      <c r="AJ219" s="297"/>
      <c r="AK219" s="298"/>
    </row>
    <row r="220" spans="6:37" ht="15" customHeight="1">
      <c r="F220" s="256" t="s">
        <v>1740</v>
      </c>
      <c r="G220" s="386"/>
      <c r="H220" s="386"/>
      <c r="I220" s="386"/>
      <c r="J220" s="386"/>
      <c r="K220" s="386"/>
      <c r="L220" s="386"/>
      <c r="M220" s="386"/>
      <c r="N220" s="386"/>
      <c r="O220" s="386"/>
      <c r="P220" s="386"/>
      <c r="Q220" s="386"/>
      <c r="R220" s="386"/>
      <c r="S220" s="386"/>
      <c r="T220" s="386"/>
      <c r="U220" s="613"/>
      <c r="V220" s="595"/>
      <c r="W220" s="595"/>
      <c r="X220" s="111" t="s">
        <v>1682</v>
      </c>
      <c r="Y220" s="111" t="s">
        <v>878</v>
      </c>
      <c r="Z220" s="595"/>
      <c r="AA220" s="595"/>
      <c r="AB220" s="32" t="s">
        <v>834</v>
      </c>
      <c r="AC220" s="88" t="s">
        <v>823</v>
      </c>
      <c r="AD220" s="296"/>
      <c r="AE220" s="297"/>
      <c r="AF220" s="297"/>
      <c r="AG220" s="297"/>
      <c r="AH220" s="297"/>
      <c r="AI220" s="297"/>
      <c r="AJ220" s="297"/>
      <c r="AK220" s="298"/>
    </row>
    <row r="221" spans="6:37" ht="15" customHeight="1">
      <c r="F221" s="256" t="s">
        <v>1741</v>
      </c>
      <c r="G221" s="386"/>
      <c r="H221" s="386"/>
      <c r="I221" s="386"/>
      <c r="J221" s="386"/>
      <c r="K221" s="386"/>
      <c r="L221" s="386"/>
      <c r="M221" s="386"/>
      <c r="N221" s="386"/>
      <c r="O221" s="386"/>
      <c r="P221" s="386"/>
      <c r="Q221" s="386"/>
      <c r="R221" s="386"/>
      <c r="S221" s="386"/>
      <c r="T221" s="386"/>
      <c r="U221" s="613"/>
      <c r="V221" s="595"/>
      <c r="W221" s="595"/>
      <c r="X221" s="111" t="s">
        <v>1682</v>
      </c>
      <c r="Y221" s="111" t="s">
        <v>878</v>
      </c>
      <c r="Z221" s="595"/>
      <c r="AA221" s="595"/>
      <c r="AB221" s="32" t="s">
        <v>834</v>
      </c>
      <c r="AC221" s="88" t="s">
        <v>823</v>
      </c>
      <c r="AD221" s="296"/>
      <c r="AE221" s="297"/>
      <c r="AF221" s="297"/>
      <c r="AG221" s="297"/>
      <c r="AH221" s="297"/>
      <c r="AI221" s="297"/>
      <c r="AJ221" s="297"/>
      <c r="AK221" s="298"/>
    </row>
    <row r="222" spans="6:37" ht="15" customHeight="1">
      <c r="F222" s="392" t="s">
        <v>2294</v>
      </c>
      <c r="G222" s="392"/>
      <c r="H222" s="392"/>
      <c r="I222" s="392"/>
      <c r="J222" s="392"/>
      <c r="K222" s="392"/>
      <c r="L222" s="392"/>
      <c r="M222" s="392"/>
      <c r="N222" s="392"/>
      <c r="O222" s="392"/>
      <c r="P222" s="392"/>
      <c r="Q222" s="392"/>
      <c r="R222" s="392"/>
      <c r="S222" s="392"/>
      <c r="T222" s="392"/>
      <c r="U222" s="613"/>
      <c r="V222" s="595"/>
      <c r="W222" s="595"/>
      <c r="X222" s="111" t="s">
        <v>1682</v>
      </c>
      <c r="Y222" s="111" t="s">
        <v>878</v>
      </c>
      <c r="Z222" s="595"/>
      <c r="AA222" s="595"/>
      <c r="AB222" s="32" t="s">
        <v>834</v>
      </c>
      <c r="AC222" s="88" t="s">
        <v>823</v>
      </c>
      <c r="AD222" s="296"/>
      <c r="AE222" s="297"/>
      <c r="AF222" s="297"/>
      <c r="AG222" s="297"/>
      <c r="AH222" s="297"/>
      <c r="AI222" s="297"/>
      <c r="AJ222" s="297"/>
      <c r="AK222" s="298"/>
    </row>
    <row r="223" spans="6:37" ht="15" customHeight="1">
      <c r="F223" s="480" t="s">
        <v>1742</v>
      </c>
      <c r="G223" s="481"/>
      <c r="H223" s="481"/>
      <c r="I223" s="481"/>
      <c r="J223" s="481"/>
      <c r="K223" s="481"/>
      <c r="L223" s="481"/>
      <c r="M223" s="481"/>
      <c r="N223" s="481"/>
      <c r="O223" s="481"/>
      <c r="P223" s="481"/>
      <c r="Q223" s="481"/>
      <c r="R223" s="481"/>
      <c r="S223" s="481"/>
      <c r="T223" s="481"/>
      <c r="U223" s="613"/>
      <c r="V223" s="595"/>
      <c r="W223" s="595"/>
      <c r="X223" s="111" t="s">
        <v>1682</v>
      </c>
      <c r="Y223" s="111" t="s">
        <v>878</v>
      </c>
      <c r="Z223" s="595"/>
      <c r="AA223" s="595"/>
      <c r="AB223" s="32" t="s">
        <v>834</v>
      </c>
      <c r="AC223" s="88" t="s">
        <v>823</v>
      </c>
      <c r="AD223" s="296"/>
      <c r="AE223" s="297"/>
      <c r="AF223" s="297"/>
      <c r="AG223" s="297"/>
      <c r="AH223" s="297"/>
      <c r="AI223" s="297"/>
      <c r="AJ223" s="297"/>
      <c r="AK223" s="298"/>
    </row>
    <row r="224" spans="6:37" ht="15" customHeight="1">
      <c r="F224" s="383" t="s">
        <v>1743</v>
      </c>
      <c r="G224" s="384"/>
      <c r="H224" s="384"/>
      <c r="I224" s="384"/>
      <c r="J224" s="384"/>
      <c r="K224" s="384"/>
      <c r="L224" s="384"/>
      <c r="M224" s="384"/>
      <c r="N224" s="384"/>
      <c r="O224" s="384"/>
      <c r="P224" s="384"/>
      <c r="Q224" s="384"/>
      <c r="R224" s="384"/>
      <c r="S224" s="384"/>
      <c r="T224" s="385"/>
      <c r="U224" s="613"/>
      <c r="V224" s="595"/>
      <c r="W224" s="595"/>
      <c r="X224" s="111" t="s">
        <v>1682</v>
      </c>
      <c r="Y224" s="111" t="s">
        <v>878</v>
      </c>
      <c r="Z224" s="595"/>
      <c r="AA224" s="595"/>
      <c r="AB224" s="32" t="s">
        <v>834</v>
      </c>
      <c r="AC224" s="88" t="s">
        <v>823</v>
      </c>
      <c r="AD224" s="296"/>
      <c r="AE224" s="297"/>
      <c r="AF224" s="297"/>
      <c r="AG224" s="297"/>
      <c r="AH224" s="297"/>
      <c r="AI224" s="297"/>
      <c r="AJ224" s="297"/>
      <c r="AK224" s="298"/>
    </row>
    <row r="225" spans="6:37" ht="15" customHeight="1">
      <c r="F225" s="383" t="s">
        <v>1744</v>
      </c>
      <c r="G225" s="384"/>
      <c r="H225" s="384"/>
      <c r="I225" s="384"/>
      <c r="J225" s="384"/>
      <c r="K225" s="384"/>
      <c r="L225" s="384"/>
      <c r="M225" s="384"/>
      <c r="N225" s="384"/>
      <c r="O225" s="384"/>
      <c r="P225" s="384"/>
      <c r="Q225" s="384"/>
      <c r="R225" s="384"/>
      <c r="S225" s="384"/>
      <c r="T225" s="385"/>
      <c r="U225" s="613"/>
      <c r="V225" s="595"/>
      <c r="W225" s="595"/>
      <c r="X225" s="111" t="s">
        <v>1682</v>
      </c>
      <c r="Y225" s="111" t="s">
        <v>878</v>
      </c>
      <c r="Z225" s="595"/>
      <c r="AA225" s="595"/>
      <c r="AB225" s="32" t="s">
        <v>834</v>
      </c>
      <c r="AC225" s="88" t="s">
        <v>823</v>
      </c>
      <c r="AD225" s="296"/>
      <c r="AE225" s="297"/>
      <c r="AF225" s="297"/>
      <c r="AG225" s="297"/>
      <c r="AH225" s="297"/>
      <c r="AI225" s="297"/>
      <c r="AJ225" s="297"/>
      <c r="AK225" s="298"/>
    </row>
    <row r="226" spans="6:37" ht="15" customHeight="1">
      <c r="F226" s="382"/>
      <c r="G226" s="371"/>
      <c r="H226" s="371"/>
      <c r="I226" s="371"/>
      <c r="J226" s="371"/>
      <c r="K226" s="371"/>
      <c r="L226" s="371"/>
      <c r="M226" s="371"/>
      <c r="N226" s="371"/>
      <c r="O226" s="371"/>
      <c r="P226" s="371"/>
      <c r="Q226" s="371"/>
      <c r="R226" s="371"/>
      <c r="S226" s="371"/>
      <c r="T226" s="371"/>
      <c r="U226" s="613"/>
      <c r="V226" s="595"/>
      <c r="W226" s="595"/>
      <c r="X226" s="111" t="s">
        <v>1682</v>
      </c>
      <c r="Y226" s="111" t="s">
        <v>878</v>
      </c>
      <c r="Z226" s="595"/>
      <c r="AA226" s="595"/>
      <c r="AB226" s="32" t="s">
        <v>834</v>
      </c>
      <c r="AC226" s="88" t="s">
        <v>823</v>
      </c>
      <c r="AD226" s="296"/>
      <c r="AE226" s="297"/>
      <c r="AF226" s="297"/>
      <c r="AG226" s="297"/>
      <c r="AH226" s="297"/>
      <c r="AI226" s="297"/>
      <c r="AJ226" s="297"/>
      <c r="AK226" s="298"/>
    </row>
    <row r="227" spans="6:37" ht="15" customHeight="1">
      <c r="F227" s="382"/>
      <c r="G227" s="371"/>
      <c r="H227" s="371"/>
      <c r="I227" s="371"/>
      <c r="J227" s="371"/>
      <c r="K227" s="371"/>
      <c r="L227" s="371"/>
      <c r="M227" s="371"/>
      <c r="N227" s="371"/>
      <c r="O227" s="371"/>
      <c r="P227" s="371"/>
      <c r="Q227" s="371"/>
      <c r="R227" s="371"/>
      <c r="S227" s="371"/>
      <c r="T227" s="371"/>
      <c r="U227" s="613"/>
      <c r="V227" s="595"/>
      <c r="W227" s="595"/>
      <c r="X227" s="111" t="s">
        <v>1682</v>
      </c>
      <c r="Y227" s="111" t="s">
        <v>878</v>
      </c>
      <c r="Z227" s="595"/>
      <c r="AA227" s="595"/>
      <c r="AB227" s="32" t="s">
        <v>834</v>
      </c>
      <c r="AC227" s="88" t="s">
        <v>823</v>
      </c>
      <c r="AD227" s="296"/>
      <c r="AE227" s="297"/>
      <c r="AF227" s="297"/>
      <c r="AG227" s="297"/>
      <c r="AH227" s="297"/>
      <c r="AI227" s="297"/>
      <c r="AJ227" s="297"/>
      <c r="AK227" s="298"/>
    </row>
    <row r="228" spans="6:37" ht="15" customHeight="1">
      <c r="F228" s="371"/>
      <c r="G228" s="371"/>
      <c r="H228" s="371"/>
      <c r="I228" s="371"/>
      <c r="J228" s="371"/>
      <c r="K228" s="371"/>
      <c r="L228" s="371"/>
      <c r="M228" s="371"/>
      <c r="N228" s="371"/>
      <c r="O228" s="371"/>
      <c r="P228" s="371"/>
      <c r="Q228" s="371"/>
      <c r="R228" s="371"/>
      <c r="S228" s="371"/>
      <c r="T228" s="371"/>
      <c r="U228" s="613"/>
      <c r="V228" s="595"/>
      <c r="W228" s="595"/>
      <c r="X228" s="111" t="s">
        <v>1682</v>
      </c>
      <c r="Y228" s="111" t="s">
        <v>878</v>
      </c>
      <c r="Z228" s="595"/>
      <c r="AA228" s="595"/>
      <c r="AB228" s="32" t="s">
        <v>834</v>
      </c>
      <c r="AC228" s="88" t="s">
        <v>823</v>
      </c>
      <c r="AD228" s="296"/>
      <c r="AE228" s="297"/>
      <c r="AF228" s="297"/>
      <c r="AG228" s="297"/>
      <c r="AH228" s="297"/>
      <c r="AI228" s="297"/>
      <c r="AJ228" s="297"/>
      <c r="AK228" s="298"/>
    </row>
    <row r="229" spans="6:37" ht="15" customHeight="1">
      <c r="F229" s="371"/>
      <c r="G229" s="371"/>
      <c r="H229" s="371"/>
      <c r="I229" s="371"/>
      <c r="J229" s="371"/>
      <c r="K229" s="371"/>
      <c r="L229" s="371"/>
      <c r="M229" s="371"/>
      <c r="N229" s="371"/>
      <c r="O229" s="371"/>
      <c r="P229" s="371"/>
      <c r="Q229" s="371"/>
      <c r="R229" s="371"/>
      <c r="S229" s="371"/>
      <c r="T229" s="371"/>
      <c r="U229" s="613"/>
      <c r="V229" s="595"/>
      <c r="W229" s="595"/>
      <c r="X229" s="111" t="s">
        <v>1682</v>
      </c>
      <c r="Y229" s="111" t="s">
        <v>878</v>
      </c>
      <c r="Z229" s="595"/>
      <c r="AA229" s="595"/>
      <c r="AB229" s="32" t="s">
        <v>834</v>
      </c>
      <c r="AC229" s="88" t="s">
        <v>823</v>
      </c>
      <c r="AD229" s="296"/>
      <c r="AE229" s="297"/>
      <c r="AF229" s="297"/>
      <c r="AG229" s="297"/>
      <c r="AH229" s="297"/>
      <c r="AI229" s="297"/>
      <c r="AJ229" s="297"/>
      <c r="AK229" s="298"/>
    </row>
    <row r="230" spans="6:37" ht="15" customHeight="1">
      <c r="F230" s="222" t="s">
        <v>1736</v>
      </c>
      <c r="G230" s="351"/>
      <c r="H230" s="351"/>
      <c r="I230" s="351"/>
      <c r="J230" s="351"/>
      <c r="K230" s="351"/>
      <c r="L230" s="351"/>
      <c r="M230" s="351"/>
      <c r="N230" s="351"/>
      <c r="O230" s="351"/>
      <c r="P230" s="351"/>
      <c r="Q230" s="351"/>
      <c r="R230" s="351"/>
      <c r="S230" s="351"/>
      <c r="T230" s="352"/>
      <c r="U230" s="614">
        <f>IF(SUM(U217:W229)=0,"",SUM(U217:W229))</f>
      </c>
      <c r="V230" s="615"/>
      <c r="W230" s="615"/>
      <c r="X230" s="111" t="s">
        <v>1682</v>
      </c>
      <c r="Y230" s="111" t="s">
        <v>878</v>
      </c>
      <c r="Z230" s="596">
        <f>IF(SUM(Z217:AA229)=0,"",SUM(Z217:AA229))</f>
      </c>
      <c r="AA230" s="597"/>
      <c r="AB230" s="32" t="s">
        <v>834</v>
      </c>
      <c r="AC230" s="88" t="s">
        <v>823</v>
      </c>
      <c r="AD230" s="293"/>
      <c r="AE230" s="294"/>
      <c r="AF230" s="294"/>
      <c r="AG230" s="294"/>
      <c r="AH230" s="294"/>
      <c r="AI230" s="294"/>
      <c r="AJ230" s="294"/>
      <c r="AK230" s="295"/>
    </row>
    <row r="231" spans="6:11" ht="15" customHeight="1">
      <c r="F231" s="1" t="s">
        <v>1293</v>
      </c>
      <c r="G231" s="1" t="s">
        <v>1319</v>
      </c>
      <c r="H231" s="1" t="s">
        <v>1359</v>
      </c>
      <c r="I231" s="1" t="s">
        <v>1256</v>
      </c>
      <c r="J231" s="1" t="s">
        <v>1360</v>
      </c>
      <c r="K231" s="1" t="s">
        <v>1294</v>
      </c>
    </row>
    <row r="232" spans="7:37" s="14" customFormat="1" ht="15" customHeight="1">
      <c r="G232" s="14" t="s">
        <v>1469</v>
      </c>
      <c r="I232" s="14" t="s">
        <v>1691</v>
      </c>
      <c r="J232" s="14" t="s">
        <v>1746</v>
      </c>
      <c r="K232" s="14" t="s">
        <v>1485</v>
      </c>
      <c r="L232" s="14" t="s">
        <v>1489</v>
      </c>
      <c r="M232" s="14" t="s">
        <v>1525</v>
      </c>
      <c r="N232" s="14" t="s">
        <v>1524</v>
      </c>
      <c r="O232" s="14" t="s">
        <v>1880</v>
      </c>
      <c r="P232" s="14" t="s">
        <v>1881</v>
      </c>
      <c r="Q232" s="14" t="s">
        <v>1551</v>
      </c>
      <c r="R232" s="14" t="s">
        <v>137</v>
      </c>
      <c r="S232" s="14" t="s">
        <v>138</v>
      </c>
      <c r="T232" s="14" t="s">
        <v>79</v>
      </c>
      <c r="U232" s="14" t="s">
        <v>124</v>
      </c>
      <c r="V232" s="14" t="s">
        <v>1989</v>
      </c>
      <c r="W232" s="14" t="s">
        <v>142</v>
      </c>
      <c r="X232" s="14" t="s">
        <v>83</v>
      </c>
      <c r="Y232" s="14" t="s">
        <v>1747</v>
      </c>
      <c r="Z232" s="14" t="s">
        <v>83</v>
      </c>
      <c r="AA232" s="14" t="s">
        <v>1527</v>
      </c>
      <c r="AB232" s="14" t="s">
        <v>1478</v>
      </c>
      <c r="AC232" s="14" t="s">
        <v>1479</v>
      </c>
      <c r="AD232" s="14" t="s">
        <v>1635</v>
      </c>
      <c r="AE232" s="14" t="s">
        <v>1479</v>
      </c>
      <c r="AF232" s="14" t="s">
        <v>1748</v>
      </c>
      <c r="AG232" s="14" t="s">
        <v>1528</v>
      </c>
      <c r="AH232" s="14" t="s">
        <v>1551</v>
      </c>
      <c r="AI232" s="14" t="s">
        <v>137</v>
      </c>
      <c r="AJ232" s="14" t="s">
        <v>138</v>
      </c>
      <c r="AK232" s="14" t="s">
        <v>79</v>
      </c>
    </row>
    <row r="233" spans="8:37" s="14" customFormat="1" ht="15" customHeight="1">
      <c r="H233" s="14" t="s">
        <v>124</v>
      </c>
      <c r="I233" s="14" t="s">
        <v>1989</v>
      </c>
      <c r="J233" s="14" t="s">
        <v>1987</v>
      </c>
      <c r="K233" s="14" t="s">
        <v>83</v>
      </c>
      <c r="L233" s="14" t="s">
        <v>155</v>
      </c>
      <c r="M233" s="14" t="s">
        <v>83</v>
      </c>
      <c r="N233" s="14" t="s">
        <v>1527</v>
      </c>
      <c r="O233" s="14" t="s">
        <v>1549</v>
      </c>
      <c r="P233" s="14" t="s">
        <v>1554</v>
      </c>
      <c r="Q233" s="14" t="s">
        <v>1547</v>
      </c>
      <c r="R233" s="14" t="s">
        <v>1548</v>
      </c>
      <c r="S233" s="14" t="s">
        <v>1749</v>
      </c>
      <c r="T233" s="14" t="s">
        <v>1750</v>
      </c>
      <c r="U233" s="14" t="s">
        <v>1550</v>
      </c>
      <c r="V233" s="14" t="s">
        <v>1528</v>
      </c>
      <c r="W233" s="14" t="s">
        <v>1551</v>
      </c>
      <c r="X233" s="14" t="s">
        <v>137</v>
      </c>
      <c r="Y233" s="14" t="s">
        <v>138</v>
      </c>
      <c r="Z233" s="14" t="s">
        <v>79</v>
      </c>
      <c r="AA233" s="14" t="s">
        <v>124</v>
      </c>
      <c r="AB233" s="14" t="s">
        <v>1989</v>
      </c>
      <c r="AC233" s="14" t="s">
        <v>163</v>
      </c>
      <c r="AD233" s="14" t="s">
        <v>164</v>
      </c>
      <c r="AE233" s="14" t="s">
        <v>83</v>
      </c>
      <c r="AF233" s="14" t="s">
        <v>166</v>
      </c>
      <c r="AG233" s="14" t="s">
        <v>167</v>
      </c>
      <c r="AH233" s="14" t="s">
        <v>83</v>
      </c>
      <c r="AI233" s="14" t="s">
        <v>1527</v>
      </c>
      <c r="AJ233" s="14" t="s">
        <v>1752</v>
      </c>
      <c r="AK233" s="14" t="s">
        <v>1753</v>
      </c>
    </row>
    <row r="234" spans="8:37" s="14" customFormat="1" ht="15" customHeight="1">
      <c r="H234" s="14" t="s">
        <v>1549</v>
      </c>
      <c r="I234" s="14" t="s">
        <v>1554</v>
      </c>
      <c r="J234" s="14" t="s">
        <v>1547</v>
      </c>
      <c r="K234" s="14" t="s">
        <v>1548</v>
      </c>
      <c r="L234" s="14" t="s">
        <v>1749</v>
      </c>
      <c r="M234" s="14" t="s">
        <v>1750</v>
      </c>
      <c r="N234" s="14" t="s">
        <v>1550</v>
      </c>
      <c r="O234" s="14" t="s">
        <v>1528</v>
      </c>
      <c r="P234" s="14" t="s">
        <v>1551</v>
      </c>
      <c r="Q234" s="14" t="s">
        <v>1754</v>
      </c>
      <c r="R234" s="14" t="s">
        <v>1478</v>
      </c>
      <c r="S234" s="14" t="s">
        <v>1635</v>
      </c>
      <c r="T234" s="14" t="s">
        <v>1479</v>
      </c>
      <c r="U234" s="14" t="s">
        <v>1638</v>
      </c>
      <c r="V234" s="14" t="s">
        <v>1755</v>
      </c>
      <c r="W234" s="14" t="s">
        <v>1640</v>
      </c>
      <c r="X234" s="14" t="s">
        <v>1728</v>
      </c>
      <c r="Y234" s="14" t="s">
        <v>170</v>
      </c>
      <c r="Z234" s="14" t="s">
        <v>79</v>
      </c>
      <c r="AA234" s="14" t="s">
        <v>83</v>
      </c>
      <c r="AB234" s="14" t="s">
        <v>128</v>
      </c>
      <c r="AC234" s="14" t="s">
        <v>83</v>
      </c>
      <c r="AD234" s="14" t="s">
        <v>1551</v>
      </c>
      <c r="AE234" s="14" t="s">
        <v>1754</v>
      </c>
      <c r="AF234" s="14" t="s">
        <v>1478</v>
      </c>
      <c r="AG234" s="14" t="s">
        <v>1651</v>
      </c>
      <c r="AH234" s="14" t="s">
        <v>1479</v>
      </c>
      <c r="AI234" s="14" t="s">
        <v>174</v>
      </c>
      <c r="AJ234" s="14" t="s">
        <v>175</v>
      </c>
      <c r="AK234" s="14" t="s">
        <v>86</v>
      </c>
    </row>
    <row r="235" spans="8:37" s="14" customFormat="1" ht="15" customHeight="1">
      <c r="H235" s="14" t="s">
        <v>177</v>
      </c>
      <c r="I235" s="14" t="s">
        <v>83</v>
      </c>
      <c r="J235" s="14" t="s">
        <v>6</v>
      </c>
      <c r="K235" s="162" t="s">
        <v>1754</v>
      </c>
      <c r="L235" s="162" t="s">
        <v>1478</v>
      </c>
      <c r="M235" s="162" t="s">
        <v>2285</v>
      </c>
      <c r="N235" s="162" t="s">
        <v>446</v>
      </c>
      <c r="O235" s="162" t="s">
        <v>174</v>
      </c>
      <c r="P235" s="162" t="s">
        <v>175</v>
      </c>
      <c r="Q235" s="162" t="s">
        <v>86</v>
      </c>
      <c r="R235" s="162" t="s">
        <v>177</v>
      </c>
      <c r="S235" s="162" t="s">
        <v>83</v>
      </c>
      <c r="T235" s="162" t="s">
        <v>6</v>
      </c>
      <c r="U235" s="14" t="s">
        <v>1729</v>
      </c>
      <c r="V235" s="14" t="s">
        <v>1730</v>
      </c>
      <c r="W235" s="14" t="s">
        <v>1748</v>
      </c>
      <c r="X235" s="14" t="s">
        <v>6</v>
      </c>
      <c r="Y235" s="14" t="s">
        <v>1729</v>
      </c>
      <c r="Z235" s="14" t="s">
        <v>1731</v>
      </c>
      <c r="AA235" s="14" t="s">
        <v>1748</v>
      </c>
      <c r="AB235" s="14" t="s">
        <v>6</v>
      </c>
      <c r="AC235" s="14" t="s">
        <v>1478</v>
      </c>
      <c r="AD235" s="14" t="s">
        <v>1479</v>
      </c>
      <c r="AE235" s="14" t="s">
        <v>1729</v>
      </c>
      <c r="AF235" s="14" t="s">
        <v>1748</v>
      </c>
      <c r="AG235" s="14" t="s">
        <v>6</v>
      </c>
      <c r="AH235" s="14" t="s">
        <v>22</v>
      </c>
      <c r="AI235" s="14" t="s">
        <v>0</v>
      </c>
      <c r="AJ235" s="14" t="s">
        <v>1561</v>
      </c>
      <c r="AK235" s="14" t="s">
        <v>0</v>
      </c>
    </row>
    <row r="236" spans="8:17" s="14" customFormat="1" ht="15" customHeight="1">
      <c r="H236" s="14" t="s">
        <v>1525</v>
      </c>
      <c r="I236" s="14" t="s">
        <v>1524</v>
      </c>
      <c r="J236" s="14" t="s">
        <v>8</v>
      </c>
      <c r="K236" s="14" t="s">
        <v>1496</v>
      </c>
      <c r="L236" s="14" t="s">
        <v>1533</v>
      </c>
      <c r="M236" s="14" t="s">
        <v>30</v>
      </c>
      <c r="N236" s="14" t="s">
        <v>16</v>
      </c>
      <c r="O236" s="14" t="s">
        <v>10</v>
      </c>
      <c r="P236" s="14" t="s">
        <v>11</v>
      </c>
      <c r="Q236" s="14" t="s">
        <v>34</v>
      </c>
    </row>
    <row r="237" spans="8:37" s="14" customFormat="1" ht="15" customHeight="1">
      <c r="H237" s="14" t="s">
        <v>1579</v>
      </c>
      <c r="J237" s="14" t="s">
        <v>137</v>
      </c>
      <c r="K237" s="14" t="s">
        <v>138</v>
      </c>
      <c r="L237" s="14" t="s">
        <v>79</v>
      </c>
      <c r="M237" s="14" t="s">
        <v>124</v>
      </c>
      <c r="N237" s="14" t="s">
        <v>1989</v>
      </c>
      <c r="O237" s="14" t="s">
        <v>142</v>
      </c>
      <c r="P237" s="14" t="s">
        <v>83</v>
      </c>
      <c r="Q237" s="14" t="s">
        <v>1747</v>
      </c>
      <c r="R237" s="14" t="s">
        <v>83</v>
      </c>
      <c r="S237" s="14" t="s">
        <v>1527</v>
      </c>
      <c r="T237" s="14" t="s">
        <v>1478</v>
      </c>
      <c r="U237" s="14" t="s">
        <v>1479</v>
      </c>
      <c r="V237" s="14" t="s">
        <v>1635</v>
      </c>
      <c r="W237" s="14" t="s">
        <v>1479</v>
      </c>
      <c r="X237" s="14" t="s">
        <v>1748</v>
      </c>
      <c r="Y237" s="14" t="s">
        <v>1528</v>
      </c>
      <c r="Z237" s="14" t="s">
        <v>1551</v>
      </c>
      <c r="AA237" s="14" t="s">
        <v>137</v>
      </c>
      <c r="AB237" s="14" t="s">
        <v>138</v>
      </c>
      <c r="AC237" s="14" t="s">
        <v>79</v>
      </c>
      <c r="AD237" s="14" t="s">
        <v>124</v>
      </c>
      <c r="AE237" s="14" t="s">
        <v>1989</v>
      </c>
      <c r="AF237" s="14" t="s">
        <v>1987</v>
      </c>
      <c r="AG237" s="14" t="s">
        <v>83</v>
      </c>
      <c r="AH237" s="14" t="s">
        <v>155</v>
      </c>
      <c r="AI237" s="14" t="s">
        <v>83</v>
      </c>
      <c r="AJ237" s="14" t="s">
        <v>1527</v>
      </c>
      <c r="AK237" s="14" t="s">
        <v>1549</v>
      </c>
    </row>
    <row r="238" spans="9:38" s="14" customFormat="1" ht="15" customHeight="1">
      <c r="I238" s="14" t="s">
        <v>1554</v>
      </c>
      <c r="J238" s="14" t="s">
        <v>1547</v>
      </c>
      <c r="K238" s="14" t="s">
        <v>1548</v>
      </c>
      <c r="L238" s="14" t="s">
        <v>1749</v>
      </c>
      <c r="M238" s="14" t="s">
        <v>1750</v>
      </c>
      <c r="N238" s="14" t="s">
        <v>1550</v>
      </c>
      <c r="O238" s="14" t="s">
        <v>1528</v>
      </c>
      <c r="P238" s="14" t="s">
        <v>1551</v>
      </c>
      <c r="Q238" s="14" t="s">
        <v>137</v>
      </c>
      <c r="R238" s="14" t="s">
        <v>138</v>
      </c>
      <c r="S238" s="14" t="s">
        <v>79</v>
      </c>
      <c r="T238" s="14" t="s">
        <v>124</v>
      </c>
      <c r="U238" s="14" t="s">
        <v>1989</v>
      </c>
      <c r="V238" s="14" t="s">
        <v>163</v>
      </c>
      <c r="W238" s="14" t="s">
        <v>164</v>
      </c>
      <c r="X238" s="14" t="s">
        <v>83</v>
      </c>
      <c r="Y238" s="14" t="s">
        <v>166</v>
      </c>
      <c r="Z238" s="14" t="s">
        <v>167</v>
      </c>
      <c r="AA238" s="14" t="s">
        <v>83</v>
      </c>
      <c r="AB238" s="14" t="s">
        <v>1527</v>
      </c>
      <c r="AC238" s="14" t="s">
        <v>1752</v>
      </c>
      <c r="AD238" s="14" t="s">
        <v>1753</v>
      </c>
      <c r="AE238" s="14" t="s">
        <v>1549</v>
      </c>
      <c r="AF238" s="14" t="s">
        <v>1554</v>
      </c>
      <c r="AG238" s="14" t="s">
        <v>1547</v>
      </c>
      <c r="AH238" s="14" t="s">
        <v>1548</v>
      </c>
      <c r="AI238" s="14" t="s">
        <v>1749</v>
      </c>
      <c r="AJ238" s="14" t="s">
        <v>1750</v>
      </c>
      <c r="AK238" s="14" t="s">
        <v>1550</v>
      </c>
      <c r="AL238" s="14" t="s">
        <v>1528</v>
      </c>
    </row>
    <row r="239" spans="9:37" s="14" customFormat="1" ht="15" customHeight="1">
      <c r="I239" s="14" t="s">
        <v>1476</v>
      </c>
      <c r="J239" s="14" t="s">
        <v>1881</v>
      </c>
      <c r="K239" s="14" t="s">
        <v>1551</v>
      </c>
      <c r="L239" s="14" t="s">
        <v>190</v>
      </c>
      <c r="M239" s="14" t="s">
        <v>86</v>
      </c>
      <c r="N239" s="14" t="s">
        <v>128</v>
      </c>
      <c r="O239" s="14" t="s">
        <v>83</v>
      </c>
      <c r="P239" s="14" t="s">
        <v>1485</v>
      </c>
      <c r="Q239" s="14" t="s">
        <v>1888</v>
      </c>
      <c r="R239" s="14" t="s">
        <v>1581</v>
      </c>
      <c r="S239" s="14" t="s">
        <v>1668</v>
      </c>
      <c r="T239" s="14" t="s">
        <v>1473</v>
      </c>
      <c r="U239" s="14" t="s">
        <v>1474</v>
      </c>
      <c r="V239" s="14" t="s">
        <v>1756</v>
      </c>
      <c r="W239" s="14" t="s">
        <v>1757</v>
      </c>
      <c r="X239" s="14" t="s">
        <v>1472</v>
      </c>
      <c r="Y239" s="14" t="s">
        <v>1757</v>
      </c>
      <c r="Z239" s="14" t="s">
        <v>1758</v>
      </c>
      <c r="AA239" s="14" t="s">
        <v>2025</v>
      </c>
      <c r="AB239" s="14" t="s">
        <v>1551</v>
      </c>
      <c r="AC239" s="14" t="s">
        <v>1759</v>
      </c>
      <c r="AD239" s="14" t="s">
        <v>1478</v>
      </c>
      <c r="AE239" s="14" t="s">
        <v>1760</v>
      </c>
      <c r="AF239" s="14" t="s">
        <v>1589</v>
      </c>
      <c r="AG239" s="14" t="s">
        <v>1761</v>
      </c>
      <c r="AH239" s="14" t="s">
        <v>1888</v>
      </c>
      <c r="AI239" s="14" t="s">
        <v>1762</v>
      </c>
      <c r="AJ239" s="14" t="s">
        <v>98</v>
      </c>
      <c r="AK239" s="14" t="s">
        <v>1474</v>
      </c>
    </row>
    <row r="240" spans="9:26" s="14" customFormat="1" ht="15" customHeight="1">
      <c r="I240" s="14" t="s">
        <v>1756</v>
      </c>
      <c r="J240" s="14" t="s">
        <v>1757</v>
      </c>
      <c r="K240" s="14" t="s">
        <v>1757</v>
      </c>
      <c r="L240" s="14" t="s">
        <v>1758</v>
      </c>
      <c r="M240" s="14" t="s">
        <v>1550</v>
      </c>
      <c r="N240" s="14" t="s">
        <v>1763</v>
      </c>
      <c r="O240" s="14" t="s">
        <v>1764</v>
      </c>
      <c r="P240" s="14" t="s">
        <v>1880</v>
      </c>
      <c r="Q240" s="14" t="s">
        <v>1765</v>
      </c>
      <c r="R240" s="14" t="s">
        <v>1537</v>
      </c>
      <c r="S240" s="14" t="s">
        <v>198</v>
      </c>
      <c r="T240" s="14" t="s">
        <v>23</v>
      </c>
      <c r="U240" s="14" t="s">
        <v>13</v>
      </c>
      <c r="V240" s="14" t="s">
        <v>1550</v>
      </c>
      <c r="W240" s="14" t="s">
        <v>1476</v>
      </c>
      <c r="X240" s="14" t="s">
        <v>1473</v>
      </c>
      <c r="Y240" s="14" t="s">
        <v>1474</v>
      </c>
      <c r="Z240" s="14" t="s">
        <v>1477</v>
      </c>
    </row>
    <row r="241" spans="8:37" s="14" customFormat="1" ht="15" customHeight="1">
      <c r="H241" s="14" t="s">
        <v>1657</v>
      </c>
      <c r="J241" s="14" t="s">
        <v>1754</v>
      </c>
      <c r="K241" s="14" t="s">
        <v>1478</v>
      </c>
      <c r="L241" s="14" t="s">
        <v>1635</v>
      </c>
      <c r="M241" s="14" t="s">
        <v>1479</v>
      </c>
      <c r="N241" s="14" t="s">
        <v>1638</v>
      </c>
      <c r="O241" s="14" t="s">
        <v>1755</v>
      </c>
      <c r="P241" s="14" t="s">
        <v>1640</v>
      </c>
      <c r="Q241" s="14" t="s">
        <v>1728</v>
      </c>
      <c r="R241" s="14" t="s">
        <v>170</v>
      </c>
      <c r="S241" s="14" t="s">
        <v>79</v>
      </c>
      <c r="T241" s="14" t="s">
        <v>83</v>
      </c>
      <c r="U241" s="14" t="s">
        <v>128</v>
      </c>
      <c r="V241" s="14" t="s">
        <v>83</v>
      </c>
      <c r="W241" s="14" t="s">
        <v>1476</v>
      </c>
      <c r="X241" s="14" t="s">
        <v>1881</v>
      </c>
      <c r="Y241" s="14" t="s">
        <v>1551</v>
      </c>
      <c r="Z241" s="14" t="s">
        <v>1754</v>
      </c>
      <c r="AA241" s="14" t="s">
        <v>1478</v>
      </c>
      <c r="AB241" s="14" t="s">
        <v>1635</v>
      </c>
      <c r="AC241" s="14" t="s">
        <v>1479</v>
      </c>
      <c r="AD241" s="14" t="s">
        <v>1638</v>
      </c>
      <c r="AE241" s="14" t="s">
        <v>1755</v>
      </c>
      <c r="AF241" s="14" t="s">
        <v>1640</v>
      </c>
      <c r="AG241" s="14" t="s">
        <v>1728</v>
      </c>
      <c r="AH241" s="14" t="s">
        <v>170</v>
      </c>
      <c r="AI241" s="14" t="s">
        <v>79</v>
      </c>
      <c r="AJ241" s="14" t="s">
        <v>83</v>
      </c>
      <c r="AK241" s="14" t="s">
        <v>128</v>
      </c>
    </row>
    <row r="242" spans="9:37" s="14" customFormat="1" ht="15" customHeight="1">
      <c r="I242" s="14" t="s">
        <v>83</v>
      </c>
      <c r="J242" s="14" t="s">
        <v>1766</v>
      </c>
      <c r="K242" s="14" t="s">
        <v>1518</v>
      </c>
      <c r="L242" s="14" t="s">
        <v>1489</v>
      </c>
      <c r="M242" s="14" t="s">
        <v>13</v>
      </c>
      <c r="N242" s="14" t="s">
        <v>1887</v>
      </c>
      <c r="O242" s="14" t="s">
        <v>1489</v>
      </c>
      <c r="P242" s="14" t="s">
        <v>1756</v>
      </c>
      <c r="Q242" s="14" t="s">
        <v>1757</v>
      </c>
      <c r="R242" s="14" t="s">
        <v>1472</v>
      </c>
      <c r="S242" s="14" t="s">
        <v>1767</v>
      </c>
      <c r="T242" s="14" t="s">
        <v>1768</v>
      </c>
      <c r="U242" s="14" t="s">
        <v>1473</v>
      </c>
      <c r="V242" s="14" t="s">
        <v>1474</v>
      </c>
      <c r="W242" s="14" t="s">
        <v>1851</v>
      </c>
      <c r="X242" s="14" t="s">
        <v>232</v>
      </c>
      <c r="Y242" s="14" t="s">
        <v>2025</v>
      </c>
      <c r="Z242" s="14" t="s">
        <v>1978</v>
      </c>
      <c r="AA242" s="14" t="s">
        <v>1551</v>
      </c>
      <c r="AB242" s="14" t="s">
        <v>1769</v>
      </c>
      <c r="AC242" s="14" t="s">
        <v>1770</v>
      </c>
      <c r="AD242" s="14" t="s">
        <v>1850</v>
      </c>
      <c r="AE242" s="14" t="s">
        <v>1771</v>
      </c>
      <c r="AF242" s="14" t="s">
        <v>1772</v>
      </c>
      <c r="AG242" s="14" t="s">
        <v>1851</v>
      </c>
      <c r="AH242" s="14" t="s">
        <v>1635</v>
      </c>
      <c r="AI242" s="14" t="s">
        <v>1479</v>
      </c>
      <c r="AJ242" s="14" t="s">
        <v>1638</v>
      </c>
      <c r="AK242" s="14" t="s">
        <v>1472</v>
      </c>
    </row>
    <row r="243" spans="9:23" s="14" customFormat="1" ht="15" customHeight="1">
      <c r="I243" s="14" t="s">
        <v>1755</v>
      </c>
      <c r="J243" s="14" t="s">
        <v>1640</v>
      </c>
      <c r="K243" s="14" t="s">
        <v>1473</v>
      </c>
      <c r="L243" s="14" t="s">
        <v>1474</v>
      </c>
      <c r="M243" s="14" t="s">
        <v>1731</v>
      </c>
      <c r="N243" s="14" t="s">
        <v>1773</v>
      </c>
      <c r="O243" s="14" t="s">
        <v>1472</v>
      </c>
      <c r="P243" s="14" t="s">
        <v>1622</v>
      </c>
      <c r="Q243" s="14" t="s">
        <v>1473</v>
      </c>
      <c r="R243" s="14" t="s">
        <v>1474</v>
      </c>
      <c r="S243" s="14" t="s">
        <v>1550</v>
      </c>
      <c r="T243" s="14" t="s">
        <v>1476</v>
      </c>
      <c r="U243" s="14" t="s">
        <v>1473</v>
      </c>
      <c r="V243" s="14" t="s">
        <v>1474</v>
      </c>
      <c r="W243" s="14" t="s">
        <v>1477</v>
      </c>
    </row>
    <row r="244" spans="8:37" s="14" customFormat="1" ht="15" customHeight="1">
      <c r="H244" s="14" t="s">
        <v>1670</v>
      </c>
      <c r="J244" s="14" t="s">
        <v>1754</v>
      </c>
      <c r="K244" s="14" t="s">
        <v>1478</v>
      </c>
      <c r="L244" s="14" t="s">
        <v>1651</v>
      </c>
      <c r="M244" s="14" t="s">
        <v>1479</v>
      </c>
      <c r="N244" s="14" t="s">
        <v>174</v>
      </c>
      <c r="O244" s="14" t="s">
        <v>175</v>
      </c>
      <c r="P244" s="14" t="s">
        <v>86</v>
      </c>
      <c r="Q244" s="14" t="s">
        <v>177</v>
      </c>
      <c r="R244" s="14" t="s">
        <v>83</v>
      </c>
      <c r="S244" s="14" t="s">
        <v>1476</v>
      </c>
      <c r="T244" s="14" t="s">
        <v>1881</v>
      </c>
      <c r="U244" s="14" t="s">
        <v>1551</v>
      </c>
      <c r="V244" s="14" t="s">
        <v>1754</v>
      </c>
      <c r="W244" s="14" t="s">
        <v>1478</v>
      </c>
      <c r="X244" s="14" t="s">
        <v>1651</v>
      </c>
      <c r="Y244" s="14" t="s">
        <v>1479</v>
      </c>
      <c r="Z244" s="14" t="s">
        <v>174</v>
      </c>
      <c r="AA244" s="14" t="s">
        <v>175</v>
      </c>
      <c r="AB244" s="14" t="s">
        <v>86</v>
      </c>
      <c r="AC244" s="14" t="s">
        <v>177</v>
      </c>
      <c r="AD244" s="14" t="s">
        <v>83</v>
      </c>
      <c r="AE244" s="14" t="s">
        <v>1634</v>
      </c>
      <c r="AF244" s="14" t="s">
        <v>1518</v>
      </c>
      <c r="AG244" s="14" t="s">
        <v>1489</v>
      </c>
      <c r="AH244" s="14" t="s">
        <v>13</v>
      </c>
      <c r="AI244" s="14" t="s">
        <v>1887</v>
      </c>
      <c r="AJ244" s="14" t="s">
        <v>1489</v>
      </c>
      <c r="AK244" s="14" t="s">
        <v>1756</v>
      </c>
    </row>
    <row r="245" spans="9:37" s="14" customFormat="1" ht="15" customHeight="1">
      <c r="I245" s="14" t="s">
        <v>1757</v>
      </c>
      <c r="J245" s="14" t="s">
        <v>1472</v>
      </c>
      <c r="K245" s="14" t="s">
        <v>1767</v>
      </c>
      <c r="L245" s="14" t="s">
        <v>1768</v>
      </c>
      <c r="M245" s="14" t="s">
        <v>1473</v>
      </c>
      <c r="N245" s="14" t="s">
        <v>1474</v>
      </c>
      <c r="O245" s="14" t="s">
        <v>1851</v>
      </c>
      <c r="P245" s="14" t="s">
        <v>232</v>
      </c>
      <c r="Q245" s="14" t="s">
        <v>2025</v>
      </c>
      <c r="R245" s="14" t="s">
        <v>1978</v>
      </c>
      <c r="S245" s="14" t="s">
        <v>1551</v>
      </c>
      <c r="T245" s="14" t="s">
        <v>1754</v>
      </c>
      <c r="U245" s="14" t="s">
        <v>1478</v>
      </c>
      <c r="V245" s="14" t="s">
        <v>1651</v>
      </c>
      <c r="W245" s="14" t="s">
        <v>1479</v>
      </c>
      <c r="X245" s="14" t="s">
        <v>1489</v>
      </c>
      <c r="Y245" s="14" t="s">
        <v>1774</v>
      </c>
      <c r="Z245" s="14" t="s">
        <v>1775</v>
      </c>
      <c r="AA245" s="14" t="s">
        <v>250</v>
      </c>
      <c r="AB245" s="14" t="s">
        <v>1553</v>
      </c>
      <c r="AC245" s="14" t="s">
        <v>1591</v>
      </c>
      <c r="AD245" s="14" t="s">
        <v>1485</v>
      </c>
      <c r="AE245" s="14" t="s">
        <v>1489</v>
      </c>
      <c r="AF245" s="14" t="s">
        <v>1651</v>
      </c>
      <c r="AG245" s="14" t="s">
        <v>1479</v>
      </c>
      <c r="AH245" s="14" t="s">
        <v>1880</v>
      </c>
      <c r="AI245" s="14" t="s">
        <v>1616</v>
      </c>
      <c r="AJ245" s="14" t="s">
        <v>1474</v>
      </c>
      <c r="AK245" s="14" t="s">
        <v>1580</v>
      </c>
    </row>
    <row r="246" spans="9:37" s="14" customFormat="1" ht="15" customHeight="1">
      <c r="I246" s="14" t="s">
        <v>1479</v>
      </c>
      <c r="J246" s="14" t="s">
        <v>1776</v>
      </c>
      <c r="K246" s="14" t="s">
        <v>1777</v>
      </c>
      <c r="L246" s="14" t="s">
        <v>1472</v>
      </c>
      <c r="M246" s="14" t="s">
        <v>1778</v>
      </c>
      <c r="N246" s="14" t="s">
        <v>2025</v>
      </c>
      <c r="O246" s="14" t="s">
        <v>13</v>
      </c>
      <c r="P246" s="14" t="s">
        <v>1651</v>
      </c>
      <c r="Q246" s="14" t="s">
        <v>1479</v>
      </c>
      <c r="R246" s="14" t="s">
        <v>174</v>
      </c>
      <c r="S246" s="14" t="s">
        <v>175</v>
      </c>
      <c r="T246" s="14" t="s">
        <v>86</v>
      </c>
      <c r="U246" s="14" t="s">
        <v>1472</v>
      </c>
      <c r="V246" s="14" t="s">
        <v>1754</v>
      </c>
      <c r="W246" s="14" t="s">
        <v>1478</v>
      </c>
      <c r="X246" s="14" t="s">
        <v>1779</v>
      </c>
      <c r="Y246" s="14" t="s">
        <v>1622</v>
      </c>
      <c r="Z246" s="14" t="s">
        <v>1550</v>
      </c>
      <c r="AA246" s="14" t="s">
        <v>1880</v>
      </c>
      <c r="AB246" s="14" t="s">
        <v>1780</v>
      </c>
      <c r="AC246" s="14" t="s">
        <v>1627</v>
      </c>
      <c r="AD246" s="14" t="s">
        <v>1500</v>
      </c>
      <c r="AE246" s="14" t="s">
        <v>1781</v>
      </c>
      <c r="AF246" s="14" t="s">
        <v>1782</v>
      </c>
      <c r="AG246" s="14" t="s">
        <v>2025</v>
      </c>
      <c r="AH246" s="14" t="s">
        <v>1551</v>
      </c>
      <c r="AI246" s="14" t="s">
        <v>1596</v>
      </c>
      <c r="AJ246" s="14" t="s">
        <v>1783</v>
      </c>
      <c r="AK246" s="14" t="s">
        <v>1784</v>
      </c>
    </row>
    <row r="247" spans="9:17" s="14" customFormat="1" ht="15" customHeight="1">
      <c r="I247" s="14" t="s">
        <v>1518</v>
      </c>
      <c r="J247" s="14" t="s">
        <v>1472</v>
      </c>
      <c r="K247" s="14" t="s">
        <v>1785</v>
      </c>
      <c r="L247" s="14" t="s">
        <v>1474</v>
      </c>
      <c r="M247" s="14" t="s">
        <v>1550</v>
      </c>
      <c r="N247" s="14" t="s">
        <v>1476</v>
      </c>
      <c r="O247" s="14" t="s">
        <v>1473</v>
      </c>
      <c r="P247" s="14" t="s">
        <v>1474</v>
      </c>
      <c r="Q247" s="14" t="s">
        <v>1477</v>
      </c>
    </row>
    <row r="248" spans="8:37" s="14" customFormat="1" ht="15" customHeight="1">
      <c r="H248" s="162" t="s">
        <v>82</v>
      </c>
      <c r="I248" s="162"/>
      <c r="J248" s="162" t="s">
        <v>1754</v>
      </c>
      <c r="K248" s="162" t="s">
        <v>1478</v>
      </c>
      <c r="L248" s="162" t="s">
        <v>2285</v>
      </c>
      <c r="M248" s="162" t="s">
        <v>446</v>
      </c>
      <c r="N248" s="162" t="s">
        <v>174</v>
      </c>
      <c r="O248" s="162" t="s">
        <v>175</v>
      </c>
      <c r="P248" s="162" t="s">
        <v>86</v>
      </c>
      <c r="Q248" s="162" t="s">
        <v>177</v>
      </c>
      <c r="R248" s="162" t="s">
        <v>83</v>
      </c>
      <c r="S248" s="162" t="s">
        <v>11</v>
      </c>
      <c r="T248" s="162" t="s">
        <v>20</v>
      </c>
      <c r="U248" s="162" t="s">
        <v>6</v>
      </c>
      <c r="V248" s="162" t="s">
        <v>1620</v>
      </c>
      <c r="W248" s="162" t="s">
        <v>1587</v>
      </c>
      <c r="X248" s="162" t="s">
        <v>0</v>
      </c>
      <c r="Y248" s="162" t="s">
        <v>1622</v>
      </c>
      <c r="Z248" s="162" t="s">
        <v>2286</v>
      </c>
      <c r="AA248" s="162" t="s">
        <v>2287</v>
      </c>
      <c r="AB248" s="162" t="s">
        <v>2288</v>
      </c>
      <c r="AC248" s="162" t="s">
        <v>6</v>
      </c>
      <c r="AD248" s="162" t="s">
        <v>1716</v>
      </c>
      <c r="AE248" s="162" t="s">
        <v>1479</v>
      </c>
      <c r="AF248" s="162" t="s">
        <v>515</v>
      </c>
      <c r="AG248" s="162" t="s">
        <v>1553</v>
      </c>
      <c r="AH248" s="162" t="s">
        <v>0</v>
      </c>
      <c r="AI248" s="162" t="s">
        <v>1716</v>
      </c>
      <c r="AJ248" s="162" t="s">
        <v>1479</v>
      </c>
      <c r="AK248" s="162" t="s">
        <v>1608</v>
      </c>
    </row>
    <row r="249" spans="8:37" s="14" customFormat="1" ht="15" customHeight="1">
      <c r="H249" s="162"/>
      <c r="I249" s="162" t="s">
        <v>2289</v>
      </c>
      <c r="J249" s="162" t="s">
        <v>250</v>
      </c>
      <c r="K249" s="162" t="s">
        <v>2290</v>
      </c>
      <c r="L249" s="162" t="s">
        <v>1630</v>
      </c>
      <c r="M249" s="162" t="s">
        <v>1478</v>
      </c>
      <c r="N249" s="162" t="s">
        <v>0</v>
      </c>
      <c r="O249" s="162" t="s">
        <v>2291</v>
      </c>
      <c r="P249" s="162" t="s">
        <v>1791</v>
      </c>
      <c r="Q249" s="162" t="s">
        <v>96</v>
      </c>
      <c r="R249" s="162" t="s">
        <v>232</v>
      </c>
      <c r="S249" s="162" t="s">
        <v>6</v>
      </c>
      <c r="T249" s="162" t="s">
        <v>10</v>
      </c>
      <c r="U249" s="162" t="s">
        <v>23</v>
      </c>
      <c r="V249" s="162" t="s">
        <v>1585</v>
      </c>
      <c r="W249" s="162" t="s">
        <v>0</v>
      </c>
      <c r="X249" s="162" t="s">
        <v>2285</v>
      </c>
      <c r="Y249" s="162" t="s">
        <v>446</v>
      </c>
      <c r="Z249" s="162" t="s">
        <v>8</v>
      </c>
      <c r="AA249" s="162" t="s">
        <v>2292</v>
      </c>
      <c r="AB249" s="162" t="s">
        <v>9</v>
      </c>
      <c r="AC249" s="162" t="s">
        <v>2293</v>
      </c>
      <c r="AD249" s="162" t="s">
        <v>11</v>
      </c>
      <c r="AE249" s="162" t="s">
        <v>30</v>
      </c>
      <c r="AF249" s="162" t="s">
        <v>16</v>
      </c>
      <c r="AG249" s="162" t="s">
        <v>34</v>
      </c>
      <c r="AH249" s="162"/>
      <c r="AI249" s="162"/>
      <c r="AJ249" s="162"/>
      <c r="AK249" s="162"/>
    </row>
    <row r="250" spans="8:37" s="14" customFormat="1" ht="15" customHeight="1">
      <c r="H250" s="162" t="s">
        <v>169</v>
      </c>
      <c r="I250" s="162"/>
      <c r="J250" s="162" t="s">
        <v>1729</v>
      </c>
      <c r="K250" s="162" t="s">
        <v>1730</v>
      </c>
      <c r="L250" s="162" t="s">
        <v>1748</v>
      </c>
      <c r="M250" s="162" t="s">
        <v>1476</v>
      </c>
      <c r="N250" s="162" t="s">
        <v>1881</v>
      </c>
      <c r="O250" s="162" t="s">
        <v>1551</v>
      </c>
      <c r="P250" s="162" t="s">
        <v>1729</v>
      </c>
      <c r="Q250" s="162" t="s">
        <v>1730</v>
      </c>
      <c r="R250" s="162" t="s">
        <v>1748</v>
      </c>
      <c r="S250" s="162" t="s">
        <v>1786</v>
      </c>
      <c r="T250" s="162" t="s">
        <v>1880</v>
      </c>
      <c r="U250" s="162" t="s">
        <v>1787</v>
      </c>
      <c r="V250" s="162" t="s">
        <v>262</v>
      </c>
      <c r="W250" s="162" t="s">
        <v>263</v>
      </c>
      <c r="X250" s="162" t="s">
        <v>1729</v>
      </c>
      <c r="Y250" s="162" t="s">
        <v>1730</v>
      </c>
      <c r="Z250" s="162" t="s">
        <v>1748</v>
      </c>
      <c r="AA250" s="162" t="s">
        <v>1527</v>
      </c>
      <c r="AB250" s="162" t="s">
        <v>1729</v>
      </c>
      <c r="AC250" s="162" t="s">
        <v>1730</v>
      </c>
      <c r="AD250" s="162" t="s">
        <v>1748</v>
      </c>
      <c r="AE250" s="162" t="s">
        <v>1788</v>
      </c>
      <c r="AF250" s="162" t="s">
        <v>1472</v>
      </c>
      <c r="AG250" s="162" t="s">
        <v>1495</v>
      </c>
      <c r="AH250" s="162" t="s">
        <v>264</v>
      </c>
      <c r="AI250" s="162" t="s">
        <v>265</v>
      </c>
      <c r="AJ250" s="162" t="s">
        <v>1476</v>
      </c>
      <c r="AK250" s="162" t="s">
        <v>1473</v>
      </c>
    </row>
    <row r="251" spans="8:37" s="14" customFormat="1" ht="15" customHeight="1">
      <c r="H251" s="162"/>
      <c r="I251" s="162" t="s">
        <v>1474</v>
      </c>
      <c r="J251" s="162" t="s">
        <v>1477</v>
      </c>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row>
    <row r="252" spans="8:37" s="14" customFormat="1" ht="15" customHeight="1">
      <c r="H252" s="162" t="s">
        <v>144</v>
      </c>
      <c r="I252" s="162"/>
      <c r="J252" s="162" t="s">
        <v>1729</v>
      </c>
      <c r="K252" s="162" t="s">
        <v>1731</v>
      </c>
      <c r="L252" s="162" t="s">
        <v>1748</v>
      </c>
      <c r="M252" s="162" t="s">
        <v>1476</v>
      </c>
      <c r="N252" s="162" t="s">
        <v>1881</v>
      </c>
      <c r="O252" s="162" t="s">
        <v>1551</v>
      </c>
      <c r="P252" s="162" t="s">
        <v>1481</v>
      </c>
      <c r="Q252" s="162" t="s">
        <v>1479</v>
      </c>
      <c r="R252" s="162" t="s">
        <v>1731</v>
      </c>
      <c r="S252" s="162" t="s">
        <v>1773</v>
      </c>
      <c r="T252" s="162" t="s">
        <v>1639</v>
      </c>
      <c r="U252" s="162" t="s">
        <v>1789</v>
      </c>
      <c r="V252" s="162" t="s">
        <v>1790</v>
      </c>
      <c r="W252" s="162" t="s">
        <v>1791</v>
      </c>
      <c r="X252" s="162" t="s">
        <v>1786</v>
      </c>
      <c r="Y252" s="162" t="s">
        <v>1880</v>
      </c>
      <c r="Z252" s="162" t="s">
        <v>1787</v>
      </c>
      <c r="AA252" s="162" t="s">
        <v>262</v>
      </c>
      <c r="AB252" s="162" t="s">
        <v>263</v>
      </c>
      <c r="AC252" s="162" t="s">
        <v>1729</v>
      </c>
      <c r="AD252" s="162" t="s">
        <v>1731</v>
      </c>
      <c r="AE252" s="162" t="s">
        <v>1748</v>
      </c>
      <c r="AF252" s="162" t="s">
        <v>1527</v>
      </c>
      <c r="AG252" s="162" t="s">
        <v>1729</v>
      </c>
      <c r="AH252" s="162" t="s">
        <v>1731</v>
      </c>
      <c r="AI252" s="162" t="s">
        <v>1748</v>
      </c>
      <c r="AJ252" s="162" t="s">
        <v>1788</v>
      </c>
      <c r="AK252" s="162" t="s">
        <v>1472</v>
      </c>
    </row>
    <row r="253" spans="8:37" s="14" customFormat="1" ht="15" customHeight="1">
      <c r="H253" s="162"/>
      <c r="I253" s="162" t="s">
        <v>1495</v>
      </c>
      <c r="J253" s="162" t="s">
        <v>264</v>
      </c>
      <c r="K253" s="162" t="s">
        <v>265</v>
      </c>
      <c r="L253" s="162" t="s">
        <v>1476</v>
      </c>
      <c r="M253" s="162" t="s">
        <v>1473</v>
      </c>
      <c r="N253" s="162" t="s">
        <v>1474</v>
      </c>
      <c r="O253" s="162" t="s">
        <v>1477</v>
      </c>
      <c r="P253" s="162"/>
      <c r="Q253" s="162"/>
      <c r="R253" s="162"/>
      <c r="S253" s="162"/>
      <c r="T253" s="162"/>
      <c r="U253" s="162"/>
      <c r="V253" s="162"/>
      <c r="W253" s="162"/>
      <c r="X253" s="162"/>
      <c r="Y253" s="162"/>
      <c r="Z253" s="162"/>
      <c r="AA253" s="162"/>
      <c r="AB253" s="162"/>
      <c r="AC253" s="162"/>
      <c r="AD253" s="162"/>
      <c r="AE253" s="162"/>
      <c r="AF253" s="162"/>
      <c r="AG253" s="162"/>
      <c r="AH253" s="162"/>
      <c r="AI253" s="162"/>
      <c r="AJ253" s="162"/>
      <c r="AK253" s="162"/>
    </row>
    <row r="254" spans="8:37" s="14" customFormat="1" ht="15" customHeight="1">
      <c r="H254" s="162" t="s">
        <v>274</v>
      </c>
      <c r="I254" s="162"/>
      <c r="J254" s="162" t="s">
        <v>1478</v>
      </c>
      <c r="K254" s="162" t="s">
        <v>1479</v>
      </c>
      <c r="L254" s="162" t="s">
        <v>1729</v>
      </c>
      <c r="M254" s="162" t="s">
        <v>1748</v>
      </c>
      <c r="N254" s="162" t="s">
        <v>1476</v>
      </c>
      <c r="O254" s="162" t="s">
        <v>1881</v>
      </c>
      <c r="P254" s="162" t="s">
        <v>1551</v>
      </c>
      <c r="Q254" s="162" t="s">
        <v>1527</v>
      </c>
      <c r="R254" s="162" t="s">
        <v>1492</v>
      </c>
      <c r="S254" s="162" t="s">
        <v>1528</v>
      </c>
      <c r="T254" s="162" t="s">
        <v>1689</v>
      </c>
      <c r="U254" s="162" t="s">
        <v>1692</v>
      </c>
      <c r="V254" s="162" t="s">
        <v>1754</v>
      </c>
      <c r="W254" s="162" t="s">
        <v>1478</v>
      </c>
      <c r="X254" s="162" t="s">
        <v>1729</v>
      </c>
      <c r="Y254" s="162" t="s">
        <v>1730</v>
      </c>
      <c r="Z254" s="162" t="s">
        <v>1792</v>
      </c>
      <c r="AA254" s="162" t="s">
        <v>1499</v>
      </c>
      <c r="AB254" s="162" t="s">
        <v>1489</v>
      </c>
      <c r="AC254" s="162" t="s">
        <v>1508</v>
      </c>
      <c r="AD254" s="162" t="s">
        <v>1575</v>
      </c>
      <c r="AE254" s="162" t="s">
        <v>1473</v>
      </c>
      <c r="AF254" s="162" t="s">
        <v>1474</v>
      </c>
      <c r="AG254" s="162" t="s">
        <v>1478</v>
      </c>
      <c r="AH254" s="162" t="s">
        <v>1479</v>
      </c>
      <c r="AI254" s="162" t="s">
        <v>1729</v>
      </c>
      <c r="AJ254" s="162" t="s">
        <v>1730</v>
      </c>
      <c r="AK254" s="162" t="s">
        <v>1748</v>
      </c>
    </row>
    <row r="255" spans="8:37" s="14" customFormat="1" ht="15" customHeight="1">
      <c r="H255" s="162"/>
      <c r="I255" s="162" t="s">
        <v>1476</v>
      </c>
      <c r="J255" s="162" t="s">
        <v>1473</v>
      </c>
      <c r="K255" s="162" t="s">
        <v>1474</v>
      </c>
      <c r="L255" s="162" t="s">
        <v>1477</v>
      </c>
      <c r="M255" s="162"/>
      <c r="N255" s="162"/>
      <c r="O255" s="162"/>
      <c r="P255" s="162"/>
      <c r="Q255" s="162"/>
      <c r="R255" s="162"/>
      <c r="S255" s="162"/>
      <c r="T255" s="162"/>
      <c r="U255" s="162"/>
      <c r="V255" s="162"/>
      <c r="W255" s="162"/>
      <c r="X255" s="162"/>
      <c r="Y255" s="162"/>
      <c r="Z255" s="162"/>
      <c r="AA255" s="162"/>
      <c r="AB255" s="162"/>
      <c r="AC255" s="162"/>
      <c r="AD255" s="162"/>
      <c r="AE255" s="162"/>
      <c r="AF255" s="162"/>
      <c r="AG255" s="162"/>
      <c r="AH255" s="162"/>
      <c r="AI255" s="162"/>
      <c r="AJ255" s="162"/>
      <c r="AK255" s="162"/>
    </row>
    <row r="256" spans="8:37" s="14" customFormat="1" ht="15" customHeight="1">
      <c r="H256" s="162" t="s">
        <v>80</v>
      </c>
      <c r="I256" s="162"/>
      <c r="J256" s="162" t="s">
        <v>1560</v>
      </c>
      <c r="K256" s="162" t="s">
        <v>1489</v>
      </c>
      <c r="L256" s="162" t="s">
        <v>1561</v>
      </c>
      <c r="M256" s="162" t="s">
        <v>1476</v>
      </c>
      <c r="N256" s="162" t="s">
        <v>1881</v>
      </c>
      <c r="O256" s="162" t="s">
        <v>1551</v>
      </c>
      <c r="P256" s="162" t="s">
        <v>1478</v>
      </c>
      <c r="Q256" s="162" t="s">
        <v>1623</v>
      </c>
      <c r="R256" s="162" t="s">
        <v>1794</v>
      </c>
      <c r="S256" s="162" t="s">
        <v>1754</v>
      </c>
      <c r="T256" s="162" t="s">
        <v>1478</v>
      </c>
      <c r="U256" s="162" t="s">
        <v>1729</v>
      </c>
      <c r="V256" s="162" t="s">
        <v>1730</v>
      </c>
      <c r="W256" s="162" t="s">
        <v>1795</v>
      </c>
      <c r="X256" s="162" t="s">
        <v>1596</v>
      </c>
      <c r="Y256" s="162" t="s">
        <v>1756</v>
      </c>
      <c r="Z256" s="162" t="s">
        <v>1757</v>
      </c>
      <c r="AA256" s="162" t="s">
        <v>1779</v>
      </c>
      <c r="AB256" s="162" t="s">
        <v>1850</v>
      </c>
      <c r="AC256" s="162" t="s">
        <v>1568</v>
      </c>
      <c r="AD256" s="162" t="s">
        <v>1569</v>
      </c>
      <c r="AE256" s="162" t="s">
        <v>1754</v>
      </c>
      <c r="AF256" s="162" t="s">
        <v>1478</v>
      </c>
      <c r="AG256" s="162" t="s">
        <v>1500</v>
      </c>
      <c r="AH256" s="162" t="s">
        <v>1478</v>
      </c>
      <c r="AI256" s="162" t="s">
        <v>1479</v>
      </c>
      <c r="AJ256" s="162" t="s">
        <v>1729</v>
      </c>
      <c r="AK256" s="162" t="s">
        <v>1730</v>
      </c>
    </row>
    <row r="257" spans="8:37" s="14" customFormat="1" ht="15" customHeight="1">
      <c r="H257" s="162"/>
      <c r="I257" s="162" t="s">
        <v>1756</v>
      </c>
      <c r="J257" s="162" t="s">
        <v>1757</v>
      </c>
      <c r="K257" s="162" t="s">
        <v>1489</v>
      </c>
      <c r="L257" s="162" t="s">
        <v>1757</v>
      </c>
      <c r="M257" s="162" t="s">
        <v>1758</v>
      </c>
      <c r="N257" s="162" t="s">
        <v>1550</v>
      </c>
      <c r="O257" s="162" t="s">
        <v>1551</v>
      </c>
      <c r="P257" s="162" t="s">
        <v>1796</v>
      </c>
      <c r="Q257" s="162" t="s">
        <v>1638</v>
      </c>
      <c r="R257" s="162" t="s">
        <v>1797</v>
      </c>
      <c r="S257" s="162" t="s">
        <v>1666</v>
      </c>
      <c r="T257" s="162" t="s">
        <v>1798</v>
      </c>
      <c r="U257" s="162" t="s">
        <v>1580</v>
      </c>
      <c r="V257" s="162" t="s">
        <v>1888</v>
      </c>
      <c r="W257" s="162" t="s">
        <v>1508</v>
      </c>
      <c r="X257" s="162" t="s">
        <v>1575</v>
      </c>
      <c r="Y257" s="162" t="s">
        <v>1473</v>
      </c>
      <c r="Z257" s="162" t="s">
        <v>1474</v>
      </c>
      <c r="AA257" s="162" t="s">
        <v>1787</v>
      </c>
      <c r="AB257" s="162" t="s">
        <v>1799</v>
      </c>
      <c r="AC257" s="162" t="s">
        <v>1478</v>
      </c>
      <c r="AD257" s="162" t="s">
        <v>1479</v>
      </c>
      <c r="AE257" s="162" t="s">
        <v>1635</v>
      </c>
      <c r="AF257" s="162" t="s">
        <v>1479</v>
      </c>
      <c r="AG257" s="162" t="s">
        <v>1748</v>
      </c>
      <c r="AH257" s="162" t="s">
        <v>1527</v>
      </c>
      <c r="AI257" s="162" t="s">
        <v>282</v>
      </c>
      <c r="AJ257" s="162" t="s">
        <v>1987</v>
      </c>
      <c r="AK257" s="162" t="s">
        <v>83</v>
      </c>
    </row>
    <row r="258" spans="8:37" s="14" customFormat="1" ht="15" customHeight="1">
      <c r="H258" s="162"/>
      <c r="I258" s="162" t="s">
        <v>86</v>
      </c>
      <c r="J258" s="162" t="s">
        <v>163</v>
      </c>
      <c r="K258" s="162" t="s">
        <v>1657</v>
      </c>
      <c r="L258" s="162" t="s">
        <v>124</v>
      </c>
      <c r="M258" s="162" t="s">
        <v>128</v>
      </c>
      <c r="N258" s="162" t="s">
        <v>83</v>
      </c>
      <c r="O258" s="162" t="s">
        <v>1528</v>
      </c>
      <c r="P258" s="162" t="s">
        <v>1551</v>
      </c>
      <c r="Q258" s="162" t="s">
        <v>1478</v>
      </c>
      <c r="R258" s="162" t="s">
        <v>1479</v>
      </c>
      <c r="S258" s="162" t="s">
        <v>1729</v>
      </c>
      <c r="T258" s="162" t="s">
        <v>1731</v>
      </c>
      <c r="U258" s="162" t="s">
        <v>1635</v>
      </c>
      <c r="V258" s="162" t="s">
        <v>1479</v>
      </c>
      <c r="W258" s="162" t="s">
        <v>1748</v>
      </c>
      <c r="X258" s="162" t="s">
        <v>1527</v>
      </c>
      <c r="Y258" s="162" t="s">
        <v>282</v>
      </c>
      <c r="Z258" s="162" t="s">
        <v>1987</v>
      </c>
      <c r="AA258" s="162" t="s">
        <v>83</v>
      </c>
      <c r="AB258" s="162" t="s">
        <v>86</v>
      </c>
      <c r="AC258" s="162" t="s">
        <v>142</v>
      </c>
      <c r="AD258" s="162" t="s">
        <v>83</v>
      </c>
      <c r="AE258" s="162" t="s">
        <v>1747</v>
      </c>
      <c r="AF258" s="162" t="s">
        <v>83</v>
      </c>
      <c r="AG258" s="162" t="s">
        <v>1528</v>
      </c>
      <c r="AH258" s="162" t="s">
        <v>1560</v>
      </c>
      <c r="AI258" s="162" t="s">
        <v>1489</v>
      </c>
      <c r="AJ258" s="162" t="s">
        <v>1561</v>
      </c>
      <c r="AK258" s="162" t="s">
        <v>1478</v>
      </c>
    </row>
    <row r="259" spans="8:37" s="14" customFormat="1" ht="15" customHeight="1">
      <c r="H259" s="162"/>
      <c r="I259" s="162" t="s">
        <v>1479</v>
      </c>
      <c r="J259" s="162" t="s">
        <v>1635</v>
      </c>
      <c r="K259" s="162" t="s">
        <v>1479</v>
      </c>
      <c r="L259" s="162" t="s">
        <v>1748</v>
      </c>
      <c r="M259" s="162" t="s">
        <v>1489</v>
      </c>
      <c r="N259" s="162" t="s">
        <v>1848</v>
      </c>
      <c r="O259" s="162" t="s">
        <v>1490</v>
      </c>
      <c r="P259" s="162" t="s">
        <v>1551</v>
      </c>
      <c r="Q259" s="162" t="s">
        <v>1622</v>
      </c>
      <c r="R259" s="162" t="s">
        <v>1691</v>
      </c>
      <c r="S259" s="162" t="s">
        <v>1746</v>
      </c>
      <c r="T259" s="162" t="s">
        <v>1550</v>
      </c>
      <c r="U259" s="162" t="s">
        <v>1479</v>
      </c>
      <c r="V259" s="162" t="s">
        <v>1717</v>
      </c>
      <c r="W259" s="162" t="s">
        <v>1880</v>
      </c>
      <c r="X259" s="162" t="s">
        <v>1616</v>
      </c>
      <c r="Y259" s="162" t="s">
        <v>1474</v>
      </c>
      <c r="Z259" s="162" t="s">
        <v>1691</v>
      </c>
      <c r="AA259" s="162" t="s">
        <v>1746</v>
      </c>
      <c r="AB259" s="162" t="s">
        <v>1472</v>
      </c>
      <c r="AC259" s="162" t="s">
        <v>1622</v>
      </c>
      <c r="AD259" s="162" t="s">
        <v>1473</v>
      </c>
      <c r="AE259" s="162" t="s">
        <v>1474</v>
      </c>
      <c r="AF259" s="162" t="s">
        <v>1550</v>
      </c>
      <c r="AG259" s="162" t="s">
        <v>1527</v>
      </c>
      <c r="AH259" s="162" t="s">
        <v>1545</v>
      </c>
      <c r="AI259" s="162" t="s">
        <v>1546</v>
      </c>
      <c r="AJ259" s="162" t="s">
        <v>1547</v>
      </c>
      <c r="AK259" s="162" t="s">
        <v>1548</v>
      </c>
    </row>
    <row r="260" spans="8:37" s="14" customFormat="1" ht="15" customHeight="1">
      <c r="H260" s="162"/>
      <c r="I260" s="162" t="s">
        <v>1489</v>
      </c>
      <c r="J260" s="162" t="s">
        <v>1562</v>
      </c>
      <c r="K260" s="162" t="s">
        <v>1563</v>
      </c>
      <c r="L260" s="162" t="s">
        <v>1880</v>
      </c>
      <c r="M260" s="162" t="s">
        <v>1616</v>
      </c>
      <c r="N260" s="162" t="s">
        <v>1474</v>
      </c>
      <c r="O260" s="162" t="s">
        <v>1691</v>
      </c>
      <c r="P260" s="162" t="s">
        <v>1746</v>
      </c>
      <c r="Q260" s="162" t="s">
        <v>1550</v>
      </c>
      <c r="R260" s="162" t="s">
        <v>1472</v>
      </c>
      <c r="S260" s="162" t="s">
        <v>1800</v>
      </c>
      <c r="T260" s="162" t="s">
        <v>263</v>
      </c>
      <c r="U260" s="162" t="s">
        <v>265</v>
      </c>
      <c r="V260" s="162" t="s">
        <v>2271</v>
      </c>
      <c r="W260" s="162" t="s">
        <v>11</v>
      </c>
      <c r="X260" s="162" t="s">
        <v>30</v>
      </c>
      <c r="Y260" s="162" t="s">
        <v>16</v>
      </c>
      <c r="Z260" s="162" t="s">
        <v>34</v>
      </c>
      <c r="AA260" s="162"/>
      <c r="AB260" s="162"/>
      <c r="AC260" s="162"/>
      <c r="AD260" s="162"/>
      <c r="AE260" s="162"/>
      <c r="AF260" s="162"/>
      <c r="AG260" s="162"/>
      <c r="AH260" s="162"/>
      <c r="AI260" s="162"/>
      <c r="AJ260" s="162"/>
      <c r="AK260" s="162"/>
    </row>
    <row r="261" spans="7:37" s="14" customFormat="1" ht="15" customHeight="1">
      <c r="G261" s="14" t="s">
        <v>2024</v>
      </c>
      <c r="I261" s="14" t="s">
        <v>1682</v>
      </c>
      <c r="J261" s="14" t="s">
        <v>1626</v>
      </c>
      <c r="K261" s="14" t="s">
        <v>1880</v>
      </c>
      <c r="L261" s="14" t="s">
        <v>1881</v>
      </c>
      <c r="M261" s="14" t="s">
        <v>1551</v>
      </c>
      <c r="N261" s="14" t="s">
        <v>928</v>
      </c>
      <c r="O261" s="14" t="s">
        <v>929</v>
      </c>
      <c r="P261" s="14" t="s">
        <v>978</v>
      </c>
      <c r="Q261" s="14" t="s">
        <v>979</v>
      </c>
      <c r="R261" s="14" t="s">
        <v>1880</v>
      </c>
      <c r="S261" s="14" t="s">
        <v>1616</v>
      </c>
      <c r="T261" s="14" t="s">
        <v>1474</v>
      </c>
      <c r="U261" s="14" t="s">
        <v>703</v>
      </c>
      <c r="V261" s="14" t="s">
        <v>704</v>
      </c>
      <c r="W261" s="14" t="s">
        <v>744</v>
      </c>
      <c r="X261" s="14" t="s">
        <v>819</v>
      </c>
      <c r="Y261" s="14" t="s">
        <v>1489</v>
      </c>
      <c r="Z261" s="14" t="s">
        <v>1549</v>
      </c>
      <c r="AA261" s="14" t="s">
        <v>1622</v>
      </c>
      <c r="AB261" s="14" t="s">
        <v>1682</v>
      </c>
      <c r="AC261" s="14" t="s">
        <v>1801</v>
      </c>
      <c r="AD261" s="14" t="s">
        <v>1472</v>
      </c>
      <c r="AE261" s="14" t="s">
        <v>1496</v>
      </c>
      <c r="AF261" s="14" t="s">
        <v>1359</v>
      </c>
      <c r="AG261" s="14" t="s">
        <v>781</v>
      </c>
      <c r="AH261" s="14" t="s">
        <v>1551</v>
      </c>
      <c r="AI261" s="14" t="s">
        <v>928</v>
      </c>
      <c r="AJ261" s="14" t="s">
        <v>929</v>
      </c>
      <c r="AK261" s="14" t="s">
        <v>703</v>
      </c>
    </row>
    <row r="262" spans="8:38" s="14" customFormat="1" ht="15" customHeight="1">
      <c r="H262" s="14" t="s">
        <v>704</v>
      </c>
      <c r="I262" s="14" t="s">
        <v>1584</v>
      </c>
      <c r="J262" s="14" t="s">
        <v>1494</v>
      </c>
      <c r="K262" s="14" t="s">
        <v>1880</v>
      </c>
      <c r="L262" s="14" t="s">
        <v>1219</v>
      </c>
      <c r="M262" s="14" t="s">
        <v>13</v>
      </c>
      <c r="N262" s="14" t="s">
        <v>775</v>
      </c>
      <c r="O262" s="14" t="s">
        <v>1220</v>
      </c>
      <c r="P262" s="14" t="s">
        <v>770</v>
      </c>
      <c r="Q262" s="14" t="s">
        <v>781</v>
      </c>
      <c r="R262" s="14" t="s">
        <v>791</v>
      </c>
      <c r="S262" s="14" t="s">
        <v>834</v>
      </c>
      <c r="T262" s="14" t="s">
        <v>1218</v>
      </c>
      <c r="U262" s="14" t="s">
        <v>1472</v>
      </c>
      <c r="V262" s="14" t="s">
        <v>878</v>
      </c>
      <c r="Y262" s="14" t="s">
        <v>823</v>
      </c>
      <c r="Z262" s="14" t="s">
        <v>1221</v>
      </c>
      <c r="AA262" s="14" t="s">
        <v>1222</v>
      </c>
      <c r="AB262" s="14" t="s">
        <v>1216</v>
      </c>
      <c r="AC262" s="14" t="s">
        <v>789</v>
      </c>
      <c r="AD262" s="14" t="s">
        <v>2025</v>
      </c>
      <c r="AE262" s="14" t="s">
        <v>778</v>
      </c>
      <c r="AF262" s="14" t="s">
        <v>1223</v>
      </c>
      <c r="AG262" s="14" t="s">
        <v>799</v>
      </c>
      <c r="AH262" s="14" t="s">
        <v>801</v>
      </c>
      <c r="AI262" s="14" t="s">
        <v>796</v>
      </c>
      <c r="AJ262" s="14" t="s">
        <v>788</v>
      </c>
      <c r="AK262" s="14" t="s">
        <v>789</v>
      </c>
      <c r="AL262" s="14" t="s">
        <v>802</v>
      </c>
    </row>
  </sheetData>
  <sheetProtection formatCells="0"/>
  <mergeCells count="390">
    <mergeCell ref="S138:AB138"/>
    <mergeCell ref="S139:AB139"/>
    <mergeCell ref="S141:AB141"/>
    <mergeCell ref="S142:AB142"/>
    <mergeCell ref="S132:AB132"/>
    <mergeCell ref="S133:AB133"/>
    <mergeCell ref="S134:AB134"/>
    <mergeCell ref="S135:AB135"/>
    <mergeCell ref="S136:AB136"/>
    <mergeCell ref="S137:AB137"/>
    <mergeCell ref="H30:M30"/>
    <mergeCell ref="N30:Y30"/>
    <mergeCell ref="Z30:AK30"/>
    <mergeCell ref="H35:M35"/>
    <mergeCell ref="N35:Y35"/>
    <mergeCell ref="Z35:AK35"/>
    <mergeCell ref="Z34:AK34"/>
    <mergeCell ref="N31:Y31"/>
    <mergeCell ref="Z33:AK33"/>
    <mergeCell ref="N34:Y34"/>
    <mergeCell ref="H25:M25"/>
    <mergeCell ref="N25:Y25"/>
    <mergeCell ref="Z25:AK25"/>
    <mergeCell ref="H28:M28"/>
    <mergeCell ref="N28:Y28"/>
    <mergeCell ref="Z28:AK28"/>
    <mergeCell ref="F53:M54"/>
    <mergeCell ref="T46:U46"/>
    <mergeCell ref="V97:AK97"/>
    <mergeCell ref="F87:N87"/>
    <mergeCell ref="O87:U87"/>
    <mergeCell ref="X87:AA87"/>
    <mergeCell ref="AD87:AK87"/>
    <mergeCell ref="F96:N96"/>
    <mergeCell ref="O96:U96"/>
    <mergeCell ref="AG59:AI59"/>
    <mergeCell ref="U58:W58"/>
    <mergeCell ref="U59:W59"/>
    <mergeCell ref="F58:M58"/>
    <mergeCell ref="F55:M55"/>
    <mergeCell ref="F56:M56"/>
    <mergeCell ref="F57:M57"/>
    <mergeCell ref="U55:W55"/>
    <mergeCell ref="O55:Q55"/>
    <mergeCell ref="AG55:AI55"/>
    <mergeCell ref="AA58:AC58"/>
    <mergeCell ref="AG56:AI56"/>
    <mergeCell ref="AG58:AI58"/>
    <mergeCell ref="Z36:AK36"/>
    <mergeCell ref="N37:Y37"/>
    <mergeCell ref="O58:Q58"/>
    <mergeCell ref="U56:W56"/>
    <mergeCell ref="U57:W57"/>
    <mergeCell ref="AG57:AI57"/>
    <mergeCell ref="AA56:AC56"/>
    <mergeCell ref="AA57:AC57"/>
    <mergeCell ref="T54:Y54"/>
    <mergeCell ref="AA55:AC55"/>
    <mergeCell ref="Z37:AK37"/>
    <mergeCell ref="N38:Y38"/>
    <mergeCell ref="Z38:AK38"/>
    <mergeCell ref="AF53:AK54"/>
    <mergeCell ref="N53:AE53"/>
    <mergeCell ref="W50:Y50"/>
    <mergeCell ref="Z54:AE54"/>
    <mergeCell ref="Z24:AK24"/>
    <mergeCell ref="N22:Y22"/>
    <mergeCell ref="N23:Y23"/>
    <mergeCell ref="N24:Y24"/>
    <mergeCell ref="N26:Y26"/>
    <mergeCell ref="Z29:AK29"/>
    <mergeCell ref="N27:Y27"/>
    <mergeCell ref="N29:Y29"/>
    <mergeCell ref="AA59:AC59"/>
    <mergeCell ref="K50:M50"/>
    <mergeCell ref="Z26:AK26"/>
    <mergeCell ref="N36:Y36"/>
    <mergeCell ref="H29:M29"/>
    <mergeCell ref="H31:M31"/>
    <mergeCell ref="Z27:AK27"/>
    <mergeCell ref="F59:M59"/>
    <mergeCell ref="F23:G32"/>
    <mergeCell ref="F33:G38"/>
    <mergeCell ref="F223:T223"/>
    <mergeCell ref="H38:M38"/>
    <mergeCell ref="N54:S54"/>
    <mergeCell ref="H34:M34"/>
    <mergeCell ref="H36:M36"/>
    <mergeCell ref="H37:M37"/>
    <mergeCell ref="F204:L204"/>
    <mergeCell ref="M204:N204"/>
    <mergeCell ref="Q204:R204"/>
    <mergeCell ref="M202:N202"/>
    <mergeCell ref="F224:T224"/>
    <mergeCell ref="U228:W228"/>
    <mergeCell ref="F229:T229"/>
    <mergeCell ref="U229:W229"/>
    <mergeCell ref="O56:Q56"/>
    <mergeCell ref="O57:Q57"/>
    <mergeCell ref="O59:Q59"/>
    <mergeCell ref="V96:AK96"/>
    <mergeCell ref="F97:N97"/>
    <mergeCell ref="O97:U97"/>
    <mergeCell ref="F230:T230"/>
    <mergeCell ref="U230:W230"/>
    <mergeCell ref="F225:T225"/>
    <mergeCell ref="U225:W225"/>
    <mergeCell ref="F226:T226"/>
    <mergeCell ref="U226:W226"/>
    <mergeCell ref="F227:T227"/>
    <mergeCell ref="U227:W227"/>
    <mergeCell ref="F228:T228"/>
    <mergeCell ref="U224:W224"/>
    <mergeCell ref="F219:T219"/>
    <mergeCell ref="U219:W219"/>
    <mergeCell ref="F220:T220"/>
    <mergeCell ref="U220:W220"/>
    <mergeCell ref="F221:T221"/>
    <mergeCell ref="U221:W221"/>
    <mergeCell ref="F222:T222"/>
    <mergeCell ref="U222:W222"/>
    <mergeCell ref="U223:W223"/>
    <mergeCell ref="Z218:AA218"/>
    <mergeCell ref="F206:L206"/>
    <mergeCell ref="M206:N206"/>
    <mergeCell ref="Q206:R206"/>
    <mergeCell ref="U206:W206"/>
    <mergeCell ref="Z206:AK206"/>
    <mergeCell ref="F207:L207"/>
    <mergeCell ref="M207:N207"/>
    <mergeCell ref="F216:T216"/>
    <mergeCell ref="F217:T217"/>
    <mergeCell ref="U204:W204"/>
    <mergeCell ref="F218:T218"/>
    <mergeCell ref="U218:W218"/>
    <mergeCell ref="U217:W217"/>
    <mergeCell ref="U216:AC216"/>
    <mergeCell ref="Z217:AA217"/>
    <mergeCell ref="Z204:AK204"/>
    <mergeCell ref="M205:N205"/>
    <mergeCell ref="Q205:R205"/>
    <mergeCell ref="U205:W205"/>
    <mergeCell ref="Z205:AK205"/>
    <mergeCell ref="Q207:R207"/>
    <mergeCell ref="U207:W207"/>
    <mergeCell ref="Z202:AK202"/>
    <mergeCell ref="F203:L203"/>
    <mergeCell ref="M203:N203"/>
    <mergeCell ref="Q203:R203"/>
    <mergeCell ref="U203:W203"/>
    <mergeCell ref="Z203:AK203"/>
    <mergeCell ref="F202:L202"/>
    <mergeCell ref="Q202:R202"/>
    <mergeCell ref="U202:W202"/>
    <mergeCell ref="Z200:AK200"/>
    <mergeCell ref="F201:L201"/>
    <mergeCell ref="M201:N201"/>
    <mergeCell ref="Q201:R201"/>
    <mergeCell ref="U201:W201"/>
    <mergeCell ref="Z201:AK201"/>
    <mergeCell ref="F200:L200"/>
    <mergeCell ref="M200:N200"/>
    <mergeCell ref="Q200:R200"/>
    <mergeCell ref="U200:W200"/>
    <mergeCell ref="Z198:AK198"/>
    <mergeCell ref="F199:L199"/>
    <mergeCell ref="M199:N199"/>
    <mergeCell ref="Q199:R199"/>
    <mergeCell ref="U199:W199"/>
    <mergeCell ref="Z199:AK199"/>
    <mergeCell ref="F198:L198"/>
    <mergeCell ref="M198:N198"/>
    <mergeCell ref="Q198:R198"/>
    <mergeCell ref="U198:W198"/>
    <mergeCell ref="Z196:AK196"/>
    <mergeCell ref="F197:L197"/>
    <mergeCell ref="M197:N197"/>
    <mergeCell ref="Q197:R197"/>
    <mergeCell ref="U197:W197"/>
    <mergeCell ref="Z197:AK197"/>
    <mergeCell ref="F196:L196"/>
    <mergeCell ref="M196:N196"/>
    <mergeCell ref="Q196:R196"/>
    <mergeCell ref="U196:W196"/>
    <mergeCell ref="F195:L195"/>
    <mergeCell ref="M195:T195"/>
    <mergeCell ref="U195:Y195"/>
    <mergeCell ref="Z195:AK195"/>
    <mergeCell ref="F185:R185"/>
    <mergeCell ref="S185:X185"/>
    <mergeCell ref="AB185:AF185"/>
    <mergeCell ref="AG185:AJ185"/>
    <mergeCell ref="AB183:AF183"/>
    <mergeCell ref="AG183:AJ183"/>
    <mergeCell ref="S184:X184"/>
    <mergeCell ref="AB184:AF184"/>
    <mergeCell ref="AG184:AJ184"/>
    <mergeCell ref="AG175:AJ175"/>
    <mergeCell ref="AG176:AJ176"/>
    <mergeCell ref="AB179:AF179"/>
    <mergeCell ref="AG179:AJ179"/>
    <mergeCell ref="AB181:AF181"/>
    <mergeCell ref="AG181:AJ181"/>
    <mergeCell ref="AG178:AJ178"/>
    <mergeCell ref="AG180:AJ180"/>
    <mergeCell ref="AB182:AF182"/>
    <mergeCell ref="AG182:AJ182"/>
    <mergeCell ref="AG174:AJ174"/>
    <mergeCell ref="H177:K182"/>
    <mergeCell ref="S177:X177"/>
    <mergeCell ref="AB177:AF177"/>
    <mergeCell ref="AG177:AJ177"/>
    <mergeCell ref="S178:X178"/>
    <mergeCell ref="AB178:AF178"/>
    <mergeCell ref="L179:M181"/>
    <mergeCell ref="AB174:AF174"/>
    <mergeCell ref="S176:X176"/>
    <mergeCell ref="AB176:AF176"/>
    <mergeCell ref="S179:X179"/>
    <mergeCell ref="N180:R180"/>
    <mergeCell ref="S180:X180"/>
    <mergeCell ref="AB180:AF180"/>
    <mergeCell ref="AB175:AF175"/>
    <mergeCell ref="S173:AA173"/>
    <mergeCell ref="S175:X175"/>
    <mergeCell ref="F174:G183"/>
    <mergeCell ref="H174:K176"/>
    <mergeCell ref="S174:X174"/>
    <mergeCell ref="S183:X183"/>
    <mergeCell ref="N181:R181"/>
    <mergeCell ref="S181:X181"/>
    <mergeCell ref="N179:R179"/>
    <mergeCell ref="S182:X182"/>
    <mergeCell ref="O161:Z161"/>
    <mergeCell ref="AA161:AK161"/>
    <mergeCell ref="O162:Z162"/>
    <mergeCell ref="AA162:AK162"/>
    <mergeCell ref="AB173:AK173"/>
    <mergeCell ref="AB172:AK172"/>
    <mergeCell ref="K171:Q171"/>
    <mergeCell ref="T171:Z171"/>
    <mergeCell ref="F172:R173"/>
    <mergeCell ref="S172:AA172"/>
    <mergeCell ref="F143:R143"/>
    <mergeCell ref="S143:AD143"/>
    <mergeCell ref="AE143:AH143"/>
    <mergeCell ref="F158:N158"/>
    <mergeCell ref="AA158:AK158"/>
    <mergeCell ref="F159:G161"/>
    <mergeCell ref="O159:Z159"/>
    <mergeCell ref="AA159:AK159"/>
    <mergeCell ref="O160:Z160"/>
    <mergeCell ref="AA160:AK160"/>
    <mergeCell ref="AE141:AH141"/>
    <mergeCell ref="AC142:AD142"/>
    <mergeCell ref="AE142:AH142"/>
    <mergeCell ref="AE139:AH139"/>
    <mergeCell ref="S140:V140"/>
    <mergeCell ref="W140:X140"/>
    <mergeCell ref="Y140:AB140"/>
    <mergeCell ref="AC140:AD140"/>
    <mergeCell ref="AE140:AH140"/>
    <mergeCell ref="AE138:AH138"/>
    <mergeCell ref="AC137:AD137"/>
    <mergeCell ref="AC134:AD134"/>
    <mergeCell ref="AE135:AH135"/>
    <mergeCell ref="AC136:AD136"/>
    <mergeCell ref="AE136:AH136"/>
    <mergeCell ref="AC135:AD135"/>
    <mergeCell ref="AE134:AH134"/>
    <mergeCell ref="AE137:AH137"/>
    <mergeCell ref="H135:K140"/>
    <mergeCell ref="F132:G141"/>
    <mergeCell ref="H132:K134"/>
    <mergeCell ref="AC141:AD141"/>
    <mergeCell ref="AC139:AD139"/>
    <mergeCell ref="L137:M139"/>
    <mergeCell ref="N137:R137"/>
    <mergeCell ref="N138:R138"/>
    <mergeCell ref="N139:R139"/>
    <mergeCell ref="AC138:AD138"/>
    <mergeCell ref="AE130:AK130"/>
    <mergeCell ref="AE131:AK131"/>
    <mergeCell ref="AE132:AH132"/>
    <mergeCell ref="AC133:AD133"/>
    <mergeCell ref="F130:R131"/>
    <mergeCell ref="S130:AD131"/>
    <mergeCell ref="AE133:AH133"/>
    <mergeCell ref="AC132:AD132"/>
    <mergeCell ref="T129:Z129"/>
    <mergeCell ref="F114:N114"/>
    <mergeCell ref="O114:S114"/>
    <mergeCell ref="F112:N112"/>
    <mergeCell ref="O112:S112"/>
    <mergeCell ref="W112:AD112"/>
    <mergeCell ref="F113:N113"/>
    <mergeCell ref="O113:S113"/>
    <mergeCell ref="K129:Q129"/>
    <mergeCell ref="AE110:AI110"/>
    <mergeCell ref="F111:N111"/>
    <mergeCell ref="O111:S111"/>
    <mergeCell ref="W111:AD111"/>
    <mergeCell ref="AE111:AI111"/>
    <mergeCell ref="F110:N110"/>
    <mergeCell ref="O110:S110"/>
    <mergeCell ref="F99:N99"/>
    <mergeCell ref="O99:U99"/>
    <mergeCell ref="V99:AK99"/>
    <mergeCell ref="F108:N109"/>
    <mergeCell ref="O108:U108"/>
    <mergeCell ref="V108:AK109"/>
    <mergeCell ref="O109:U109"/>
    <mergeCell ref="F89:N89"/>
    <mergeCell ref="O89:U89"/>
    <mergeCell ref="X89:AA89"/>
    <mergeCell ref="AD89:AK89"/>
    <mergeCell ref="F98:N98"/>
    <mergeCell ref="O98:U98"/>
    <mergeCell ref="V98:AK98"/>
    <mergeCell ref="F95:N95"/>
    <mergeCell ref="O95:U95"/>
    <mergeCell ref="V95:AK95"/>
    <mergeCell ref="F85:N85"/>
    <mergeCell ref="O85:U85"/>
    <mergeCell ref="X85:AA85"/>
    <mergeCell ref="AD85:AK85"/>
    <mergeCell ref="F88:N88"/>
    <mergeCell ref="O88:U88"/>
    <mergeCell ref="X88:AA88"/>
    <mergeCell ref="F22:M22"/>
    <mergeCell ref="C13:F13"/>
    <mergeCell ref="H23:M23"/>
    <mergeCell ref="AD88:AK88"/>
    <mergeCell ref="F86:N86"/>
    <mergeCell ref="O86:U86"/>
    <mergeCell ref="F84:N84"/>
    <mergeCell ref="O84:U84"/>
    <mergeCell ref="V84:AK84"/>
    <mergeCell ref="X86:AA86"/>
    <mergeCell ref="V15:AK15"/>
    <mergeCell ref="AI8:AJ8"/>
    <mergeCell ref="AC11:AD11"/>
    <mergeCell ref="AF11:AG11"/>
    <mergeCell ref="AI11:AJ11"/>
    <mergeCell ref="E6:F6"/>
    <mergeCell ref="H6:I6"/>
    <mergeCell ref="K6:L6"/>
    <mergeCell ref="H33:M33"/>
    <mergeCell ref="H32:M32"/>
    <mergeCell ref="Z23:AK23"/>
    <mergeCell ref="N33:Y33"/>
    <mergeCell ref="Z31:AK31"/>
    <mergeCell ref="N32:Y32"/>
    <mergeCell ref="Z32:AK32"/>
    <mergeCell ref="H27:M27"/>
    <mergeCell ref="H24:M24"/>
    <mergeCell ref="H26:M26"/>
    <mergeCell ref="Z219:AA219"/>
    <mergeCell ref="Z220:AA220"/>
    <mergeCell ref="Z221:AA221"/>
    <mergeCell ref="Z222:AA222"/>
    <mergeCell ref="V17:AK17"/>
    <mergeCell ref="V19:AH19"/>
    <mergeCell ref="Z22:AK22"/>
    <mergeCell ref="AD86:AK86"/>
    <mergeCell ref="AE112:AI112"/>
    <mergeCell ref="W110:AD110"/>
    <mergeCell ref="Z227:AA227"/>
    <mergeCell ref="Z228:AA228"/>
    <mergeCell ref="Z229:AA229"/>
    <mergeCell ref="Z230:AA230"/>
    <mergeCell ref="Z223:AA223"/>
    <mergeCell ref="Z224:AA224"/>
    <mergeCell ref="Z225:AA225"/>
    <mergeCell ref="Z226:AA226"/>
    <mergeCell ref="AD220:AK220"/>
    <mergeCell ref="AD221:AK221"/>
    <mergeCell ref="AD228:AK228"/>
    <mergeCell ref="AD229:AK229"/>
    <mergeCell ref="AD216:AK216"/>
    <mergeCell ref="AD217:AK217"/>
    <mergeCell ref="AD218:AK218"/>
    <mergeCell ref="AD219:AK219"/>
    <mergeCell ref="AD230:AK230"/>
    <mergeCell ref="AD222:AK222"/>
    <mergeCell ref="AD223:AK223"/>
    <mergeCell ref="AD224:AK224"/>
    <mergeCell ref="AD225:AK225"/>
    <mergeCell ref="AD226:AK226"/>
    <mergeCell ref="AD227:AK227"/>
  </mergeCells>
  <dataValidations count="1">
    <dataValidation type="list" allowBlank="1" showInputMessage="1" showErrorMessage="1" sqref="AE112:AI112 O85:O89 O96:U99">
      <formula1>"有り,無し"</formula1>
    </dataValidation>
  </dataValidations>
  <printOptions/>
  <pageMargins left="0.5905511811023623" right="0.5905511811023623" top="0.5905511811023623" bottom="0.5905511811023623" header="0.31496062992125984" footer="0.31496062992125984"/>
  <pageSetup fitToHeight="16" horizontalDpi="600" verticalDpi="600" orientation="portrait" paperSize="9" scale="88" r:id="rId3"/>
  <rowBreaks count="5" manualBreakCount="5">
    <brk id="44" max="37" man="1"/>
    <brk id="79" max="37" man="1"/>
    <brk id="125" max="37" man="1"/>
    <brk id="168" max="37" man="1"/>
    <brk id="213" max="37" man="1"/>
  </rowBreaks>
  <ignoredErrors>
    <ignoredError sqref="B21 G40 G42 B46 C47 G61 G64 G67 G69 G73 V73 P65 S65 AI69 AA73 AC75 AI75 G77 K78 C81 G101 G103:P103 G116:G118 G120 G122 G124 C127 G145:G146 G148:G149 G151 G153 G164:G166 G187:G188 G191 G261 AA103" numberStoredAsText="1"/>
  </ignoredErrors>
  <legacyDrawing r:id="rId2"/>
</worksheet>
</file>

<file path=xl/worksheets/sheet8.xml><?xml version="1.0" encoding="utf-8"?>
<worksheet xmlns="http://schemas.openxmlformats.org/spreadsheetml/2006/main" xmlns:r="http://schemas.openxmlformats.org/officeDocument/2006/relationships">
  <sheetPr>
    <tabColor indexed="13"/>
  </sheetPr>
  <dimension ref="A1:AN22"/>
  <sheetViews>
    <sheetView showGridLines="0" view="pageBreakPreview" zoomScaleSheetLayoutView="100" zoomScalePageLayoutView="0" workbookViewId="0" topLeftCell="A1">
      <selection activeCell="Z5" sqref="Z5"/>
    </sheetView>
  </sheetViews>
  <sheetFormatPr defaultColWidth="2.421875" defaultRowHeight="15" customHeight="1"/>
  <cols>
    <col min="1" max="4" width="2.421875" style="2" customWidth="1"/>
    <col min="5" max="16384" width="2.421875" style="2" customWidth="1"/>
  </cols>
  <sheetData>
    <row r="1" spans="2:4" ht="15" customHeight="1">
      <c r="B1" s="1" t="s">
        <v>1228</v>
      </c>
      <c r="C1" s="1" t="s">
        <v>1229</v>
      </c>
      <c r="D1" s="1" t="s">
        <v>1334</v>
      </c>
    </row>
    <row r="3" spans="1:40" ht="15" customHeight="1">
      <c r="A3" s="626" t="s">
        <v>619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1"/>
      <c r="AN3" s="1"/>
    </row>
    <row r="4" spans="5:17" ht="15" customHeight="1">
      <c r="E4" s="1"/>
      <c r="F4" s="1"/>
      <c r="G4" s="1"/>
      <c r="H4" s="1"/>
      <c r="I4" s="1"/>
      <c r="J4" s="1"/>
      <c r="K4" s="1"/>
      <c r="L4" s="1"/>
      <c r="M4" s="1"/>
      <c r="N4" s="1"/>
      <c r="O4" s="1"/>
      <c r="P4" s="1"/>
      <c r="Q4" s="1"/>
    </row>
    <row r="5" spans="27:37" ht="15" customHeight="1">
      <c r="AA5" s="1" t="s">
        <v>1300</v>
      </c>
      <c r="AK5" s="1" t="s">
        <v>1281</v>
      </c>
    </row>
    <row r="6" spans="27:37" ht="15" customHeight="1">
      <c r="AA6" s="1"/>
      <c r="AB6" s="1"/>
      <c r="AC6" s="130"/>
      <c r="AD6" s="130"/>
      <c r="AE6" s="3" t="s">
        <v>1272</v>
      </c>
      <c r="AF6" s="130"/>
      <c r="AG6" s="130"/>
      <c r="AH6" s="3" t="s">
        <v>1271</v>
      </c>
      <c r="AI6" s="130"/>
      <c r="AJ6" s="130"/>
      <c r="AK6" s="1" t="s">
        <v>1270</v>
      </c>
    </row>
    <row r="7" spans="27:37" ht="15" customHeight="1">
      <c r="AA7" s="1"/>
      <c r="AB7" s="1"/>
      <c r="AC7" s="4"/>
      <c r="AD7" s="4"/>
      <c r="AE7" s="3"/>
      <c r="AF7" s="4"/>
      <c r="AG7" s="4"/>
      <c r="AH7" s="3"/>
      <c r="AI7" s="4"/>
      <c r="AJ7" s="4"/>
      <c r="AK7" s="3"/>
    </row>
    <row r="8" spans="27:37" ht="15" customHeight="1">
      <c r="AA8" s="1"/>
      <c r="AB8" s="1"/>
      <c r="AC8" s="4"/>
      <c r="AD8" s="4"/>
      <c r="AE8" s="3"/>
      <c r="AF8" s="4"/>
      <c r="AG8" s="4"/>
      <c r="AH8" s="3"/>
      <c r="AI8" s="4"/>
      <c r="AJ8" s="4"/>
      <c r="AK8" s="3"/>
    </row>
    <row r="9" spans="3:10" ht="15" customHeight="1">
      <c r="C9" s="128"/>
      <c r="D9" s="129"/>
      <c r="E9" s="129"/>
      <c r="F9" s="129"/>
      <c r="G9" s="1"/>
      <c r="H9" s="1"/>
      <c r="J9" s="1" t="s">
        <v>1228</v>
      </c>
    </row>
    <row r="10" spans="3:10" ht="15" customHeight="1">
      <c r="C10" s="5"/>
      <c r="D10" s="5"/>
      <c r="E10" s="5"/>
      <c r="F10" s="5"/>
      <c r="G10" s="1"/>
      <c r="H10" s="1"/>
      <c r="J10" s="1"/>
    </row>
    <row r="11" spans="3:10" ht="15" customHeight="1">
      <c r="C11" s="5"/>
      <c r="D11" s="5"/>
      <c r="E11" s="5"/>
      <c r="F11" s="5"/>
      <c r="G11" s="1"/>
      <c r="H11" s="1"/>
      <c r="J11" s="1"/>
    </row>
    <row r="12" spans="3:31" ht="15" customHeight="1">
      <c r="C12" s="5"/>
      <c r="D12" s="5"/>
      <c r="E12" s="5"/>
      <c r="F12" s="5"/>
      <c r="G12" s="1"/>
      <c r="H12" s="1"/>
      <c r="J12" s="1"/>
      <c r="AA12" s="1" t="s">
        <v>1062</v>
      </c>
      <c r="AB12" s="1" t="s">
        <v>1267</v>
      </c>
      <c r="AC12" s="1" t="s">
        <v>1341</v>
      </c>
      <c r="AD12" s="1" t="s">
        <v>1267</v>
      </c>
      <c r="AE12" s="1" t="s">
        <v>1268</v>
      </c>
    </row>
    <row r="13" spans="3:10" ht="15" customHeight="1">
      <c r="C13" s="5"/>
      <c r="D13" s="5"/>
      <c r="E13" s="5"/>
      <c r="F13" s="5"/>
      <c r="G13" s="1"/>
      <c r="H13" s="1"/>
      <c r="J13" s="1"/>
    </row>
    <row r="15" spans="1:38" ht="15" customHeight="1">
      <c r="A15" s="510" t="s">
        <v>2553</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row>
    <row r="17" spans="3:37" ht="15" customHeight="1">
      <c r="C17" s="1"/>
      <c r="D17" s="1"/>
      <c r="E17" s="130"/>
      <c r="F17" s="130"/>
      <c r="G17" s="3" t="s">
        <v>1272</v>
      </c>
      <c r="H17" s="130"/>
      <c r="I17" s="130"/>
      <c r="J17" s="3" t="s">
        <v>1008</v>
      </c>
      <c r="K17" s="130"/>
      <c r="L17" s="130"/>
      <c r="M17" s="1" t="s">
        <v>1270</v>
      </c>
      <c r="N17" s="1" t="s">
        <v>1009</v>
      </c>
      <c r="O17" s="1" t="s">
        <v>1010</v>
      </c>
      <c r="P17" s="1" t="s">
        <v>1011</v>
      </c>
      <c r="Q17" s="1" t="s">
        <v>1265</v>
      </c>
      <c r="R17" s="1" t="s">
        <v>1006</v>
      </c>
      <c r="S17" s="1" t="s">
        <v>1063</v>
      </c>
      <c r="T17" s="1" t="s">
        <v>1064</v>
      </c>
      <c r="U17" s="1" t="s">
        <v>1065</v>
      </c>
      <c r="V17" s="1" t="s">
        <v>1066</v>
      </c>
      <c r="W17" s="1" t="s">
        <v>1067</v>
      </c>
      <c r="X17" s="1" t="s">
        <v>1068</v>
      </c>
      <c r="Y17" s="1" t="s">
        <v>1261</v>
      </c>
      <c r="Z17" s="1" t="s">
        <v>1005</v>
      </c>
      <c r="AA17" s="1" t="s">
        <v>1069</v>
      </c>
      <c r="AB17" s="1" t="s">
        <v>1070</v>
      </c>
      <c r="AC17" s="1" t="s">
        <v>1071</v>
      </c>
      <c r="AD17" s="1" t="s">
        <v>1072</v>
      </c>
      <c r="AE17" s="1" t="s">
        <v>1073</v>
      </c>
      <c r="AF17" s="1" t="s">
        <v>1074</v>
      </c>
      <c r="AG17" s="1" t="s">
        <v>1244</v>
      </c>
      <c r="AH17" s="1" t="s">
        <v>1003</v>
      </c>
      <c r="AI17" s="1" t="s">
        <v>1230</v>
      </c>
      <c r="AJ17" s="1" t="s">
        <v>1231</v>
      </c>
      <c r="AK17" s="1" t="s">
        <v>1034</v>
      </c>
    </row>
    <row r="18" spans="2:37" ht="15" customHeight="1">
      <c r="B18" s="1" t="s">
        <v>1063</v>
      </c>
      <c r="C18" s="1" t="s">
        <v>1035</v>
      </c>
      <c r="D18" s="1" t="s">
        <v>1394</v>
      </c>
      <c r="E18" s="1" t="s">
        <v>1063</v>
      </c>
      <c r="F18" s="1" t="s">
        <v>1037</v>
      </c>
      <c r="G18" s="1" t="s">
        <v>1038</v>
      </c>
      <c r="H18" s="1" t="s">
        <v>1069</v>
      </c>
      <c r="I18" s="1" t="s">
        <v>1435</v>
      </c>
      <c r="J18" s="1" t="s">
        <v>1075</v>
      </c>
      <c r="K18" s="1" t="s">
        <v>1076</v>
      </c>
      <c r="L18" s="1" t="s">
        <v>1235</v>
      </c>
      <c r="M18" s="1" t="s">
        <v>1042</v>
      </c>
      <c r="N18" s="1" t="s">
        <v>1402</v>
      </c>
      <c r="O18" s="1" t="s">
        <v>1077</v>
      </c>
      <c r="P18" s="1" t="s">
        <v>1403</v>
      </c>
      <c r="Q18" s="1" t="s">
        <v>1402</v>
      </c>
      <c r="R18" s="1" t="s">
        <v>1318</v>
      </c>
      <c r="S18" s="1" t="s">
        <v>1320</v>
      </c>
      <c r="T18" s="1" t="s">
        <v>1063</v>
      </c>
      <c r="U18" s="1" t="s">
        <v>1045</v>
      </c>
      <c r="V18" s="1" t="s">
        <v>1386</v>
      </c>
      <c r="W18" s="1" t="s">
        <v>1069</v>
      </c>
      <c r="X18" s="1" t="s">
        <v>1078</v>
      </c>
      <c r="Y18" s="1" t="s">
        <v>1065</v>
      </c>
      <c r="Z18" s="1" t="s">
        <v>1079</v>
      </c>
      <c r="AA18" s="1" t="s">
        <v>1386</v>
      </c>
      <c r="AB18" s="1" t="s">
        <v>1067</v>
      </c>
      <c r="AC18" s="1" t="s">
        <v>1080</v>
      </c>
      <c r="AD18" s="1" t="s">
        <v>1075</v>
      </c>
      <c r="AE18" s="1" t="s">
        <v>1081</v>
      </c>
      <c r="AF18" s="1"/>
      <c r="AG18" s="1"/>
      <c r="AH18" s="1"/>
      <c r="AI18" s="1"/>
      <c r="AJ18" s="1"/>
      <c r="AK18" s="1"/>
    </row>
    <row r="19" s="14" customFormat="1" ht="15" customHeight="1"/>
    <row r="20" spans="3:20" s="14" customFormat="1" ht="15" customHeight="1">
      <c r="C20" s="42"/>
      <c r="T20" s="144" t="s">
        <v>1319</v>
      </c>
    </row>
    <row r="21" s="14" customFormat="1" ht="15" customHeight="1"/>
    <row r="22" spans="2:28" s="14" customFormat="1" ht="15" customHeight="1">
      <c r="B22" s="144" t="s">
        <v>1261</v>
      </c>
      <c r="C22" s="144" t="s">
        <v>1262</v>
      </c>
      <c r="D22" s="144" t="s">
        <v>1409</v>
      </c>
      <c r="E22" s="144" t="s">
        <v>1410</v>
      </c>
      <c r="F22" s="144" t="s">
        <v>2252</v>
      </c>
      <c r="G22" s="144"/>
      <c r="H22" s="144"/>
      <c r="I22" s="144" t="s">
        <v>1272</v>
      </c>
      <c r="J22" s="144"/>
      <c r="K22" s="144"/>
      <c r="L22" s="144" t="s">
        <v>1008</v>
      </c>
      <c r="M22" s="144"/>
      <c r="N22" s="144"/>
      <c r="O22" s="144" t="s">
        <v>1309</v>
      </c>
      <c r="P22" s="144"/>
      <c r="Q22" s="144" t="s">
        <v>1083</v>
      </c>
      <c r="R22" s="144" t="s">
        <v>1084</v>
      </c>
      <c r="S22" s="144"/>
      <c r="T22" s="144"/>
      <c r="U22" s="144"/>
      <c r="V22" s="144" t="s">
        <v>1272</v>
      </c>
      <c r="W22" s="144"/>
      <c r="X22" s="144"/>
      <c r="Y22" s="144" t="s">
        <v>1008</v>
      </c>
      <c r="Z22" s="144"/>
      <c r="AA22" s="144"/>
      <c r="AB22" s="144" t="s">
        <v>1309</v>
      </c>
    </row>
    <row r="23" s="14" customFormat="1" ht="15" customHeight="1"/>
    <row r="24" s="14" customFormat="1" ht="15" customHeight="1"/>
  </sheetData>
  <sheetProtection formatCells="0"/>
  <mergeCells count="2">
    <mergeCell ref="A15:AL15"/>
    <mergeCell ref="A3:AL3"/>
  </mergeCells>
  <printOptions/>
  <pageMargins left="0.5905511811023623" right="0.5905511811023623" top="0.5905511811023623" bottom="0.5905511811023623" header="0.31496062992125984" footer="0.31496062992125984"/>
  <pageSetup horizontalDpi="600" verticalDpi="600" orientation="portrait" paperSize="9" r:id="rId1"/>
  <ignoredErrors>
    <ignoredError sqref="D1 O18 R18" numberStoredAsText="1"/>
  </ignoredErrors>
</worksheet>
</file>

<file path=xl/worksheets/sheet9.xml><?xml version="1.0" encoding="utf-8"?>
<worksheet xmlns="http://schemas.openxmlformats.org/spreadsheetml/2006/main" xmlns:r="http://schemas.openxmlformats.org/officeDocument/2006/relationships">
  <sheetPr>
    <tabColor indexed="13"/>
  </sheetPr>
  <dimension ref="A1:AN23"/>
  <sheetViews>
    <sheetView showGridLines="0" view="pageBreakPreview" zoomScaleSheetLayoutView="100" zoomScalePageLayoutView="0" workbookViewId="0" topLeftCell="A1">
      <selection activeCell="Z5" sqref="Z5"/>
    </sheetView>
  </sheetViews>
  <sheetFormatPr defaultColWidth="2.421875" defaultRowHeight="15" customHeight="1"/>
  <cols>
    <col min="1" max="4" width="2.421875" style="2" customWidth="1"/>
    <col min="5" max="16384" width="2.421875" style="2" customWidth="1"/>
  </cols>
  <sheetData>
    <row r="1" spans="2:4" ht="15" customHeight="1">
      <c r="B1" s="1" t="s">
        <v>1228</v>
      </c>
      <c r="C1" s="1" t="s">
        <v>1229</v>
      </c>
      <c r="D1" s="1" t="s">
        <v>1335</v>
      </c>
    </row>
    <row r="3" spans="1:40" ht="15" customHeight="1">
      <c r="A3" s="626" t="s">
        <v>620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1"/>
      <c r="AN3" s="1"/>
    </row>
    <row r="4" spans="5:17" ht="15" customHeight="1">
      <c r="E4" s="1"/>
      <c r="F4" s="1"/>
      <c r="G4" s="1"/>
      <c r="H4" s="1"/>
      <c r="I4" s="1"/>
      <c r="J4" s="1"/>
      <c r="K4" s="1"/>
      <c r="L4" s="1"/>
      <c r="M4" s="1"/>
      <c r="N4" s="1"/>
      <c r="O4" s="1"/>
      <c r="P4" s="1"/>
      <c r="Q4" s="1"/>
    </row>
    <row r="5" spans="27:37" ht="15" customHeight="1">
      <c r="AA5" s="1" t="s">
        <v>1300</v>
      </c>
      <c r="AK5" s="1" t="s">
        <v>1281</v>
      </c>
    </row>
    <row r="6" spans="27:37" ht="15" customHeight="1">
      <c r="AA6" s="1"/>
      <c r="AB6" s="1"/>
      <c r="AC6" s="130"/>
      <c r="AD6" s="130"/>
      <c r="AE6" s="3" t="s">
        <v>1272</v>
      </c>
      <c r="AF6" s="130"/>
      <c r="AG6" s="130"/>
      <c r="AH6" s="3" t="s">
        <v>1271</v>
      </c>
      <c r="AI6" s="130"/>
      <c r="AJ6" s="130"/>
      <c r="AK6" s="1" t="s">
        <v>1270</v>
      </c>
    </row>
    <row r="7" spans="27:37" ht="15" customHeight="1">
      <c r="AA7" s="1"/>
      <c r="AB7" s="1"/>
      <c r="AC7" s="4"/>
      <c r="AD7" s="4"/>
      <c r="AE7" s="3"/>
      <c r="AF7" s="4"/>
      <c r="AG7" s="4"/>
      <c r="AH7" s="3"/>
      <c r="AI7" s="4"/>
      <c r="AJ7" s="4"/>
      <c r="AK7" s="3"/>
    </row>
    <row r="8" spans="27:37" ht="15" customHeight="1">
      <c r="AA8" s="1"/>
      <c r="AB8" s="1"/>
      <c r="AC8" s="4"/>
      <c r="AD8" s="4"/>
      <c r="AE8" s="3"/>
      <c r="AF8" s="4"/>
      <c r="AG8" s="4"/>
      <c r="AH8" s="3"/>
      <c r="AI8" s="4"/>
      <c r="AJ8" s="4"/>
      <c r="AK8" s="3"/>
    </row>
    <row r="9" spans="3:12" ht="15" customHeight="1">
      <c r="C9" s="128"/>
      <c r="D9" s="129"/>
      <c r="E9" s="129"/>
      <c r="F9" s="129"/>
      <c r="G9" s="1"/>
      <c r="H9" s="1"/>
      <c r="I9" s="1" t="s">
        <v>1269</v>
      </c>
      <c r="J9" s="1" t="s">
        <v>899</v>
      </c>
      <c r="K9" s="1" t="s">
        <v>1228</v>
      </c>
      <c r="L9" s="1" t="s">
        <v>900</v>
      </c>
    </row>
    <row r="10" spans="3:10" ht="15" customHeight="1">
      <c r="C10" s="5"/>
      <c r="D10" s="5"/>
      <c r="E10" s="5"/>
      <c r="F10" s="5"/>
      <c r="G10" s="1"/>
      <c r="H10" s="1"/>
      <c r="J10" s="1"/>
    </row>
    <row r="11" spans="3:10" ht="15" customHeight="1">
      <c r="C11" s="5"/>
      <c r="D11" s="5"/>
      <c r="E11" s="5"/>
      <c r="F11" s="5"/>
      <c r="G11" s="1"/>
      <c r="H11" s="1"/>
      <c r="J11" s="1"/>
    </row>
    <row r="12" spans="3:31" ht="15" customHeight="1">
      <c r="C12" s="5"/>
      <c r="D12" s="5"/>
      <c r="E12" s="5"/>
      <c r="F12" s="5"/>
      <c r="G12" s="1"/>
      <c r="H12" s="1"/>
      <c r="J12" s="1"/>
      <c r="AA12" s="1" t="s">
        <v>1062</v>
      </c>
      <c r="AB12" s="1" t="s">
        <v>1267</v>
      </c>
      <c r="AC12" s="1" t="s">
        <v>1341</v>
      </c>
      <c r="AD12" s="1" t="s">
        <v>1267</v>
      </c>
      <c r="AE12" s="1" t="s">
        <v>1268</v>
      </c>
    </row>
    <row r="13" spans="3:10" ht="15" customHeight="1">
      <c r="C13" s="5"/>
      <c r="D13" s="5"/>
      <c r="E13" s="5"/>
      <c r="F13" s="5"/>
      <c r="G13" s="1"/>
      <c r="H13" s="1"/>
      <c r="J13" s="1"/>
    </row>
    <row r="15" spans="1:38" ht="15" customHeight="1">
      <c r="A15" s="510" t="s">
        <v>2553</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row>
    <row r="17" spans="3:37" ht="15" customHeight="1">
      <c r="C17" s="1"/>
      <c r="D17" s="1"/>
      <c r="E17" s="130"/>
      <c r="F17" s="130"/>
      <c r="G17" s="3" t="s">
        <v>1272</v>
      </c>
      <c r="H17" s="130"/>
      <c r="I17" s="130"/>
      <c r="J17" s="3" t="s">
        <v>1008</v>
      </c>
      <c r="K17" s="130"/>
      <c r="L17" s="130"/>
      <c r="M17" s="1" t="s">
        <v>1270</v>
      </c>
      <c r="N17" s="1" t="s">
        <v>1009</v>
      </c>
      <c r="O17" s="1" t="s">
        <v>1010</v>
      </c>
      <c r="P17" s="1" t="s">
        <v>1011</v>
      </c>
      <c r="Q17" s="1"/>
      <c r="R17" s="1"/>
      <c r="S17" s="1"/>
      <c r="T17" s="1"/>
      <c r="U17" s="1"/>
      <c r="V17" s="1" t="s">
        <v>1083</v>
      </c>
      <c r="W17" s="1" t="s">
        <v>1084</v>
      </c>
      <c r="X17" s="1" t="s">
        <v>1265</v>
      </c>
      <c r="Y17" s="1" t="s">
        <v>1006</v>
      </c>
      <c r="Z17" s="1" t="s">
        <v>1063</v>
      </c>
      <c r="AA17" s="1" t="s">
        <v>1064</v>
      </c>
      <c r="AB17" s="1" t="s">
        <v>1065</v>
      </c>
      <c r="AC17" s="1" t="s">
        <v>1066</v>
      </c>
      <c r="AD17" s="1" t="s">
        <v>1067</v>
      </c>
      <c r="AE17" s="1" t="s">
        <v>1068</v>
      </c>
      <c r="AF17" s="1" t="s">
        <v>1261</v>
      </c>
      <c r="AG17" s="1" t="s">
        <v>1005</v>
      </c>
      <c r="AH17" s="1" t="s">
        <v>1069</v>
      </c>
      <c r="AI17" s="1" t="s">
        <v>1070</v>
      </c>
      <c r="AJ17" s="1" t="s">
        <v>1071</v>
      </c>
      <c r="AK17" s="1" t="s">
        <v>1072</v>
      </c>
    </row>
    <row r="18" spans="2:37" ht="15" customHeight="1">
      <c r="B18" s="1" t="s">
        <v>1073</v>
      </c>
      <c r="C18" s="1" t="s">
        <v>1074</v>
      </c>
      <c r="D18" s="1" t="s">
        <v>1326</v>
      </c>
      <c r="E18" s="1" t="s">
        <v>1085</v>
      </c>
      <c r="F18" s="1" t="s">
        <v>1086</v>
      </c>
      <c r="G18" s="1" t="s">
        <v>1067</v>
      </c>
      <c r="H18" s="1" t="s">
        <v>1063</v>
      </c>
      <c r="I18" s="1" t="s">
        <v>1087</v>
      </c>
      <c r="J18" s="1" t="s">
        <v>1088</v>
      </c>
      <c r="K18" s="1" t="s">
        <v>1065</v>
      </c>
      <c r="L18" s="1" t="s">
        <v>1244</v>
      </c>
      <c r="M18" s="1" t="s">
        <v>1003</v>
      </c>
      <c r="N18" s="1" t="s">
        <v>1230</v>
      </c>
      <c r="O18" s="1" t="s">
        <v>1231</v>
      </c>
      <c r="P18" s="1" t="s">
        <v>1034</v>
      </c>
      <c r="Q18" s="1" t="s">
        <v>1155</v>
      </c>
      <c r="R18" s="1" t="s">
        <v>1035</v>
      </c>
      <c r="S18" s="1" t="s">
        <v>1394</v>
      </c>
      <c r="T18" s="1" t="s">
        <v>1089</v>
      </c>
      <c r="U18" s="1" t="s">
        <v>1037</v>
      </c>
      <c r="V18" s="1" t="s">
        <v>1038</v>
      </c>
      <c r="W18" s="1" t="s">
        <v>1069</v>
      </c>
      <c r="X18" s="1" t="s">
        <v>1435</v>
      </c>
      <c r="Y18" s="1" t="s">
        <v>1075</v>
      </c>
      <c r="Z18" s="1" t="s">
        <v>1076</v>
      </c>
      <c r="AA18" s="1" t="s">
        <v>1235</v>
      </c>
      <c r="AB18" s="1" t="s">
        <v>1042</v>
      </c>
      <c r="AC18" s="1" t="s">
        <v>1402</v>
      </c>
      <c r="AD18" s="1" t="s">
        <v>1077</v>
      </c>
      <c r="AE18" s="1" t="s">
        <v>1403</v>
      </c>
      <c r="AF18" s="1" t="s">
        <v>1402</v>
      </c>
      <c r="AG18" s="1" t="s">
        <v>1090</v>
      </c>
      <c r="AH18" s="1" t="s">
        <v>1320</v>
      </c>
      <c r="AI18" s="1" t="s">
        <v>1063</v>
      </c>
      <c r="AJ18" s="1" t="s">
        <v>1045</v>
      </c>
      <c r="AK18" s="1" t="s">
        <v>1386</v>
      </c>
    </row>
    <row r="19" spans="2:37" ht="15" customHeight="1">
      <c r="B19" s="1" t="s">
        <v>1069</v>
      </c>
      <c r="C19" s="1" t="s">
        <v>1078</v>
      </c>
      <c r="D19" s="1" t="s">
        <v>1065</v>
      </c>
      <c r="E19" s="1" t="s">
        <v>1079</v>
      </c>
      <c r="F19" s="1" t="s">
        <v>1386</v>
      </c>
      <c r="G19" s="1" t="s">
        <v>1067</v>
      </c>
      <c r="H19" s="1" t="s">
        <v>1066</v>
      </c>
      <c r="I19" s="1" t="s">
        <v>1067</v>
      </c>
      <c r="J19" s="1" t="s">
        <v>1068</v>
      </c>
      <c r="K19" s="1" t="s">
        <v>1081</v>
      </c>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14" customFormat="1" ht="6" customHeight="1"/>
    <row r="21" s="14" customFormat="1" ht="15" customHeight="1">
      <c r="C21" s="42"/>
    </row>
    <row r="22" s="14" customFormat="1" ht="6" customHeight="1"/>
    <row r="23" spans="3:37" s="14" customFormat="1" ht="15" customHeight="1">
      <c r="C23" s="42"/>
      <c r="V23" s="1"/>
      <c r="W23" s="1"/>
      <c r="X23" s="1"/>
      <c r="Y23" s="1"/>
      <c r="Z23" s="1"/>
      <c r="AA23" s="1"/>
      <c r="AB23" s="1"/>
      <c r="AC23" s="1"/>
      <c r="AD23" s="1"/>
      <c r="AE23" s="1"/>
      <c r="AF23" s="1"/>
      <c r="AG23" s="1"/>
      <c r="AH23" s="1"/>
      <c r="AI23" s="1"/>
      <c r="AJ23" s="1"/>
      <c r="AK23" s="1"/>
    </row>
    <row r="24" s="14" customFormat="1" ht="15" customHeight="1"/>
    <row r="25" s="14" customFormat="1" ht="15" customHeight="1"/>
  </sheetData>
  <sheetProtection formatCells="0"/>
  <mergeCells count="2">
    <mergeCell ref="A15:AL15"/>
    <mergeCell ref="A3:AL3"/>
  </mergeCells>
  <printOptions/>
  <pageMargins left="0.5905511811023623" right="0.5905511811023623" top="0.5905511811023623" bottom="0.5905511811023623" header="0.31496062992125984" footer="0.31496062992125984"/>
  <pageSetup horizontalDpi="600" verticalDpi="600" orientation="portrait" paperSize="9" r:id="rId1"/>
  <ignoredErrors>
    <ignoredError sqref="D1 AD18 AG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2023-04-03T02:44:25Z</dcterms:created>
  <dcterms:modified xsi:type="dcterms:W3CDTF">2023-04-12T02:26:14Z</dcterms:modified>
  <cp:category/>
  <cp:version/>
  <cp:contentType/>
  <cp:contentStatus/>
</cp:coreProperties>
</file>