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61083200\Desktop\"/>
    </mc:Choice>
  </mc:AlternateContent>
  <xr:revisionPtr revIDLastSave="0" documentId="13_ncr:1_{758BD7FF-1ACE-4804-9F0E-B2DC7215F1D7}" xr6:coauthVersionLast="47" xr6:coauthVersionMax="47" xr10:uidLastSave="{00000000-0000-0000-0000-000000000000}"/>
  <bookViews>
    <workbookView xWindow="390" yWindow="390" windowWidth="20910" windowHeight="12150" tabRatio="882" xr2:uid="{00000000-000D-0000-FFFF-FFFF00000000}"/>
  </bookViews>
  <sheets>
    <sheet name="様式４" sheetId="24" r:id="rId1"/>
    <sheet name="R06研修事業一覧" sheetId="31" state="hidden" r:id="rId2"/>
  </sheets>
  <definedNames>
    <definedName name="_xlnm._FilterDatabase" localSheetId="1" hidden="1">'R06研修事業一覧'!$A$1:$K$51</definedName>
    <definedName name="_xlnm._FilterDatabase" localSheetId="0" hidden="1">様式４!#REF!</definedName>
    <definedName name="_xlnm.Print_Area" localSheetId="1">'R06研修事業一覧'!$A$1:$D$66</definedName>
    <definedName name="_xlnm.Print_Area" localSheetId="0">様式４!$A$1:$AB$49</definedName>
    <definedName name="_xlnm.Print_Titles" localSheetId="1">'R06研修事業一覧'!$1:$1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24" l="1"/>
  <c r="S26" i="24"/>
  <c r="S27" i="24"/>
  <c r="S28" i="24"/>
  <c r="S29" i="24"/>
  <c r="S30" i="24"/>
  <c r="S31" i="24"/>
  <c r="S32" i="24"/>
  <c r="S33" i="24"/>
  <c r="S34" i="24"/>
  <c r="S35" i="24"/>
  <c r="S36" i="24"/>
  <c r="S37" i="24"/>
  <c r="S38" i="24"/>
  <c r="S39" i="24"/>
  <c r="S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24" i="24"/>
</calcChain>
</file>

<file path=xl/sharedStrings.xml><?xml version="1.0" encoding="utf-8"?>
<sst xmlns="http://schemas.openxmlformats.org/spreadsheetml/2006/main" count="243" uniqueCount="162">
  <si>
    <t>-</t>
    <phoneticPr fontId="2"/>
  </si>
  <si>
    <t>様式枚数</t>
    <rPh sb="0" eb="2">
      <t>ヨウシキ</t>
    </rPh>
    <rPh sb="2" eb="4">
      <t>マイスウ</t>
    </rPh>
    <phoneticPr fontId="2"/>
  </si>
  <si>
    <t>枚中</t>
    <rPh sb="0" eb="1">
      <t>マイ</t>
    </rPh>
    <rPh sb="1" eb="2">
      <t>チュウ</t>
    </rPh>
    <phoneticPr fontId="2"/>
  </si>
  <si>
    <t>枚目/</t>
    <rPh sb="0" eb="1">
      <t>マイ</t>
    </rPh>
    <rPh sb="1" eb="2">
      <t>メ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</si>
  <si>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</si>
  <si>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</si>
  <si>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記</t>
    <rPh sb="0" eb="1">
      <t>キ</t>
    </rPh>
    <phoneticPr fontId="2"/>
  </si>
  <si>
    <t>学校番号</t>
    <rPh sb="0" eb="2">
      <t>ガッコウ</t>
    </rPh>
    <rPh sb="2" eb="4">
      <t>バンゴウ</t>
    </rPh>
    <phoneticPr fontId="2"/>
  </si>
  <si>
    <t>職名</t>
    <rPh sb="0" eb="1">
      <t>ショク</t>
    </rPh>
    <rPh sb="1" eb="2">
      <t>メイ</t>
    </rPh>
    <phoneticPr fontId="2"/>
  </si>
  <si>
    <t>備考</t>
    <rPh sb="0" eb="2">
      <t>ビコウ</t>
    </rPh>
    <phoneticPr fontId="2"/>
  </si>
  <si>
    <t>　下記のとおり提出します。</t>
    <rPh sb="1" eb="3">
      <t>カキ</t>
    </rPh>
    <rPh sb="7" eb="9">
      <t>テイシュツ</t>
    </rPh>
    <phoneticPr fontId="2"/>
  </si>
  <si>
    <t>　愛知県総合教育センター所長　殿</t>
    <rPh sb="1" eb="4">
      <t>アイチケン</t>
    </rPh>
    <rPh sb="4" eb="6">
      <t>ソウゴウ</t>
    </rPh>
    <rPh sb="6" eb="8">
      <t>キョウイク</t>
    </rPh>
    <rPh sb="12" eb="14">
      <t>ショチョウ</t>
    </rPh>
    <rPh sb="15" eb="16">
      <t>ドノ</t>
    </rPh>
    <phoneticPr fontId="2"/>
  </si>
  <si>
    <t>研修
番号</t>
    <rPh sb="0" eb="2">
      <t>ケンシュウ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</si>
  <si>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</si>
  <si>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</si>
  <si>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</si>
  <si>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研修番号</t>
    <rPh sb="0" eb="2">
      <t>ケンシュウ</t>
    </rPh>
    <phoneticPr fontId="2"/>
  </si>
  <si>
    <t>講座名</t>
    <rPh sb="0" eb="1">
      <t>コウ</t>
    </rPh>
    <rPh sb="1" eb="2">
      <t>ザ</t>
    </rPh>
    <rPh sb="2" eb="3">
      <t>メイ</t>
    </rPh>
    <phoneticPr fontId="2"/>
  </si>
  <si>
    <t>海部</t>
    <rPh sb="0" eb="2">
      <t>アマ</t>
    </rPh>
    <phoneticPr fontId="2"/>
  </si>
  <si>
    <t>ア</t>
    <phoneticPr fontId="2"/>
  </si>
  <si>
    <t>イ</t>
    <phoneticPr fontId="2"/>
  </si>
  <si>
    <t>メール送信先アドレス</t>
    <rPh sb="3" eb="5">
      <t>ソウシン</t>
    </rPh>
    <rPh sb="5" eb="6">
      <t>サキ</t>
    </rPh>
    <phoneticPr fontId="2"/>
  </si>
  <si>
    <t>記号→番号へ置換</t>
    <rPh sb="0" eb="2">
      <t>キゴウ</t>
    </rPh>
    <rPh sb="3" eb="5">
      <t>バンゴウ</t>
    </rPh>
    <rPh sb="6" eb="7">
      <t>オ</t>
    </rPh>
    <rPh sb="7" eb="8">
      <t>カ</t>
    </rPh>
    <phoneticPr fontId="2"/>
  </si>
  <si>
    <t>　　〔入力・送信上の注意〕</t>
    <rPh sb="3" eb="5">
      <t>ニュウリョク</t>
    </rPh>
    <rPh sb="6" eb="8">
      <t>ソウシン</t>
    </rPh>
    <phoneticPr fontId="2"/>
  </si>
  <si>
    <t>ファイル名及び送信メールの件名</t>
    <rPh sb="4" eb="5">
      <t>メイ</t>
    </rPh>
    <rPh sb="5" eb="6">
      <t>オヨ</t>
    </rPh>
    <rPh sb="7" eb="9">
      <t>ソウシン</t>
    </rPh>
    <rPh sb="13" eb="15">
      <t>ケンメイ</t>
    </rPh>
    <phoneticPr fontId="2"/>
  </si>
  <si>
    <t>sogokyoiku-c@pref.aichi.lg.jp</t>
    <phoneticPr fontId="2"/>
  </si>
  <si>
    <t>尾張（中島）</t>
    <rPh sb="0" eb="2">
      <t>オワリ</t>
    </rPh>
    <rPh sb="3" eb="5">
      <t>ナカジマ</t>
    </rPh>
    <phoneticPr fontId="2"/>
  </si>
  <si>
    <t>尾張（丹葉）</t>
    <rPh sb="0" eb="2">
      <t>オワリ</t>
    </rPh>
    <rPh sb="3" eb="4">
      <t>タン</t>
    </rPh>
    <rPh sb="4" eb="5">
      <t>ハ</t>
    </rPh>
    <phoneticPr fontId="2"/>
  </si>
  <si>
    <t>尾張（愛日）</t>
    <rPh sb="0" eb="2">
      <t>オワリ</t>
    </rPh>
    <rPh sb="3" eb="4">
      <t>アイ</t>
    </rPh>
    <rPh sb="4" eb="5">
      <t>ニチ</t>
    </rPh>
    <phoneticPr fontId="2"/>
  </si>
  <si>
    <t>職員番号
（７桁）</t>
    <rPh sb="0" eb="2">
      <t>ショクイン</t>
    </rPh>
    <rPh sb="2" eb="4">
      <t>バンゴウ</t>
    </rPh>
    <rPh sb="7" eb="8">
      <t>ケタ</t>
    </rPh>
    <phoneticPr fontId="2"/>
  </si>
  <si>
    <t>備　考</t>
    <rPh sb="0" eb="1">
      <t>ソナエ</t>
    </rPh>
    <rPh sb="2" eb="3">
      <t>コウ</t>
    </rPh>
    <phoneticPr fontId="7"/>
  </si>
  <si>
    <t>令和</t>
    <rPh sb="0" eb="2">
      <t>レイワ</t>
    </rPh>
    <phoneticPr fontId="2"/>
  </si>
  <si>
    <t>コース</t>
    <phoneticPr fontId="2"/>
  </si>
  <si>
    <t>→</t>
    <phoneticPr fontId="2"/>
  </si>
  <si>
    <t>学校　→　総合教育センター</t>
    <rPh sb="0" eb="2">
      <t>ガッコウ</t>
    </rPh>
    <rPh sb="5" eb="7">
      <t>ソウゴウ</t>
    </rPh>
    <rPh sb="7" eb="9">
      <t>キョウイク</t>
    </rPh>
    <phoneticPr fontId="2"/>
  </si>
  <si>
    <t>（様式４　事務職員用）</t>
    <rPh sb="1" eb="3">
      <t>ヨウシキ</t>
    </rPh>
    <rPh sb="5" eb="7">
      <t>ジム</t>
    </rPh>
    <rPh sb="7" eb="9">
      <t>ショクイン</t>
    </rPh>
    <rPh sb="9" eb="10">
      <t>ヨウ</t>
    </rPh>
    <phoneticPr fontId="2"/>
  </si>
  <si>
    <t>校長名</t>
    <rPh sb="0" eb="2">
      <t>コウチョウ</t>
    </rPh>
    <rPh sb="2" eb="3">
      <t>メイ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</si>
  <si>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</si>
  <si>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◎◎立○○学校「スキル・アップ（自由）名簿」</t>
    <rPh sb="5" eb="7">
      <t>ガッコウ</t>
    </rPh>
    <phoneticPr fontId="2"/>
  </si>
  <si>
    <t>　※○○は学校名の一部</t>
    <rPh sb="5" eb="7">
      <t>ガッコウ</t>
    </rPh>
    <phoneticPr fontId="2"/>
  </si>
  <si>
    <t>課程
校舎等</t>
    <rPh sb="0" eb="2">
      <t>カテイ</t>
    </rPh>
    <rPh sb="3" eb="5">
      <t>コウシャ</t>
    </rPh>
    <rPh sb="5" eb="6">
      <t>トウ</t>
    </rPh>
    <phoneticPr fontId="2"/>
  </si>
  <si>
    <t>　また、ｅラーニング研修を実施する講座について、システム利用及びユーザＩＤ、パスワードの発行を申請します。</t>
    <rPh sb="10" eb="12">
      <t>ケンシュウ</t>
    </rPh>
    <rPh sb="13" eb="15">
      <t>ジッシ</t>
    </rPh>
    <rPh sb="17" eb="18">
      <t>コウ</t>
    </rPh>
    <rPh sb="18" eb="19">
      <t>ザ</t>
    </rPh>
    <rPh sb="28" eb="30">
      <t>リヨウ</t>
    </rPh>
    <rPh sb="30" eb="31">
      <t>オヨ</t>
    </rPh>
    <rPh sb="44" eb="46">
      <t>ハッコウ</t>
    </rPh>
    <rPh sb="47" eb="49">
      <t>シンセイ</t>
    </rPh>
    <phoneticPr fontId="2"/>
  </si>
  <si>
    <t>e01</t>
    <phoneticPr fontId="2"/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</si>
  <si>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</si>
  <si>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</si>
  <si>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</si>
  <si>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</si>
  <si>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</si>
  <si>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</si>
  <si>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</si>
  <si>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</si>
  <si>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</si>
  <si>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</si>
  <si>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</si>
  <si>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</si>
  <si>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</si>
  <si>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</si>
  <si>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</si>
  <si>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</si>
  <si>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</si>
  <si>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</si>
  <si>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</si>
  <si>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</si>
  <si>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</si>
  <si>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</si>
  <si>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</si>
  <si>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</si>
  <si>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</si>
  <si>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</si>
  <si>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</si>
  <si>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</si>
  <si>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</si>
  <si>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</si>
  <si>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</si>
  <si>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</si>
  <si>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</si>
  <si>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</si>
  <si>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</si>
  <si>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</si>
  <si>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</si>
  <si>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</si>
  <si>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</si>
  <si>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</si>
  <si>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</si>
  <si>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</si>
  <si>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</si>
  <si>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</si>
  <si>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</si>
  <si>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</si>
  <si>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</si>
  <si>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</si>
  <si>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</si>
  <si>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</si>
  <si>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</si>
  <si>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</si>
  <si>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</si>
  <si>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</si>
  <si>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</si>
  <si>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</si>
  <si>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コース</t>
    <phoneticPr fontId="2"/>
  </si>
  <si>
    <t>社会人としてのマナー 講座</t>
    <rPh sb="11" eb="13">
      <t>コウザ</t>
    </rPh>
    <phoneticPr fontId="2"/>
  </si>
  <si>
    <t>I列にコースを入力</t>
    <rPh sb="1" eb="2">
      <t>レツ</t>
    </rPh>
    <rPh sb="7" eb="9">
      <t>ニュウリョク</t>
    </rPh>
    <phoneticPr fontId="2"/>
  </si>
  <si>
    <t>＊＊＊</t>
    <phoneticPr fontId="2"/>
  </si>
  <si>
    <t>中学校音楽科講座～授業構想の工夫～</t>
    <rPh sb="0" eb="3">
      <t>チュウガッコウ</t>
    </rPh>
    <rPh sb="3" eb="5">
      <t>オンガク</t>
    </rPh>
    <phoneticPr fontId="2"/>
  </si>
  <si>
    <t>中学校保健体育科講座～授業構想の工夫～</t>
    <rPh sb="0" eb="3">
      <t>チュウガッコウ</t>
    </rPh>
    <rPh sb="3" eb="7">
      <t>ホケンタイイク</t>
    </rPh>
    <rPh sb="7" eb="8">
      <t>カ</t>
    </rPh>
    <phoneticPr fontId="2"/>
  </si>
  <si>
    <t>中学校理科講座～授業構想の工夫～</t>
    <rPh sb="0" eb="3">
      <t>チュウガッコウ</t>
    </rPh>
    <rPh sb="3" eb="5">
      <t>リカ</t>
    </rPh>
    <rPh sb="5" eb="7">
      <t>コウザ</t>
    </rPh>
    <phoneticPr fontId="2"/>
  </si>
  <si>
    <t>小学校算数科講座～授業構想の工夫～</t>
    <rPh sb="0" eb="3">
      <t>ショウガッコウ</t>
    </rPh>
    <rPh sb="3" eb="6">
      <t>サンスウカ</t>
    </rPh>
    <rPh sb="6" eb="8">
      <t>コウザ</t>
    </rPh>
    <phoneticPr fontId="2"/>
  </si>
  <si>
    <t>小学校理科講座～授業構想の工夫～</t>
    <rPh sb="0" eb="3">
      <t>ショウガッコウ</t>
    </rPh>
    <rPh sb="3" eb="5">
      <t>リカ</t>
    </rPh>
    <rPh sb="5" eb="7">
      <t>コウザ</t>
    </rPh>
    <phoneticPr fontId="2"/>
  </si>
  <si>
    <t>小学校体育科講座～授業構想の工夫～</t>
    <rPh sb="0" eb="3">
      <t>ショウガッコウ</t>
    </rPh>
    <rPh sb="3" eb="5">
      <t>タイイク</t>
    </rPh>
    <rPh sb="5" eb="6">
      <t>カ</t>
    </rPh>
    <rPh sb="6" eb="8">
      <t>コウザ</t>
    </rPh>
    <phoneticPr fontId="2"/>
  </si>
  <si>
    <t>小学校音楽科講座～授業構想の工夫～</t>
    <rPh sb="0" eb="3">
      <t>ショウガッコウ</t>
    </rPh>
    <rPh sb="3" eb="6">
      <t>オンガクカ</t>
    </rPh>
    <rPh sb="6" eb="8">
      <t>コウザ</t>
    </rPh>
    <phoneticPr fontId="2"/>
  </si>
  <si>
    <t>教育相談の心得講座～個別面談に際して～</t>
    <rPh sb="0" eb="2">
      <t>キョウイク</t>
    </rPh>
    <rPh sb="2" eb="4">
      <t>ソウダン</t>
    </rPh>
    <rPh sb="5" eb="7">
      <t>ココロエ</t>
    </rPh>
    <rPh sb="7" eb="9">
      <t>コウザ</t>
    </rPh>
    <rPh sb="10" eb="12">
      <t>コベツ</t>
    </rPh>
    <rPh sb="12" eb="14">
      <t>メンダン</t>
    </rPh>
    <rPh sb="15" eb="16">
      <t>サイ</t>
    </rPh>
    <phoneticPr fontId="2"/>
  </si>
  <si>
    <t>組織的な教育相談のための力量向上講座</t>
    <rPh sb="0" eb="2">
      <t>ソシキ</t>
    </rPh>
    <rPh sb="2" eb="3">
      <t>テキ</t>
    </rPh>
    <rPh sb="4" eb="6">
      <t>キョウイク</t>
    </rPh>
    <rPh sb="6" eb="8">
      <t>ソウダン</t>
    </rPh>
    <rPh sb="12" eb="14">
      <t>リキリョウ</t>
    </rPh>
    <rPh sb="14" eb="16">
      <t>コウジョウ</t>
    </rPh>
    <rPh sb="16" eb="18">
      <t>コウザ</t>
    </rPh>
    <phoneticPr fontId="2"/>
  </si>
  <si>
    <t>通級による指導・支援の在り方講座</t>
    <rPh sb="0" eb="2">
      <t>ツウキュウ</t>
    </rPh>
    <rPh sb="5" eb="7">
      <t>シドウ</t>
    </rPh>
    <rPh sb="8" eb="10">
      <t>シエン</t>
    </rPh>
    <rPh sb="11" eb="12">
      <t>ア</t>
    </rPh>
    <rPh sb="13" eb="14">
      <t>カタ</t>
    </rPh>
    <rPh sb="14" eb="16">
      <t>コウザ</t>
    </rPh>
    <phoneticPr fontId="2"/>
  </si>
  <si>
    <t>肢体不自由児の理解と支援講座</t>
    <rPh sb="0" eb="2">
      <t>シタイ</t>
    </rPh>
    <rPh sb="2" eb="5">
      <t>フジユウ</t>
    </rPh>
    <rPh sb="5" eb="6">
      <t>ジ</t>
    </rPh>
    <rPh sb="7" eb="9">
      <t>リカイ</t>
    </rPh>
    <rPh sb="10" eb="12">
      <t>シエン</t>
    </rPh>
    <rPh sb="12" eb="14">
      <t>コウザ</t>
    </rPh>
    <phoneticPr fontId="2"/>
  </si>
  <si>
    <t>「チーム学校」を生かす教育相談体制づくり講座</t>
    <rPh sb="4" eb="6">
      <t>ガッコウ</t>
    </rPh>
    <rPh sb="8" eb="9">
      <t>イ</t>
    </rPh>
    <rPh sb="11" eb="13">
      <t>キョウイク</t>
    </rPh>
    <rPh sb="13" eb="15">
      <t>ソウダン</t>
    </rPh>
    <rPh sb="15" eb="17">
      <t>タイセイ</t>
    </rPh>
    <rPh sb="20" eb="22">
      <t>コウザ</t>
    </rPh>
    <phoneticPr fontId="2"/>
  </si>
  <si>
    <t>令和６年度研修・講座名</t>
    <rPh sb="0" eb="2">
      <t>レイワ</t>
    </rPh>
    <phoneticPr fontId="7"/>
  </si>
  <si>
    <t>小学校社会科講座～授業構想の工夫～</t>
    <rPh sb="0" eb="3">
      <t>ショウガッコウ</t>
    </rPh>
    <rPh sb="3" eb="6">
      <t>シャカイカ</t>
    </rPh>
    <rPh sb="6" eb="8">
      <t>コウザ</t>
    </rPh>
    <phoneticPr fontId="2"/>
  </si>
  <si>
    <t>高等学校国語科講座～授業構想の工夫～</t>
  </si>
  <si>
    <t>高等学校地理歴史・公民科講座～授業構想の工夫～</t>
  </si>
  <si>
    <t>高等学校数学科講座～授業構想の工夫１～</t>
  </si>
  <si>
    <t>高等学校数学科講座～授業構想の工夫２～</t>
  </si>
  <si>
    <t>高等学校理科講座～授業構想の工夫～</t>
  </si>
  <si>
    <t>高等学校外国語（英語）科講座～授業構想の工夫～</t>
    <rPh sb="4" eb="7">
      <t>ガイコクゴ</t>
    </rPh>
    <phoneticPr fontId="2"/>
  </si>
  <si>
    <t>高等学校情報科講座～情報Ⅰ「プログラミング」～</t>
  </si>
  <si>
    <t>生活科講座～基礎・基本から考える～</t>
  </si>
  <si>
    <t>小学校英語の基礎講座</t>
  </si>
  <si>
    <t>理科観察・実験指導基礎講座</t>
  </si>
  <si>
    <t>道徳教育講座～考え議論する道徳～</t>
  </si>
  <si>
    <t>主権者教育推進講座</t>
  </si>
  <si>
    <t>高等学校におけるキャリア教育の進め方講座</t>
  </si>
  <si>
    <t>総合的な学習の時間講座～探究の扉を開く～</t>
  </si>
  <si>
    <t>「国際英語」教育の理論と実践講座</t>
    <rPh sb="14" eb="16">
      <t>コウザ</t>
    </rPh>
    <phoneticPr fontId="2"/>
  </si>
  <si>
    <t>Integrating Language &amp; Content in an English Class</t>
  </si>
  <si>
    <t>産業教育における評価の在り方</t>
  </si>
  <si>
    <t>産業教育における金融経済教育の進め方講座</t>
  </si>
  <si>
    <t>教育評価の在り方講座</t>
  </si>
  <si>
    <t>オンライン教育の在り方講座</t>
  </si>
  <si>
    <t>情報モラル教育講座</t>
  </si>
  <si>
    <t>教師のための情報危機管理講座</t>
  </si>
  <si>
    <t>カリキュラム・マネジメント講座</t>
  </si>
  <si>
    <t>効果を上げる授業研究の在り方講座</t>
  </si>
  <si>
    <t>校内研修と授業研究の効果的な進め方講座</t>
  </si>
  <si>
    <t>ＥＳＤ推進講座</t>
  </si>
  <si>
    <t>愛知の特別支援教育基礎講座</t>
  </si>
  <si>
    <t>発達障害の理解と支援講座</t>
  </si>
  <si>
    <t>視覚障害の理解と支援講座</t>
  </si>
  <si>
    <t>聴覚障害の理解と支援講座</t>
  </si>
  <si>
    <t>児童生徒の強みを生かす教育相談講座</t>
  </si>
  <si>
    <t>いじめの組織的な未然防止講座</t>
  </si>
  <si>
    <t>不登校支援と予防講座～多様な背景を踏まえた学校での支援と予防～</t>
  </si>
  <si>
    <t>性の多様性の理解推進講座</t>
  </si>
  <si>
    <t>外国人児童生徒教育基礎講座～現状と課題～</t>
  </si>
  <si>
    <t>特別支援教育における教育課程講座</t>
  </si>
  <si>
    <t>ＳＤＧｓ理解講座</t>
  </si>
  <si>
    <t>学校安全推進講座</t>
  </si>
  <si>
    <t>地域学校協働活動推進講座</t>
  </si>
  <si>
    <t>職場のメンタルヘルス講座</t>
  </si>
  <si>
    <t>心が軽くなるコミュニケーション講座</t>
  </si>
  <si>
    <t>ＧＩＧＡスクール構想の動向について</t>
  </si>
  <si>
    <t>ＯＪＴの推進について</t>
  </si>
  <si>
    <t>令和７年度スキル・アップ研修（自由応募制）希望者名簿（事務職員）</t>
    <rPh sb="0" eb="2">
      <t>レイワ</t>
    </rPh>
    <rPh sb="3" eb="5">
      <t>ネンド</t>
    </rPh>
    <rPh sb="12" eb="14">
      <t>ケンシュウ</t>
    </rPh>
    <rPh sb="15" eb="17">
      <t>ジユウ</t>
    </rPh>
    <rPh sb="17" eb="19">
      <t>オウボ</t>
    </rPh>
    <rPh sb="19" eb="20">
      <t>セイ</t>
    </rPh>
    <rPh sb="21" eb="23">
      <t>キボウ</t>
    </rPh>
    <rPh sb="23" eb="24">
      <t>シャ</t>
    </rPh>
    <rPh sb="24" eb="26">
      <t>メイボ</t>
    </rPh>
    <rPh sb="27" eb="29">
      <t>ジム</t>
    </rPh>
    <rPh sb="29" eb="31">
      <t>ショクイン</t>
    </rPh>
    <phoneticPr fontId="2"/>
  </si>
  <si>
    <r>
      <t xml:space="preserve">
　１　研修番号e01～e71スキル・アップ研修（自由応募制）について、名簿を作成する。　　
　２　研修番号e01～e71の講座については、「ｅラーニング研修」によって実施し、令和８年２月６日（金）必着分まで、随時応募を受
　　　け付ける。
　３　提出については、下記に従って、本様式をメール送信する。ただし、学校の所属アドレス（代表アドレス）がない場合は、この名
　　　簿を印刷し、申し込み手続</t>
    </r>
    <r>
      <rPr>
        <sz val="10"/>
        <color theme="1"/>
        <rFont val="BIZ UD明朝 Medium"/>
        <family val="1"/>
        <charset val="128"/>
      </rPr>
      <t>き（p.５参照）に従って郵送する。
　４　教員サポートシステムにより申し込んでいる場</t>
    </r>
    <r>
      <rPr>
        <sz val="10"/>
        <rFont val="BIZ UD明朝 Medium"/>
        <family val="1"/>
        <charset val="128"/>
      </rPr>
      <t>合は提出の必要はない。</t>
    </r>
    <rPh sb="99" eb="101">
      <t>ヒッチャク</t>
    </rPh>
    <rPh sb="155" eb="157">
      <t>ガッコウ</t>
    </rPh>
    <rPh sb="219" eb="221">
      <t>キョウイン</t>
    </rPh>
    <rPh sb="232" eb="233">
      <t>モウ</t>
    </rPh>
    <rPh sb="234" eb="235">
      <t>コ</t>
    </rPh>
    <rPh sb="239" eb="241">
      <t>バアイ</t>
    </rPh>
    <rPh sb="242" eb="244">
      <t>テイシュツ</t>
    </rPh>
    <rPh sb="245" eb="247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</si>
</sst>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3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11"/>
      <color indexed="55"/>
      <name val="BIZ UD明朝 Medium"/>
      <family val="1"/>
      <charset val="128"/>
    </font>
    <font>
      <sz val="11"/>
      <color indexed="2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 shrinkToFi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1" xfId="2" applyFont="1" applyBorder="1" applyAlignment="1">
      <alignment horizontal="center"/>
    </xf>
    <xf numFmtId="0" fontId="8" fillId="0" borderId="1" xfId="2" applyFont="1" applyBorder="1" applyAlignment="1">
      <alignment shrinkToFit="1"/>
    </xf>
    <xf numFmtId="0" fontId="6" fillId="0" borderId="1" xfId="2" applyFont="1" applyBorder="1" applyAlignment="1">
      <alignment vertical="center" shrinkToFit="1"/>
    </xf>
    <xf numFmtId="0" fontId="6" fillId="0" borderId="1" xfId="2" applyFont="1" applyFill="1" applyBorder="1" applyAlignment="1">
      <alignment vertical="center" shrinkToFit="1"/>
    </xf>
    <xf numFmtId="0" fontId="6" fillId="0" borderId="0" xfId="2" applyFont="1" applyBorder="1" applyAlignment="1">
      <alignment vertical="center" shrinkToFit="1"/>
    </xf>
    <xf numFmtId="0" fontId="8" fillId="0" borderId="0" xfId="2" applyFont="1" applyAlignment="1"/>
    <xf numFmtId="0" fontId="6" fillId="0" borderId="1" xfId="2" applyFont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vertical="center" shrinkToFit="1"/>
    </xf>
    <xf numFmtId="0" fontId="6" fillId="2" borderId="1" xfId="2" applyFont="1" applyFill="1" applyBorder="1" applyAlignment="1">
      <alignment horizontal="justify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0" fontId="6" fillId="3" borderId="2" xfId="2" applyFont="1" applyFill="1" applyBorder="1" applyAlignment="1">
      <alignment horizontal="center" vertical="center" shrinkToFit="1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2" xfId="2" applyFont="1" applyFill="1" applyBorder="1" applyAlignment="1">
      <alignment horizontal="center" vertical="center" shrinkToFit="1"/>
    </xf>
    <xf numFmtId="0" fontId="6" fillId="0" borderId="12" xfId="2" applyFont="1" applyFill="1" applyBorder="1" applyAlignment="1">
      <alignment vertic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>
      <alignment horizontal="justify" vertical="center" wrapText="1" shrinkToFit="1"/>
    </xf>
    <xf numFmtId="0" fontId="0" fillId="0" borderId="0" xfId="2" applyFont="1" applyBorder="1" applyAlignment="1">
      <alignment horizontal="center"/>
    </xf>
    <xf numFmtId="0" fontId="8" fillId="0" borderId="10" xfId="2" applyFont="1" applyBorder="1" applyAlignment="1">
      <alignment shrinkToFit="1"/>
    </xf>
    <xf numFmtId="0" fontId="6" fillId="0" borderId="10" xfId="2" applyFont="1" applyBorder="1" applyAlignment="1">
      <alignment vertical="center" shrinkToFit="1"/>
    </xf>
    <xf numFmtId="0" fontId="6" fillId="0" borderId="10" xfId="2" applyFont="1" applyFill="1" applyBorder="1" applyAlignment="1">
      <alignment vertical="center" shrinkToFit="1"/>
    </xf>
    <xf numFmtId="0" fontId="6" fillId="2" borderId="9" xfId="2" applyFont="1" applyFill="1" applyBorder="1" applyAlignment="1">
      <alignment horizontal="left" vertical="center" shrinkToFit="1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 applyFill="1" applyProtection="1">
      <alignment vertical="center"/>
    </xf>
    <xf numFmtId="0" fontId="17" fillId="0" borderId="0" xfId="0" applyFont="1" applyFill="1" applyProtection="1">
      <alignment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/>
    </xf>
    <xf numFmtId="0" fontId="10" fillId="0" borderId="5" xfId="0" applyFont="1" applyFill="1" applyBorder="1" applyProtection="1">
      <alignment vertical="center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10" fillId="0" borderId="6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wrapText="1" shrinkToFit="1"/>
    </xf>
    <xf numFmtId="0" fontId="13" fillId="0" borderId="0" xfId="0" applyFont="1" applyFill="1" applyBorder="1" applyAlignment="1" applyProtection="1">
      <alignment vertical="top" wrapText="1" shrinkToFit="1"/>
    </xf>
    <xf numFmtId="0" fontId="13" fillId="0" borderId="0" xfId="0" applyFont="1" applyFill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top" wrapText="1" shrinkToFit="1"/>
    </xf>
    <xf numFmtId="0" fontId="13" fillId="0" borderId="0" xfId="0" applyFont="1" applyFill="1" applyBorder="1" applyAlignment="1" applyProtection="1">
      <alignment horizontal="left" vertical="top" wrapText="1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left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Fill="1" applyBorder="1" applyAlignment="1" applyProtection="1">
      <alignment horizontal="left" vertical="top" wrapText="1" shrinkToFi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center" vertical="center" wrapText="1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49" fontId="1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9">
    <dxf>
      <fill>
        <patternFill patternType="none">
          <bgColor indexed="65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CCECFF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  <color rgb="FFFCFFD7"/>
      <color rgb="FFCCFFFF"/>
      <color rgb="FFCCECFF"/>
      <color rgb="FFB2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46</xdr:row>
      <xdr:rowOff>76199</xdr:rowOff>
    </xdr:from>
    <xdr:to>
      <xdr:col>17</xdr:col>
      <xdr:colOff>123825</xdr:colOff>
      <xdr:row>47</xdr:row>
      <xdr:rowOff>152399</xdr:rowOff>
    </xdr:to>
    <xdr:sp macro="" textlink="">
      <xdr:nvSpPr>
        <xdr:cNvPr id="20575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5934075" y="11944349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171450</xdr:colOff>
      <xdr:row>45</xdr:row>
      <xdr:rowOff>638175</xdr:rowOff>
    </xdr:from>
    <xdr:to>
      <xdr:col>26</xdr:col>
      <xdr:colOff>82061</xdr:colOff>
      <xdr:row>48</xdr:row>
      <xdr:rowOff>66675</xdr:rowOff>
    </xdr:to>
    <xdr:sp macro="" textlink="">
      <xdr:nvSpPr>
        <xdr:cNvPr id="6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00750" y="11601450"/>
          <a:ext cx="2872886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000" tIns="0" rIns="3600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メールを送信する際に、このセルの内容をコピーして、メールの「送信先アドレス」「件名」の欄に貼り付ける等の利用ができます。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50"/>
  <sheetViews>
    <sheetView tabSelected="1" view="pageBreakPreview" zoomScaleNormal="70" zoomScaleSheetLayoutView="100" workbookViewId="0">
      <selection activeCell="S8" sqref="S8"/>
    </sheetView>
  </sheetViews>
  <sheetFormatPr defaultColWidth="4.25" defaultRowHeight="15.75" customHeight="1" x14ac:dyDescent="0.15"/>
  <cols>
    <col min="1" max="1" width="2.5" style="26" customWidth="1"/>
    <col min="2" max="2" width="5" style="26" customWidth="1"/>
    <col min="3" max="7" width="4.125" style="26" customWidth="1"/>
    <col min="8" max="8" width="5.125" style="26" customWidth="1"/>
    <col min="9" max="9" width="7" style="26" customWidth="1"/>
    <col min="10" max="11" width="4.625" style="26" customWidth="1"/>
    <col min="12" max="13" width="4.25" style="26" customWidth="1"/>
    <col min="14" max="14" width="4.5" style="26" customWidth="1"/>
    <col min="15" max="16" width="4.125" style="26" customWidth="1"/>
    <col min="17" max="18" width="5.75" style="26" customWidth="1"/>
    <col min="19" max="25" width="3.875" style="26" customWidth="1"/>
    <col min="26" max="26" width="6" style="26" customWidth="1"/>
    <col min="27" max="27" width="2.875" style="26" customWidth="1"/>
    <col min="28" max="28" width="4.25" style="26" hidden="1" customWidth="1"/>
    <col min="29" max="34" width="4.25" style="26" customWidth="1"/>
    <col min="35" max="16384" width="4.25" style="26"/>
  </cols>
  <sheetData>
    <row r="1" spans="1:31" s="45" customFormat="1" ht="15.75" customHeight="1" x14ac:dyDescent="0.15">
      <c r="A1" s="45" t="s">
        <v>35</v>
      </c>
      <c r="H1" s="46"/>
      <c r="I1" s="46"/>
      <c r="J1" s="46"/>
      <c r="K1" s="46"/>
      <c r="L1" s="46"/>
      <c r="N1" s="91" t="s">
        <v>34</v>
      </c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46"/>
      <c r="AA1" s="106"/>
      <c r="AB1" s="106"/>
      <c r="AC1" s="106"/>
      <c r="AD1" s="106"/>
      <c r="AE1" s="106"/>
    </row>
    <row r="2" spans="1:31" ht="15.75" customHeight="1" x14ac:dyDescent="0.15">
      <c r="H2" s="27"/>
      <c r="I2" s="27"/>
      <c r="J2" s="27"/>
      <c r="K2" s="27"/>
      <c r="L2" s="27"/>
      <c r="R2" s="27"/>
      <c r="S2" s="27"/>
      <c r="T2" s="27"/>
      <c r="U2" s="27"/>
      <c r="V2" s="27"/>
      <c r="W2" s="27"/>
      <c r="X2" s="27"/>
      <c r="Y2" s="27"/>
      <c r="Z2" s="27"/>
      <c r="AA2" s="28"/>
      <c r="AB2" s="28"/>
      <c r="AC2" s="28"/>
      <c r="AD2" s="28"/>
      <c r="AE2" s="28"/>
    </row>
    <row r="3" spans="1:31" s="47" customFormat="1" ht="15.75" customHeight="1" x14ac:dyDescent="0.15">
      <c r="H3" s="48"/>
      <c r="I3" s="48"/>
      <c r="J3" s="48"/>
      <c r="K3" s="48"/>
      <c r="L3" s="48"/>
      <c r="R3" s="92" t="s">
        <v>1</v>
      </c>
      <c r="S3" s="93"/>
      <c r="T3" s="94"/>
      <c r="U3" s="49">
        <v>1</v>
      </c>
      <c r="V3" s="104" t="s">
        <v>3</v>
      </c>
      <c r="W3" s="104"/>
      <c r="X3" s="50">
        <v>1</v>
      </c>
      <c r="Y3" s="51" t="s">
        <v>2</v>
      </c>
      <c r="Z3" s="48"/>
      <c r="AA3" s="52"/>
      <c r="AB3" s="52"/>
      <c r="AC3" s="52"/>
      <c r="AD3" s="52"/>
      <c r="AE3" s="52"/>
    </row>
    <row r="4" spans="1:31" ht="15.75" hidden="1" customHeight="1" x14ac:dyDescent="0.15">
      <c r="R4" s="97" t="s">
        <v>7</v>
      </c>
      <c r="S4" s="98"/>
      <c r="T4" s="99"/>
      <c r="U4" s="110"/>
      <c r="V4" s="110"/>
      <c r="W4" s="110"/>
      <c r="X4" s="27"/>
      <c r="Y4" s="27"/>
      <c r="Z4" s="27"/>
      <c r="AA4" s="107"/>
      <c r="AB4" s="108"/>
      <c r="AC4" s="109"/>
      <c r="AD4" s="109"/>
      <c r="AE4" s="109"/>
    </row>
    <row r="5" spans="1:31" ht="8.2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31" s="53" customFormat="1" ht="15.75" customHeight="1" x14ac:dyDescent="0.15">
      <c r="A6" s="114" t="s">
        <v>160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1:31" ht="8.2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31" s="47" customFormat="1" ht="15.75" customHeight="1" x14ac:dyDescent="0.15">
      <c r="A8" s="54"/>
      <c r="B8" s="54"/>
      <c r="C8" s="54"/>
      <c r="D8" s="54"/>
      <c r="E8" s="54"/>
      <c r="F8" s="54"/>
      <c r="G8" s="55"/>
      <c r="H8" s="55"/>
      <c r="I8" s="55"/>
      <c r="J8" s="55"/>
      <c r="K8" s="54"/>
      <c r="L8" s="54"/>
      <c r="M8" s="54"/>
      <c r="N8" s="54"/>
      <c r="O8" s="54"/>
      <c r="P8" s="54"/>
      <c r="Q8" s="56"/>
      <c r="R8" s="56" t="s">
        <v>31</v>
      </c>
      <c r="S8" s="57"/>
      <c r="T8" s="58" t="s">
        <v>13</v>
      </c>
      <c r="U8" s="57"/>
      <c r="V8" s="58" t="s">
        <v>14</v>
      </c>
      <c r="W8" s="57"/>
      <c r="X8" s="58" t="s">
        <v>15</v>
      </c>
      <c r="AA8" s="59"/>
      <c r="AB8" s="59" t="s">
        <v>26</v>
      </c>
    </row>
    <row r="9" spans="1:31" s="47" customFormat="1" ht="10.5" customHeight="1" x14ac:dyDescent="0.15">
      <c r="A9" s="54"/>
      <c r="B9" s="54"/>
      <c r="C9" s="54"/>
      <c r="D9" s="54"/>
      <c r="E9" s="54"/>
      <c r="F9" s="54"/>
      <c r="G9" s="55"/>
      <c r="H9" s="55"/>
      <c r="I9" s="55"/>
      <c r="J9" s="55"/>
      <c r="K9" s="54"/>
      <c r="L9" s="54"/>
      <c r="M9" s="54"/>
      <c r="N9" s="54"/>
      <c r="O9" s="54"/>
      <c r="Q9" s="55"/>
      <c r="R9" s="55"/>
      <c r="S9" s="55"/>
      <c r="T9" s="55"/>
      <c r="U9" s="55"/>
      <c r="V9" s="55"/>
      <c r="W9" s="55"/>
      <c r="X9" s="55"/>
      <c r="Y9" s="55"/>
      <c r="Z9" s="60"/>
      <c r="AA9" s="59"/>
      <c r="AB9" s="59" t="s">
        <v>27</v>
      </c>
    </row>
    <row r="10" spans="1:31" s="47" customFormat="1" ht="15.75" customHeight="1" x14ac:dyDescent="0.15">
      <c r="A10" s="54"/>
      <c r="B10" s="54" t="s"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AA10" s="59"/>
      <c r="AB10" s="59" t="s">
        <v>28</v>
      </c>
    </row>
    <row r="11" spans="1:31" s="47" customFormat="1" ht="9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AA11" s="59"/>
      <c r="AB11" s="59" t="s">
        <v>18</v>
      </c>
    </row>
    <row r="12" spans="1:31" s="47" customFormat="1" ht="20.25" customHeight="1" x14ac:dyDescent="0.15">
      <c r="A12" s="54"/>
      <c r="B12" s="54"/>
      <c r="C12" s="54"/>
      <c r="D12" s="54"/>
      <c r="E12" s="54"/>
      <c r="F12" s="56"/>
      <c r="G12" s="56"/>
      <c r="H12" s="61"/>
      <c r="I12" s="61"/>
      <c r="J12" s="54"/>
      <c r="K12" s="54"/>
      <c r="L12" s="54"/>
      <c r="O12" s="96" t="s">
        <v>5</v>
      </c>
      <c r="P12" s="96"/>
      <c r="Q12" s="95"/>
      <c r="R12" s="95"/>
      <c r="S12" s="95"/>
      <c r="T12" s="95"/>
      <c r="U12" s="95"/>
      <c r="V12" s="95"/>
      <c r="W12" s="62" t="s">
        <v>40</v>
      </c>
      <c r="X12" s="115"/>
      <c r="Y12" s="115"/>
      <c r="Z12" s="115"/>
      <c r="AA12" s="63"/>
      <c r="AB12" s="63"/>
      <c r="AC12" s="64"/>
    </row>
    <row r="13" spans="1:31" s="47" customFormat="1" ht="9" customHeight="1" x14ac:dyDescent="0.15">
      <c r="A13" s="54"/>
      <c r="B13" s="54"/>
      <c r="C13" s="54"/>
      <c r="D13" s="54"/>
      <c r="E13" s="54"/>
      <c r="F13" s="54"/>
      <c r="G13" s="54"/>
      <c r="H13" s="61"/>
      <c r="I13" s="61"/>
      <c r="J13" s="54"/>
      <c r="K13" s="54"/>
      <c r="L13" s="54"/>
      <c r="O13" s="65"/>
      <c r="P13" s="66"/>
      <c r="Q13" s="66"/>
      <c r="R13" s="66"/>
      <c r="S13" s="66"/>
      <c r="T13" s="66"/>
      <c r="U13" s="66"/>
      <c r="V13" s="66"/>
      <c r="W13" s="66"/>
      <c r="X13" s="66"/>
      <c r="Y13" s="67"/>
      <c r="Z13" s="67"/>
      <c r="AA13" s="63"/>
      <c r="AB13" s="63"/>
      <c r="AC13" s="64"/>
    </row>
    <row r="14" spans="1:31" s="47" customFormat="1" ht="21" customHeight="1" x14ac:dyDescent="0.15">
      <c r="A14" s="54"/>
      <c r="B14" s="54"/>
      <c r="C14" s="54"/>
      <c r="D14" s="54"/>
      <c r="E14" s="54"/>
      <c r="F14" s="56"/>
      <c r="G14" s="56"/>
      <c r="H14" s="61"/>
      <c r="I14" s="61"/>
      <c r="J14" s="54"/>
      <c r="K14" s="54"/>
      <c r="L14" s="54"/>
      <c r="O14" s="96" t="s">
        <v>36</v>
      </c>
      <c r="P14" s="96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63"/>
      <c r="AB14" s="63"/>
      <c r="AC14" s="64"/>
    </row>
    <row r="15" spans="1:31" s="47" customFormat="1" ht="11.25" customHeight="1" x14ac:dyDescent="0.15">
      <c r="A15" s="54"/>
      <c r="B15" s="54"/>
      <c r="C15" s="54"/>
      <c r="D15" s="54"/>
      <c r="E15" s="54"/>
      <c r="F15" s="54"/>
      <c r="G15" s="54"/>
      <c r="H15" s="61"/>
      <c r="I15" s="61"/>
      <c r="J15" s="54"/>
      <c r="K15" s="54"/>
      <c r="L15" s="54"/>
      <c r="O15" s="65"/>
      <c r="P15" s="65"/>
      <c r="Q15" s="66"/>
      <c r="R15" s="66"/>
      <c r="S15" s="66"/>
      <c r="T15" s="66"/>
      <c r="U15" s="66"/>
      <c r="V15" s="66"/>
      <c r="W15" s="66"/>
      <c r="X15" s="66"/>
      <c r="Y15" s="67"/>
      <c r="Z15" s="67"/>
      <c r="AA15" s="63"/>
      <c r="AB15" s="63"/>
      <c r="AC15" s="64"/>
    </row>
    <row r="16" spans="1:31" s="47" customFormat="1" ht="18.75" customHeight="1" x14ac:dyDescent="0.15">
      <c r="A16" s="54"/>
      <c r="B16" s="54"/>
      <c r="C16" s="54"/>
      <c r="D16" s="54"/>
      <c r="E16" s="54"/>
      <c r="F16" s="56"/>
      <c r="G16" s="56"/>
      <c r="H16" s="61"/>
      <c r="I16" s="61"/>
      <c r="J16" s="54"/>
      <c r="K16" s="54"/>
      <c r="L16" s="54"/>
      <c r="O16" s="117" t="s">
        <v>37</v>
      </c>
      <c r="P16" s="104"/>
      <c r="Q16" s="113"/>
      <c r="R16" s="100"/>
      <c r="S16" s="101"/>
      <c r="T16" s="68" t="s">
        <v>0</v>
      </c>
      <c r="U16" s="101"/>
      <c r="V16" s="101"/>
      <c r="W16" s="68" t="s">
        <v>0</v>
      </c>
      <c r="X16" s="101"/>
      <c r="Y16" s="101"/>
      <c r="Z16" s="118"/>
      <c r="AA16" s="63"/>
      <c r="AB16" s="63"/>
    </row>
    <row r="17" spans="1:29" s="47" customFormat="1" ht="20.25" customHeight="1" x14ac:dyDescent="0.15">
      <c r="A17" s="54" t="s">
        <v>10</v>
      </c>
      <c r="B17" s="54"/>
      <c r="C17" s="54"/>
      <c r="D17" s="54"/>
      <c r="E17" s="54"/>
      <c r="F17" s="54"/>
      <c r="G17" s="54"/>
      <c r="H17" s="61"/>
      <c r="I17" s="61"/>
      <c r="J17" s="54"/>
      <c r="K17" s="54"/>
      <c r="L17" s="54"/>
      <c r="M17" s="54"/>
      <c r="N17" s="54"/>
      <c r="W17" s="67"/>
      <c r="X17" s="67"/>
      <c r="Y17" s="67"/>
      <c r="Z17" s="67"/>
      <c r="AA17" s="63"/>
      <c r="AB17" s="63"/>
      <c r="AC17" s="63"/>
    </row>
    <row r="18" spans="1:29" s="47" customFormat="1" ht="20.25" customHeight="1" x14ac:dyDescent="0.15">
      <c r="A18" s="56" t="s">
        <v>41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7"/>
      <c r="X18" s="67"/>
      <c r="Y18" s="67"/>
      <c r="Z18" s="67"/>
      <c r="AA18" s="63"/>
      <c r="AB18" s="63"/>
      <c r="AC18" s="63"/>
    </row>
    <row r="19" spans="1:29" s="47" customFormat="1" ht="22.5" customHeight="1" x14ac:dyDescent="0.15">
      <c r="A19" s="102" t="s">
        <v>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63"/>
      <c r="AC19" s="63"/>
    </row>
    <row r="20" spans="1:29" s="48" customFormat="1" ht="7.5" customHeight="1" x14ac:dyDescent="0.15">
      <c r="B20" s="116"/>
      <c r="C20" s="116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B20" s="47"/>
    </row>
    <row r="21" spans="1:29" s="48" customFormat="1" ht="6.75" customHeight="1" x14ac:dyDescent="0.15">
      <c r="B21" s="116"/>
      <c r="C21" s="116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B21" s="47"/>
    </row>
    <row r="22" spans="1:29" s="48" customFormat="1" ht="6" customHeight="1" x14ac:dyDescent="0.15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AB22" s="48" t="s">
        <v>19</v>
      </c>
    </row>
    <row r="23" spans="1:29" s="74" customFormat="1" ht="34.5" customHeight="1" x14ac:dyDescent="0.15">
      <c r="A23" s="71"/>
      <c r="B23" s="72" t="s">
        <v>12</v>
      </c>
      <c r="C23" s="103" t="s">
        <v>17</v>
      </c>
      <c r="D23" s="104"/>
      <c r="E23" s="104"/>
      <c r="F23" s="104"/>
      <c r="G23" s="104"/>
      <c r="H23" s="105"/>
      <c r="I23" s="73" t="s">
        <v>99</v>
      </c>
      <c r="J23" s="103" t="s">
        <v>8</v>
      </c>
      <c r="K23" s="105"/>
      <c r="L23" s="103" t="s">
        <v>4</v>
      </c>
      <c r="M23" s="104"/>
      <c r="N23" s="104"/>
      <c r="O23" s="104"/>
      <c r="P23" s="105"/>
      <c r="Q23" s="112" t="s">
        <v>29</v>
      </c>
      <c r="R23" s="105"/>
      <c r="S23" s="103" t="s">
        <v>9</v>
      </c>
      <c r="T23" s="104"/>
      <c r="U23" s="104"/>
      <c r="V23" s="104"/>
      <c r="W23" s="104"/>
      <c r="X23" s="104"/>
      <c r="Y23" s="104"/>
      <c r="Z23" s="113"/>
      <c r="AB23" s="48" t="s">
        <v>20</v>
      </c>
      <c r="AC23" s="47"/>
    </row>
    <row r="24" spans="1:29" s="2" customFormat="1" ht="25.5" customHeight="1" x14ac:dyDescent="0.15">
      <c r="A24" s="10"/>
      <c r="B24" s="32"/>
      <c r="C24" s="87" t="str">
        <f>IF(B24="","",VLOOKUP(B24,'R06研修事業一覧'!$A$2:$B$67,2,FALSE))</f>
        <v/>
      </c>
      <c r="D24" s="88"/>
      <c r="E24" s="88"/>
      <c r="F24" s="88"/>
      <c r="G24" s="88"/>
      <c r="H24" s="89"/>
      <c r="I24" s="36" t="str">
        <f>IF(B24="","",IF(VLOOKUP(B24,'R06研修事業一覧'!$A$2:$D$67,3,FALSE)="","",VLOOKUP(B24,'R06研修事業一覧'!$A$2:$D$67,3,FALSE)))</f>
        <v/>
      </c>
      <c r="J24" s="81"/>
      <c r="K24" s="82"/>
      <c r="L24" s="81"/>
      <c r="M24" s="90"/>
      <c r="N24" s="90"/>
      <c r="O24" s="90"/>
      <c r="P24" s="82"/>
      <c r="Q24" s="81"/>
      <c r="R24" s="82"/>
      <c r="S24" s="83" t="str">
        <f>IF(B24="","",IF(VLOOKUP(B24,'R06研修事業一覧'!$A$2:$D$67,4,FALSE)="","",VLOOKUP(B24,'R06研修事業一覧'!$A$2:$D$67,4,FALSE)))</f>
        <v/>
      </c>
      <c r="T24" s="84"/>
      <c r="U24" s="84"/>
      <c r="V24" s="84"/>
      <c r="W24" s="84"/>
      <c r="X24" s="84"/>
      <c r="Y24" s="84"/>
      <c r="Z24" s="85"/>
      <c r="AB24" s="27"/>
      <c r="AC24" s="30"/>
    </row>
    <row r="25" spans="1:29" s="2" customFormat="1" ht="25.5" customHeight="1" x14ac:dyDescent="0.15">
      <c r="A25" s="10"/>
      <c r="B25" s="35"/>
      <c r="C25" s="87" t="str">
        <f>IF(B25="","",VLOOKUP(B25,'R06研修事業一覧'!$A$2:$B$67,2,FALSE))</f>
        <v/>
      </c>
      <c r="D25" s="88"/>
      <c r="E25" s="88"/>
      <c r="F25" s="88"/>
      <c r="G25" s="88"/>
      <c r="H25" s="89"/>
      <c r="I25" s="38" t="str">
        <f>IF(B25="","",IF(VLOOKUP(B25,'R06研修事業一覧'!$A$2:$D$67,3,FALSE)="","",VLOOKUP(B25,'R06研修事業一覧'!$A$2:$D$67,3,FALSE)))</f>
        <v/>
      </c>
      <c r="J25" s="81"/>
      <c r="K25" s="82"/>
      <c r="L25" s="81"/>
      <c r="M25" s="90"/>
      <c r="N25" s="90"/>
      <c r="O25" s="90"/>
      <c r="P25" s="82"/>
      <c r="Q25" s="81"/>
      <c r="R25" s="82"/>
      <c r="S25" s="83" t="str">
        <f>IF(B25="","",IF(VLOOKUP(B25,'R06研修事業一覧'!$A$2:$D$67,4,FALSE)="","",VLOOKUP(B25,'R06研修事業一覧'!$A$2:$D$67,4,FALSE)))</f>
        <v/>
      </c>
      <c r="T25" s="84"/>
      <c r="U25" s="84"/>
      <c r="V25" s="84"/>
      <c r="W25" s="84"/>
      <c r="X25" s="84"/>
      <c r="Y25" s="84"/>
      <c r="Z25" s="85"/>
      <c r="AB25" s="26"/>
      <c r="AC25" s="30"/>
    </row>
    <row r="26" spans="1:29" s="2" customFormat="1" ht="25.5" customHeight="1" x14ac:dyDescent="0.15">
      <c r="A26" s="10"/>
      <c r="B26" s="32"/>
      <c r="C26" s="87" t="str">
        <f>IF(B26="","",VLOOKUP(B26,'R06研修事業一覧'!$A$2:$B$67,2,FALSE))</f>
        <v/>
      </c>
      <c r="D26" s="88"/>
      <c r="E26" s="88"/>
      <c r="F26" s="88"/>
      <c r="G26" s="88"/>
      <c r="H26" s="89"/>
      <c r="I26" s="38" t="str">
        <f>IF(B26="","",IF(VLOOKUP(B26,'R06研修事業一覧'!$A$2:$D$67,3,FALSE)="","",VLOOKUP(B26,'R06研修事業一覧'!$A$2:$D$67,3,FALSE)))</f>
        <v/>
      </c>
      <c r="J26" s="81"/>
      <c r="K26" s="82"/>
      <c r="L26" s="81"/>
      <c r="M26" s="90"/>
      <c r="N26" s="90"/>
      <c r="O26" s="90"/>
      <c r="P26" s="82"/>
      <c r="Q26" s="81"/>
      <c r="R26" s="82"/>
      <c r="S26" s="83" t="str">
        <f>IF(B26="","",IF(VLOOKUP(B26,'R06研修事業一覧'!$A$2:$D$67,4,FALSE)="","",VLOOKUP(B26,'R06研修事業一覧'!$A$2:$D$67,4,FALSE)))</f>
        <v/>
      </c>
      <c r="T26" s="84"/>
      <c r="U26" s="84"/>
      <c r="V26" s="84"/>
      <c r="W26" s="84"/>
      <c r="X26" s="84"/>
      <c r="Y26" s="84"/>
      <c r="Z26" s="85"/>
      <c r="AB26" s="30"/>
      <c r="AC26" s="30"/>
    </row>
    <row r="27" spans="1:29" s="2" customFormat="1" ht="25.5" customHeight="1" x14ac:dyDescent="0.15">
      <c r="A27" s="10"/>
      <c r="B27" s="32"/>
      <c r="C27" s="87" t="str">
        <f>IF(B27="","",VLOOKUP(B27,'R06研修事業一覧'!$A$2:$B$67,2,FALSE))</f>
        <v/>
      </c>
      <c r="D27" s="88"/>
      <c r="E27" s="88"/>
      <c r="F27" s="88"/>
      <c r="G27" s="88"/>
      <c r="H27" s="89"/>
      <c r="I27" s="38" t="str">
        <f>IF(B27="","",IF(VLOOKUP(B27,'R06研修事業一覧'!$A$2:$D$67,3,FALSE)="","",VLOOKUP(B27,'R06研修事業一覧'!$A$2:$D$67,3,FALSE)))</f>
        <v/>
      </c>
      <c r="J27" s="81"/>
      <c r="K27" s="82"/>
      <c r="L27" s="81"/>
      <c r="M27" s="90"/>
      <c r="N27" s="90"/>
      <c r="O27" s="90"/>
      <c r="P27" s="82"/>
      <c r="Q27" s="81"/>
      <c r="R27" s="82"/>
      <c r="S27" s="83" t="str">
        <f>IF(B27="","",IF(VLOOKUP(B27,'R06研修事業一覧'!$A$2:$D$67,4,FALSE)="","",VLOOKUP(B27,'R06研修事業一覧'!$A$2:$D$67,4,FALSE)))</f>
        <v/>
      </c>
      <c r="T27" s="84"/>
      <c r="U27" s="84"/>
      <c r="V27" s="84"/>
      <c r="W27" s="84"/>
      <c r="X27" s="84"/>
      <c r="Y27" s="84"/>
      <c r="Z27" s="85"/>
      <c r="AB27" s="30"/>
      <c r="AC27" s="30"/>
    </row>
    <row r="28" spans="1:29" s="2" customFormat="1" ht="25.5" customHeight="1" x14ac:dyDescent="0.15">
      <c r="A28" s="10"/>
      <c r="B28" s="32"/>
      <c r="C28" s="87" t="str">
        <f>IF(B28="","",VLOOKUP(B28,'R06研修事業一覧'!$A$2:$B$67,2,FALSE))</f>
        <v/>
      </c>
      <c r="D28" s="88"/>
      <c r="E28" s="88"/>
      <c r="F28" s="88"/>
      <c r="G28" s="88"/>
      <c r="H28" s="89"/>
      <c r="I28" s="38" t="str">
        <f>IF(B28="","",IF(VLOOKUP(B28,'R06研修事業一覧'!$A$2:$D$67,3,FALSE)="","",VLOOKUP(B28,'R06研修事業一覧'!$A$2:$D$67,3,FALSE)))</f>
        <v/>
      </c>
      <c r="J28" s="81"/>
      <c r="K28" s="82"/>
      <c r="L28" s="81"/>
      <c r="M28" s="90"/>
      <c r="N28" s="90"/>
      <c r="O28" s="90"/>
      <c r="P28" s="82"/>
      <c r="Q28" s="81"/>
      <c r="R28" s="82"/>
      <c r="S28" s="83" t="str">
        <f>IF(B28="","",IF(VLOOKUP(B28,'R06研修事業一覧'!$A$2:$D$67,4,FALSE)="","",VLOOKUP(B28,'R06研修事業一覧'!$A$2:$D$67,4,FALSE)))</f>
        <v/>
      </c>
      <c r="T28" s="84"/>
      <c r="U28" s="84"/>
      <c r="V28" s="84"/>
      <c r="W28" s="84"/>
      <c r="X28" s="84"/>
      <c r="Y28" s="84"/>
      <c r="Z28" s="85"/>
      <c r="AB28" s="30"/>
      <c r="AC28" s="30"/>
    </row>
    <row r="29" spans="1:29" s="2" customFormat="1" ht="25.5" customHeight="1" x14ac:dyDescent="0.15">
      <c r="A29" s="10"/>
      <c r="B29" s="32"/>
      <c r="C29" s="87" t="str">
        <f>IF(B29="","",VLOOKUP(B29,'R06研修事業一覧'!$A$2:$B$67,2,FALSE))</f>
        <v/>
      </c>
      <c r="D29" s="88"/>
      <c r="E29" s="88"/>
      <c r="F29" s="88"/>
      <c r="G29" s="88"/>
      <c r="H29" s="89"/>
      <c r="I29" s="38" t="str">
        <f>IF(B29="","",IF(VLOOKUP(B29,'R06研修事業一覧'!$A$2:$D$67,3,FALSE)="","",VLOOKUP(B29,'R06研修事業一覧'!$A$2:$D$67,3,FALSE)))</f>
        <v/>
      </c>
      <c r="J29" s="81"/>
      <c r="K29" s="82"/>
      <c r="L29" s="81"/>
      <c r="M29" s="90"/>
      <c r="N29" s="90"/>
      <c r="O29" s="90"/>
      <c r="P29" s="82"/>
      <c r="Q29" s="81"/>
      <c r="R29" s="82"/>
      <c r="S29" s="83" t="str">
        <f>IF(B29="","",IF(VLOOKUP(B29,'R06研修事業一覧'!$A$2:$D$67,4,FALSE)="","",VLOOKUP(B29,'R06研修事業一覧'!$A$2:$D$67,4,FALSE)))</f>
        <v/>
      </c>
      <c r="T29" s="84"/>
      <c r="U29" s="84"/>
      <c r="V29" s="84"/>
      <c r="W29" s="84"/>
      <c r="X29" s="84"/>
      <c r="Y29" s="84"/>
      <c r="Z29" s="85"/>
      <c r="AB29" s="30"/>
      <c r="AC29" s="30"/>
    </row>
    <row r="30" spans="1:29" s="2" customFormat="1" ht="25.5" customHeight="1" x14ac:dyDescent="0.15">
      <c r="A30" s="10"/>
      <c r="B30" s="37"/>
      <c r="C30" s="87" t="str">
        <f>IF(B30="","",VLOOKUP(B30,'R06研修事業一覧'!$A$2:$B$67,2,FALSE))</f>
        <v/>
      </c>
      <c r="D30" s="88"/>
      <c r="E30" s="88"/>
      <c r="F30" s="88"/>
      <c r="G30" s="88"/>
      <c r="H30" s="89"/>
      <c r="I30" s="38" t="str">
        <f>IF(B30="","",IF(VLOOKUP(B30,'R06研修事業一覧'!$A$2:$D$67,3,FALSE)="","",VLOOKUP(B30,'R06研修事業一覧'!$A$2:$D$67,3,FALSE)))</f>
        <v/>
      </c>
      <c r="J30" s="81"/>
      <c r="K30" s="82"/>
      <c r="L30" s="81"/>
      <c r="M30" s="90"/>
      <c r="N30" s="90"/>
      <c r="O30" s="90"/>
      <c r="P30" s="82"/>
      <c r="Q30" s="81"/>
      <c r="R30" s="82"/>
      <c r="S30" s="83" t="str">
        <f>IF(B30="","",IF(VLOOKUP(B30,'R06研修事業一覧'!$A$2:$D$67,4,FALSE)="","",VLOOKUP(B30,'R06研修事業一覧'!$A$2:$D$67,4,FALSE)))</f>
        <v/>
      </c>
      <c r="T30" s="84"/>
      <c r="U30" s="84"/>
      <c r="V30" s="84"/>
      <c r="W30" s="84"/>
      <c r="X30" s="84"/>
      <c r="Y30" s="84"/>
      <c r="Z30" s="85"/>
      <c r="AB30" s="30"/>
      <c r="AC30" s="30"/>
    </row>
    <row r="31" spans="1:29" s="2" customFormat="1" ht="25.5" customHeight="1" x14ac:dyDescent="0.15">
      <c r="A31" s="10"/>
      <c r="B31" s="37"/>
      <c r="C31" s="87" t="str">
        <f>IF(B31="","",VLOOKUP(B31,'R06研修事業一覧'!$A$2:$B$67,2,FALSE))</f>
        <v/>
      </c>
      <c r="D31" s="88"/>
      <c r="E31" s="88"/>
      <c r="F31" s="88"/>
      <c r="G31" s="88"/>
      <c r="H31" s="89"/>
      <c r="I31" s="38" t="str">
        <f>IF(B31="","",IF(VLOOKUP(B31,'R06研修事業一覧'!$A$2:$D$67,3,FALSE)="","",VLOOKUP(B31,'R06研修事業一覧'!$A$2:$D$67,3,FALSE)))</f>
        <v/>
      </c>
      <c r="J31" s="81"/>
      <c r="K31" s="82"/>
      <c r="L31" s="81"/>
      <c r="M31" s="90"/>
      <c r="N31" s="90"/>
      <c r="O31" s="90"/>
      <c r="P31" s="82"/>
      <c r="Q31" s="81"/>
      <c r="R31" s="82"/>
      <c r="S31" s="83" t="str">
        <f>IF(B31="","",IF(VLOOKUP(B31,'R06研修事業一覧'!$A$2:$D$67,4,FALSE)="","",VLOOKUP(B31,'R06研修事業一覧'!$A$2:$D$67,4,FALSE)))</f>
        <v/>
      </c>
      <c r="T31" s="84"/>
      <c r="U31" s="84"/>
      <c r="V31" s="84"/>
      <c r="W31" s="84"/>
      <c r="X31" s="84"/>
      <c r="Y31" s="84"/>
      <c r="Z31" s="85"/>
      <c r="AB31" s="30"/>
      <c r="AC31" s="30"/>
    </row>
    <row r="32" spans="1:29" s="2" customFormat="1" ht="25.5" customHeight="1" x14ac:dyDescent="0.15">
      <c r="A32" s="10"/>
      <c r="B32" s="37"/>
      <c r="C32" s="87" t="str">
        <f>IF(B32="","",VLOOKUP(B32,'R06研修事業一覧'!$A$2:$B$67,2,FALSE))</f>
        <v/>
      </c>
      <c r="D32" s="88"/>
      <c r="E32" s="88"/>
      <c r="F32" s="88"/>
      <c r="G32" s="88"/>
      <c r="H32" s="89"/>
      <c r="I32" s="38" t="str">
        <f>IF(B32="","",IF(VLOOKUP(B32,'R06研修事業一覧'!$A$2:$D$67,3,FALSE)="","",VLOOKUP(B32,'R06研修事業一覧'!$A$2:$D$67,3,FALSE)))</f>
        <v/>
      </c>
      <c r="J32" s="81"/>
      <c r="K32" s="82"/>
      <c r="L32" s="81"/>
      <c r="M32" s="90"/>
      <c r="N32" s="90"/>
      <c r="O32" s="90"/>
      <c r="P32" s="82"/>
      <c r="Q32" s="81"/>
      <c r="R32" s="82"/>
      <c r="S32" s="83" t="str">
        <f>IF(B32="","",IF(VLOOKUP(B32,'R06研修事業一覧'!$A$2:$D$67,4,FALSE)="","",VLOOKUP(B32,'R06研修事業一覧'!$A$2:$D$67,4,FALSE)))</f>
        <v/>
      </c>
      <c r="T32" s="84"/>
      <c r="U32" s="84"/>
      <c r="V32" s="84"/>
      <c r="W32" s="84"/>
      <c r="X32" s="84"/>
      <c r="Y32" s="84"/>
      <c r="Z32" s="85"/>
      <c r="AB32" s="30"/>
      <c r="AC32" s="30"/>
    </row>
    <row r="33" spans="1:55" s="2" customFormat="1" ht="25.5" customHeight="1" x14ac:dyDescent="0.15">
      <c r="A33" s="10"/>
      <c r="B33" s="37"/>
      <c r="C33" s="87" t="str">
        <f>IF(B33="","",VLOOKUP(B33,'R06研修事業一覧'!$A$2:$B$67,2,FALSE))</f>
        <v/>
      </c>
      <c r="D33" s="88"/>
      <c r="E33" s="88"/>
      <c r="F33" s="88"/>
      <c r="G33" s="88"/>
      <c r="H33" s="89"/>
      <c r="I33" s="38" t="str">
        <f>IF(B33="","",IF(VLOOKUP(B33,'R06研修事業一覧'!$A$2:$D$67,3,FALSE)="","",VLOOKUP(B33,'R06研修事業一覧'!$A$2:$D$67,3,FALSE)))</f>
        <v/>
      </c>
      <c r="J33" s="81"/>
      <c r="K33" s="82"/>
      <c r="L33" s="81"/>
      <c r="M33" s="90"/>
      <c r="N33" s="90"/>
      <c r="O33" s="90"/>
      <c r="P33" s="82"/>
      <c r="Q33" s="81"/>
      <c r="R33" s="82"/>
      <c r="S33" s="83" t="str">
        <f>IF(B33="","",IF(VLOOKUP(B33,'R06研修事業一覧'!$A$2:$D$67,4,FALSE)="","",VLOOKUP(B33,'R06研修事業一覧'!$A$2:$D$67,4,FALSE)))</f>
        <v/>
      </c>
      <c r="T33" s="84"/>
      <c r="U33" s="84"/>
      <c r="V33" s="84"/>
      <c r="W33" s="84"/>
      <c r="X33" s="84"/>
      <c r="Y33" s="84"/>
      <c r="Z33" s="85"/>
      <c r="AB33" s="30"/>
      <c r="AC33" s="30"/>
    </row>
    <row r="34" spans="1:55" s="2" customFormat="1" ht="25.5" customHeight="1" x14ac:dyDescent="0.15">
      <c r="A34" s="10"/>
      <c r="B34" s="37"/>
      <c r="C34" s="87" t="str">
        <f>IF(B34="","",VLOOKUP(B34,'R06研修事業一覧'!$A$2:$B$67,2,FALSE))</f>
        <v/>
      </c>
      <c r="D34" s="88"/>
      <c r="E34" s="88"/>
      <c r="F34" s="88"/>
      <c r="G34" s="88"/>
      <c r="H34" s="89"/>
      <c r="I34" s="38" t="str">
        <f>IF(B34="","",IF(VLOOKUP(B34,'R06研修事業一覧'!$A$2:$D$67,3,FALSE)="","",VLOOKUP(B34,'R06研修事業一覧'!$A$2:$D$67,3,FALSE)))</f>
        <v/>
      </c>
      <c r="J34" s="81"/>
      <c r="K34" s="82"/>
      <c r="L34" s="81"/>
      <c r="M34" s="90"/>
      <c r="N34" s="90"/>
      <c r="O34" s="90"/>
      <c r="P34" s="82"/>
      <c r="Q34" s="81"/>
      <c r="R34" s="82"/>
      <c r="S34" s="83" t="str">
        <f>IF(B34="","",IF(VLOOKUP(B34,'R06研修事業一覧'!$A$2:$D$67,4,FALSE)="","",VLOOKUP(B34,'R06研修事業一覧'!$A$2:$D$67,4,FALSE)))</f>
        <v/>
      </c>
      <c r="T34" s="84"/>
      <c r="U34" s="84"/>
      <c r="V34" s="84"/>
      <c r="W34" s="84"/>
      <c r="X34" s="84"/>
      <c r="Y34" s="84"/>
      <c r="Z34" s="85"/>
      <c r="AB34" s="30"/>
      <c r="AC34" s="30"/>
    </row>
    <row r="35" spans="1:55" s="2" customFormat="1" ht="25.5" customHeight="1" x14ac:dyDescent="0.15">
      <c r="A35" s="10"/>
      <c r="B35" s="37"/>
      <c r="C35" s="87" t="str">
        <f>IF(B35="","",VLOOKUP(B35,'R06研修事業一覧'!$A$2:$B$67,2,FALSE))</f>
        <v/>
      </c>
      <c r="D35" s="88"/>
      <c r="E35" s="88"/>
      <c r="F35" s="88"/>
      <c r="G35" s="88"/>
      <c r="H35" s="89"/>
      <c r="I35" s="38" t="str">
        <f>IF(B35="","",IF(VLOOKUP(B35,'R06研修事業一覧'!$A$2:$D$67,3,FALSE)="","",VLOOKUP(B35,'R06研修事業一覧'!$A$2:$D$67,3,FALSE)))</f>
        <v/>
      </c>
      <c r="J35" s="81"/>
      <c r="K35" s="82"/>
      <c r="L35" s="81"/>
      <c r="M35" s="90"/>
      <c r="N35" s="90"/>
      <c r="O35" s="90"/>
      <c r="P35" s="82"/>
      <c r="Q35" s="81"/>
      <c r="R35" s="82"/>
      <c r="S35" s="83" t="str">
        <f>IF(B35="","",IF(VLOOKUP(B35,'R06研修事業一覧'!$A$2:$D$67,4,FALSE)="","",VLOOKUP(B35,'R06研修事業一覧'!$A$2:$D$67,4,FALSE)))</f>
        <v/>
      </c>
      <c r="T35" s="84"/>
      <c r="U35" s="84"/>
      <c r="V35" s="84"/>
      <c r="W35" s="84"/>
      <c r="X35" s="84"/>
      <c r="Y35" s="84"/>
      <c r="Z35" s="85"/>
      <c r="AB35" s="30"/>
      <c r="AC35" s="30"/>
    </row>
    <row r="36" spans="1:55" s="2" customFormat="1" ht="25.5" customHeight="1" x14ac:dyDescent="0.15">
      <c r="A36" s="10"/>
      <c r="B36" s="37"/>
      <c r="C36" s="87" t="str">
        <f>IF(B36="","",VLOOKUP(B36,'R06研修事業一覧'!$A$2:$B$67,2,FALSE))</f>
        <v/>
      </c>
      <c r="D36" s="88"/>
      <c r="E36" s="88"/>
      <c r="F36" s="88"/>
      <c r="G36" s="88"/>
      <c r="H36" s="89"/>
      <c r="I36" s="38" t="str">
        <f>IF(B36="","",IF(VLOOKUP(B36,'R06研修事業一覧'!$A$2:$D$67,3,FALSE)="","",VLOOKUP(B36,'R06研修事業一覧'!$A$2:$D$67,3,FALSE)))</f>
        <v/>
      </c>
      <c r="J36" s="81"/>
      <c r="K36" s="82"/>
      <c r="L36" s="81"/>
      <c r="M36" s="90"/>
      <c r="N36" s="90"/>
      <c r="O36" s="90"/>
      <c r="P36" s="82"/>
      <c r="Q36" s="81"/>
      <c r="R36" s="82"/>
      <c r="S36" s="83" t="str">
        <f>IF(B36="","",IF(VLOOKUP(B36,'R06研修事業一覧'!$A$2:$D$67,4,FALSE)="","",VLOOKUP(B36,'R06研修事業一覧'!$A$2:$D$67,4,FALSE)))</f>
        <v/>
      </c>
      <c r="T36" s="84"/>
      <c r="U36" s="84"/>
      <c r="V36" s="84"/>
      <c r="W36" s="84"/>
      <c r="X36" s="84"/>
      <c r="Y36" s="84"/>
      <c r="Z36" s="85"/>
      <c r="AB36" s="30"/>
      <c r="AC36" s="30"/>
    </row>
    <row r="37" spans="1:55" s="2" customFormat="1" ht="25.5" customHeight="1" x14ac:dyDescent="0.15">
      <c r="A37" s="10"/>
      <c r="B37" s="37"/>
      <c r="C37" s="87" t="str">
        <f>IF(B37="","",VLOOKUP(B37,'R06研修事業一覧'!$A$2:$B$67,2,FALSE))</f>
        <v/>
      </c>
      <c r="D37" s="88"/>
      <c r="E37" s="88"/>
      <c r="F37" s="88"/>
      <c r="G37" s="88"/>
      <c r="H37" s="89"/>
      <c r="I37" s="38" t="str">
        <f>IF(B37="","",IF(VLOOKUP(B37,'R06研修事業一覧'!$A$2:$D$67,3,FALSE)="","",VLOOKUP(B37,'R06研修事業一覧'!$A$2:$D$67,3,FALSE)))</f>
        <v/>
      </c>
      <c r="J37" s="81"/>
      <c r="K37" s="82"/>
      <c r="L37" s="81"/>
      <c r="M37" s="90"/>
      <c r="N37" s="90"/>
      <c r="O37" s="90"/>
      <c r="P37" s="90"/>
      <c r="Q37" s="81"/>
      <c r="R37" s="82"/>
      <c r="S37" s="83" t="str">
        <f>IF(B37="","",IF(VLOOKUP(B37,'R06研修事業一覧'!$A$2:$D$67,4,FALSE)="","",VLOOKUP(B37,'R06研修事業一覧'!$A$2:$D$67,4,FALSE)))</f>
        <v/>
      </c>
      <c r="T37" s="84"/>
      <c r="U37" s="84"/>
      <c r="V37" s="84"/>
      <c r="W37" s="84"/>
      <c r="X37" s="84"/>
      <c r="Y37" s="84"/>
      <c r="Z37" s="85"/>
      <c r="AB37" s="30"/>
      <c r="AC37" s="30"/>
    </row>
    <row r="38" spans="1:55" s="2" customFormat="1" ht="25.5" customHeight="1" x14ac:dyDescent="0.15">
      <c r="A38" s="10"/>
      <c r="B38" s="37"/>
      <c r="C38" s="87" t="str">
        <f>IF(B38="","",VLOOKUP(B38,'R06研修事業一覧'!$A$2:$B$67,2,FALSE))</f>
        <v/>
      </c>
      <c r="D38" s="88"/>
      <c r="E38" s="88"/>
      <c r="F38" s="88"/>
      <c r="G38" s="88"/>
      <c r="H38" s="89"/>
      <c r="I38" s="38" t="str">
        <f>IF(B38="","",IF(VLOOKUP(B38,'R06研修事業一覧'!$A$2:$D$67,3,FALSE)="","",VLOOKUP(B38,'R06研修事業一覧'!$A$2:$D$67,3,FALSE)))</f>
        <v/>
      </c>
      <c r="J38" s="81"/>
      <c r="K38" s="82"/>
      <c r="L38" s="81"/>
      <c r="M38" s="90"/>
      <c r="N38" s="90"/>
      <c r="O38" s="90"/>
      <c r="P38" s="90"/>
      <c r="Q38" s="81"/>
      <c r="R38" s="82"/>
      <c r="S38" s="83" t="str">
        <f>IF(B38="","",IF(VLOOKUP(B38,'R06研修事業一覧'!$A$2:$D$67,4,FALSE)="","",VLOOKUP(B38,'R06研修事業一覧'!$A$2:$D$67,4,FALSE)))</f>
        <v/>
      </c>
      <c r="T38" s="84"/>
      <c r="U38" s="84"/>
      <c r="V38" s="84"/>
      <c r="W38" s="84"/>
      <c r="X38" s="84"/>
      <c r="Y38" s="84"/>
      <c r="Z38" s="85"/>
      <c r="AB38" s="30"/>
      <c r="AC38" s="30"/>
    </row>
    <row r="39" spans="1:55" s="2" customFormat="1" ht="25.5" customHeight="1" x14ac:dyDescent="0.15">
      <c r="A39" s="10"/>
      <c r="B39" s="37"/>
      <c r="C39" s="87" t="str">
        <f>IF(B39="","",VLOOKUP(B39,'R06研修事業一覧'!$A$2:$B$67,2,FALSE))</f>
        <v/>
      </c>
      <c r="D39" s="88"/>
      <c r="E39" s="88"/>
      <c r="F39" s="88"/>
      <c r="G39" s="88"/>
      <c r="H39" s="89"/>
      <c r="I39" s="38" t="str">
        <f>IF(B39="","",IF(VLOOKUP(B39,'R06研修事業一覧'!$A$2:$D$67,3,FALSE)="","",VLOOKUP(B39,'R06研修事業一覧'!$A$2:$D$67,3,FALSE)))</f>
        <v/>
      </c>
      <c r="J39" s="81"/>
      <c r="K39" s="82"/>
      <c r="L39" s="81"/>
      <c r="M39" s="90"/>
      <c r="N39" s="90"/>
      <c r="O39" s="90"/>
      <c r="P39" s="90"/>
      <c r="Q39" s="81"/>
      <c r="R39" s="82"/>
      <c r="S39" s="83" t="str">
        <f>IF(B39="","",IF(VLOOKUP(B39,'R06研修事業一覧'!$A$2:$D$67,4,FALSE)="","",VLOOKUP(B39,'R06研修事業一覧'!$A$2:$D$67,4,FALSE)))</f>
        <v/>
      </c>
      <c r="T39" s="84"/>
      <c r="U39" s="84"/>
      <c r="V39" s="84"/>
      <c r="W39" s="84"/>
      <c r="X39" s="84"/>
      <c r="Y39" s="84"/>
      <c r="Z39" s="85"/>
      <c r="AB39" s="30"/>
      <c r="AC39" s="30"/>
    </row>
    <row r="40" spans="1:55" s="2" customFormat="1" ht="8.25" customHeight="1" x14ac:dyDescent="0.15">
      <c r="A40" s="3"/>
      <c r="B40" s="3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3"/>
      <c r="Q40" s="3"/>
      <c r="R40" s="3"/>
      <c r="S40" s="5"/>
      <c r="T40" s="5"/>
      <c r="U40" s="6"/>
      <c r="V40" s="6"/>
      <c r="W40" s="6"/>
      <c r="X40" s="6"/>
      <c r="Y40" s="6"/>
      <c r="Z40" s="6"/>
      <c r="AB40" s="30"/>
      <c r="AC40" s="30"/>
    </row>
    <row r="41" spans="1:55" s="66" customFormat="1" ht="16.5" customHeight="1" x14ac:dyDescent="0.15">
      <c r="A41" s="128" t="s">
        <v>23</v>
      </c>
      <c r="B41" s="128"/>
      <c r="C41" s="128"/>
      <c r="D41" s="128"/>
      <c r="E41" s="128"/>
      <c r="F41" s="128"/>
      <c r="G41" s="128"/>
      <c r="H41" s="128"/>
      <c r="I41" s="75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B41" s="77"/>
      <c r="AC41" s="77"/>
    </row>
    <row r="42" spans="1:55" s="66" customFormat="1" ht="25.5" customHeight="1" x14ac:dyDescent="0.15">
      <c r="A42" s="76"/>
      <c r="B42" s="86" t="s">
        <v>161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79"/>
      <c r="AB42" s="77"/>
      <c r="AC42" s="77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</row>
    <row r="43" spans="1:55" s="66" customFormat="1" ht="25.5" customHeight="1" x14ac:dyDescent="0.15">
      <c r="A43" s="7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79"/>
      <c r="AB43" s="77"/>
      <c r="AC43" s="77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</row>
    <row r="44" spans="1:55" s="66" customFormat="1" ht="25.5" customHeight="1" x14ac:dyDescent="0.15">
      <c r="A44" s="7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79"/>
      <c r="AB44" s="77"/>
      <c r="AC44" s="77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</row>
    <row r="45" spans="1:55" s="66" customFormat="1" ht="25.5" customHeight="1" x14ac:dyDescent="0.15">
      <c r="A45" s="7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79"/>
      <c r="AB45" s="77"/>
      <c r="AC45" s="77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</row>
    <row r="46" spans="1:55" s="66" customFormat="1" ht="54" customHeight="1" x14ac:dyDescent="0.15">
      <c r="A46" s="76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79"/>
      <c r="AB46" s="77"/>
      <c r="AC46" s="77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</row>
    <row r="47" spans="1:55" s="2" customFormat="1" ht="18.75" customHeight="1" x14ac:dyDescent="0.15">
      <c r="A47" s="3"/>
      <c r="B47" s="125" t="s">
        <v>21</v>
      </c>
      <c r="C47" s="126"/>
      <c r="D47" s="126"/>
      <c r="E47" s="126"/>
      <c r="F47" s="126"/>
      <c r="G47" s="126"/>
      <c r="H47" s="127"/>
      <c r="I47" s="119" t="s">
        <v>25</v>
      </c>
      <c r="J47" s="120"/>
      <c r="K47" s="120"/>
      <c r="L47" s="120"/>
      <c r="M47" s="120"/>
      <c r="N47" s="120"/>
      <c r="O47" s="120"/>
      <c r="P47" s="120"/>
      <c r="Q47" s="121"/>
      <c r="R47" s="3"/>
      <c r="S47" s="5"/>
      <c r="T47" s="5"/>
      <c r="U47" s="6"/>
      <c r="V47" s="6"/>
      <c r="W47" s="6"/>
      <c r="X47" s="6"/>
      <c r="Y47" s="6"/>
      <c r="Z47" s="6"/>
      <c r="AB47" s="30"/>
      <c r="AC47" s="30"/>
    </row>
    <row r="48" spans="1:55" s="2" customFormat="1" ht="18.75" customHeight="1" x14ac:dyDescent="0.15">
      <c r="A48" s="3"/>
      <c r="B48" s="125" t="s">
        <v>24</v>
      </c>
      <c r="C48" s="126"/>
      <c r="D48" s="126"/>
      <c r="E48" s="126"/>
      <c r="F48" s="126"/>
      <c r="G48" s="126"/>
      <c r="H48" s="127"/>
      <c r="I48" s="122" t="s">
        <v>38</v>
      </c>
      <c r="J48" s="123"/>
      <c r="K48" s="123"/>
      <c r="L48" s="123"/>
      <c r="M48" s="123"/>
      <c r="N48" s="123"/>
      <c r="O48" s="123"/>
      <c r="P48" s="123"/>
      <c r="Q48" s="124"/>
      <c r="R48" s="8"/>
      <c r="S48" s="5"/>
      <c r="T48" s="5"/>
      <c r="U48" s="6"/>
      <c r="V48" s="6"/>
      <c r="W48" s="6"/>
      <c r="X48" s="6"/>
      <c r="Y48" s="6"/>
      <c r="Z48" s="6"/>
      <c r="AB48" s="30"/>
      <c r="AC48" s="30"/>
    </row>
    <row r="49" spans="1:29" s="2" customFormat="1" ht="20.25" customHeight="1" x14ac:dyDescent="0.15">
      <c r="A49" s="3"/>
      <c r="B49" s="3"/>
      <c r="C49" s="4"/>
      <c r="D49" s="4"/>
      <c r="E49" s="4"/>
      <c r="F49" s="9"/>
      <c r="G49" s="9"/>
      <c r="H49" s="9"/>
      <c r="I49" s="78" t="s">
        <v>39</v>
      </c>
      <c r="J49" s="78"/>
      <c r="K49" s="78"/>
      <c r="L49" s="78"/>
      <c r="M49" s="78"/>
      <c r="N49" s="78"/>
      <c r="O49" s="78"/>
      <c r="P49" s="78"/>
      <c r="Q49" s="78"/>
      <c r="R49" s="9"/>
      <c r="S49" s="9"/>
      <c r="T49" s="9"/>
      <c r="U49" s="9"/>
      <c r="V49" s="9"/>
      <c r="W49" s="6"/>
      <c r="X49" s="6"/>
      <c r="Y49" s="6"/>
      <c r="Z49" s="6"/>
      <c r="AB49" s="30"/>
      <c r="AC49" s="30"/>
    </row>
    <row r="50" spans="1:29" s="1" customFormat="1" ht="20.100000000000001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30"/>
      <c r="AC50" s="31"/>
    </row>
  </sheetData>
  <sheetProtection selectLockedCells="1"/>
  <mergeCells count="113">
    <mergeCell ref="L39:P39"/>
    <mergeCell ref="I47:Q47"/>
    <mergeCell ref="I48:Q48"/>
    <mergeCell ref="L30:P30"/>
    <mergeCell ref="Q31:R31"/>
    <mergeCell ref="S38:Z38"/>
    <mergeCell ref="S39:Z39"/>
    <mergeCell ref="Q38:R38"/>
    <mergeCell ref="B47:H47"/>
    <mergeCell ref="B48:H48"/>
    <mergeCell ref="A41:H41"/>
    <mergeCell ref="S35:Z35"/>
    <mergeCell ref="C31:H31"/>
    <mergeCell ref="J34:K34"/>
    <mergeCell ref="J30:K30"/>
    <mergeCell ref="J35:K35"/>
    <mergeCell ref="J32:K32"/>
    <mergeCell ref="L31:P31"/>
    <mergeCell ref="J33:K33"/>
    <mergeCell ref="L33:P33"/>
    <mergeCell ref="S34:Z34"/>
    <mergeCell ref="Q35:R35"/>
    <mergeCell ref="C39:H39"/>
    <mergeCell ref="S32:Z32"/>
    <mergeCell ref="Q25:R25"/>
    <mergeCell ref="A6:Z6"/>
    <mergeCell ref="C24:H24"/>
    <mergeCell ref="J26:K26"/>
    <mergeCell ref="J29:K29"/>
    <mergeCell ref="X12:Z12"/>
    <mergeCell ref="Q12:V12"/>
    <mergeCell ref="B20:C21"/>
    <mergeCell ref="J24:K24"/>
    <mergeCell ref="J25:K25"/>
    <mergeCell ref="O16:Q16"/>
    <mergeCell ref="X16:Z16"/>
    <mergeCell ref="L23:P23"/>
    <mergeCell ref="L27:P27"/>
    <mergeCell ref="L28:P28"/>
    <mergeCell ref="L25:P25"/>
    <mergeCell ref="J27:K27"/>
    <mergeCell ref="S29:Z29"/>
    <mergeCell ref="S31:Z31"/>
    <mergeCell ref="Q29:R29"/>
    <mergeCell ref="L29:P29"/>
    <mergeCell ref="Q32:R32"/>
    <mergeCell ref="L32:P32"/>
    <mergeCell ref="AA1:AE1"/>
    <mergeCell ref="AA4:AB4"/>
    <mergeCell ref="AC4:AE4"/>
    <mergeCell ref="V3:W3"/>
    <mergeCell ref="U4:W4"/>
    <mergeCell ref="U16:V16"/>
    <mergeCell ref="L26:P26"/>
    <mergeCell ref="Q28:R28"/>
    <mergeCell ref="Q26:R26"/>
    <mergeCell ref="L24:P24"/>
    <mergeCell ref="D20:Z20"/>
    <mergeCell ref="D21:Z21"/>
    <mergeCell ref="Q23:R23"/>
    <mergeCell ref="C26:H26"/>
    <mergeCell ref="C27:H27"/>
    <mergeCell ref="C25:H25"/>
    <mergeCell ref="J23:K23"/>
    <mergeCell ref="S23:Z23"/>
    <mergeCell ref="Q30:R30"/>
    <mergeCell ref="N1:Y1"/>
    <mergeCell ref="R3:T3"/>
    <mergeCell ref="Q14:Z14"/>
    <mergeCell ref="O12:P12"/>
    <mergeCell ref="O14:P14"/>
    <mergeCell ref="R4:T4"/>
    <mergeCell ref="C37:H37"/>
    <mergeCell ref="J31:K31"/>
    <mergeCell ref="Q37:R37"/>
    <mergeCell ref="C36:H36"/>
    <mergeCell ref="C35:H35"/>
    <mergeCell ref="C28:H28"/>
    <mergeCell ref="C30:H30"/>
    <mergeCell ref="C29:H29"/>
    <mergeCell ref="C32:H32"/>
    <mergeCell ref="Q34:R34"/>
    <mergeCell ref="R16:S16"/>
    <mergeCell ref="S28:Z28"/>
    <mergeCell ref="A19:AA19"/>
    <mergeCell ref="S27:Z27"/>
    <mergeCell ref="S25:Z25"/>
    <mergeCell ref="J28:K28"/>
    <mergeCell ref="C23:H23"/>
    <mergeCell ref="J39:K39"/>
    <mergeCell ref="S30:Z30"/>
    <mergeCell ref="Q27:R27"/>
    <mergeCell ref="S24:Z24"/>
    <mergeCell ref="Q24:R24"/>
    <mergeCell ref="S26:Z26"/>
    <mergeCell ref="B42:Z45"/>
    <mergeCell ref="C38:H38"/>
    <mergeCell ref="L38:P38"/>
    <mergeCell ref="S37:Z37"/>
    <mergeCell ref="J37:K37"/>
    <mergeCell ref="J36:K36"/>
    <mergeCell ref="Q33:R33"/>
    <mergeCell ref="S36:Z36"/>
    <mergeCell ref="L37:P37"/>
    <mergeCell ref="S33:Z33"/>
    <mergeCell ref="Q36:R36"/>
    <mergeCell ref="L36:P36"/>
    <mergeCell ref="L34:P34"/>
    <mergeCell ref="L35:P35"/>
    <mergeCell ref="C33:H33"/>
    <mergeCell ref="C34:H34"/>
    <mergeCell ref="Q39:R39"/>
    <mergeCell ref="J38:K38"/>
  </mergeCells>
  <phoneticPr fontId="2"/>
  <conditionalFormatting sqref="B24:B39 J24:R39">
    <cfRule type="cellIs" dxfId="8" priority="2" operator="equal">
      <formula>0</formula>
    </cfRule>
  </conditionalFormatting>
  <conditionalFormatting sqref="I24:I39">
    <cfRule type="cellIs" dxfId="7" priority="1" operator="notEqual">
      <formula>"＊＊＊"</formula>
    </cfRule>
  </conditionalFormatting>
  <conditionalFormatting sqref="Q12 Q14 R16 U16 X16">
    <cfRule type="cellIs" dxfId="6" priority="3" stopIfTrue="1" operator="equal">
      <formula>""</formula>
    </cfRule>
  </conditionalFormatting>
  <conditionalFormatting sqref="S8">
    <cfRule type="cellIs" dxfId="5" priority="4" stopIfTrue="1" operator="equal">
      <formula>""</formula>
    </cfRule>
  </conditionalFormatting>
  <conditionalFormatting sqref="U8 W8">
    <cfRule type="cellIs" dxfId="4" priority="15" stopIfTrue="1" operator="equal">
      <formula>""</formula>
    </cfRule>
  </conditionalFormatting>
  <conditionalFormatting sqref="U3:V3 Y3">
    <cfRule type="cellIs" dxfId="3" priority="11" stopIfTrue="1" operator="equal">
      <formula>""</formula>
    </cfRule>
  </conditionalFormatting>
  <conditionalFormatting sqref="U4:W4">
    <cfRule type="cellIs" dxfId="2" priority="13" stopIfTrue="1" operator="equal">
      <formula>""</formula>
    </cfRule>
  </conditionalFormatting>
  <conditionalFormatting sqref="X3">
    <cfRule type="cellIs" dxfId="1" priority="14" stopIfTrue="1" operator="equal">
      <formula>""</formula>
    </cfRule>
  </conditionalFormatting>
  <conditionalFormatting sqref="AC4:AE4">
    <cfRule type="cellIs" dxfId="0" priority="12" stopIfTrue="1" operator="greaterThanOrEqual">
      <formula>1</formula>
    </cfRule>
  </conditionalFormatting>
  <dataValidations xWindow="209" yWindow="778" count="9">
    <dataValidation imeMode="halfAlpha" allowBlank="1" showInputMessage="1" showErrorMessage="1" sqref="A47:B49 W8 U8 Q40:R40 W4 U3:V4 AC4:AE4 A40:B40 Y3 S8 R47" xr:uid="{00000000-0002-0000-0000-000000000000}"/>
    <dataValidation imeMode="off" allowBlank="1" showInputMessage="1" showErrorMessage="1" sqref="X16 R16 U16" xr:uid="{00000000-0002-0000-0000-000001000000}"/>
    <dataValidation imeMode="hiragana" allowBlank="1" showInputMessage="1" showErrorMessage="1" sqref="L40:P40 A41 AD42 B42 Q14 I24:K39 S24:Z39" xr:uid="{00000000-0002-0000-0000-000002000000}"/>
    <dataValidation imeMode="halfAlpha" allowBlank="1" showInputMessage="1" showErrorMessage="1" prompt="総ページ数を入力する。１枚目に入力すると，２枚目にも自動表示される。" sqref="X3" xr:uid="{00000000-0002-0000-0000-000005000000}"/>
    <dataValidation allowBlank="1" showInputMessage="1" sqref="A23:A39" xr:uid="{00000000-0002-0000-0000-000006000000}"/>
    <dataValidation type="custom" imeMode="hiragana" allowBlank="1" showInputMessage="1" showErrorMessage="1" error="姓と名の間を「全角１文字」空けて入力してください。" prompt="姓と名の間を全角１文字空けて入力する。" sqref="L24:P39" xr:uid="{00000000-0002-0000-0000-000008000000}">
      <formula1>FIND("　",L24)&gt;1</formula1>
    </dataValidation>
    <dataValidation imeMode="halfAlpha" operator="equal" allowBlank="1" showInputMessage="1" showErrorMessage="1" error="職員番号は７桁で入力してください。" sqref="Q24:R39" xr:uid="{00000000-0002-0000-0000-000009000000}"/>
    <dataValidation imeMode="hiragana" allowBlank="1" showInputMessage="1" showErrorMessage="1" prompt="園名は，正式名称（例：○○立○○園）を記入してください。" sqref="Q12" xr:uid="{00000000-0002-0000-0000-00000A000000}"/>
    <dataValidation allowBlank="1" showInputMessage="1" showErrorMessage="1" prompt="半角英数で入力" sqref="B24:B39" xr:uid="{1F2175B1-9880-4B6B-AA1B-CEFB69A0A485}"/>
  </dataValidations>
  <pageMargins left="0.59055118110236227" right="0.35433070866141736" top="0.43307086614173229" bottom="0.51181102362204722" header="0.27559055118110237" footer="0.35433070866141736"/>
  <pageSetup paperSize="9" scale="79" orientation="portrait" errors="NA" r:id="rId1"/>
  <headerFooter alignWithMargins="0"/>
  <rowBreaks count="1" manualBreakCount="1">
    <brk id="49" max="16383" man="1"/>
  </rowBreaks>
  <ignoredErrors>
    <ignoredError sqref="S24 S25:Z3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view="pageBreakPreview" zoomScale="110" zoomScaleNormal="100" zoomScaleSheetLayoutView="11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5" sqref="B15"/>
    </sheetView>
  </sheetViews>
  <sheetFormatPr defaultColWidth="9" defaultRowHeight="13.5" x14ac:dyDescent="0.15"/>
  <cols>
    <col min="1" max="1" width="7.625" style="21" customWidth="1"/>
    <col min="2" max="2" width="41.375" style="15" customWidth="1"/>
    <col min="3" max="3" width="8.625" style="15" customWidth="1"/>
    <col min="4" max="5" width="14.875" style="15" customWidth="1"/>
    <col min="6" max="7" width="3.625" style="23" customWidth="1"/>
    <col min="8" max="8" width="3.625" style="22" customWidth="1"/>
    <col min="9" max="10" width="9" style="15"/>
    <col min="11" max="16384" width="9" style="16"/>
  </cols>
  <sheetData>
    <row r="1" spans="1:10" x14ac:dyDescent="0.15">
      <c r="A1" s="17" t="s">
        <v>16</v>
      </c>
      <c r="B1" s="18" t="s">
        <v>115</v>
      </c>
      <c r="C1" s="18" t="s">
        <v>99</v>
      </c>
      <c r="D1" s="11" t="s">
        <v>30</v>
      </c>
      <c r="E1" s="40"/>
      <c r="F1" s="24" t="s">
        <v>32</v>
      </c>
      <c r="G1" s="24" t="s">
        <v>33</v>
      </c>
      <c r="H1" s="25" t="s">
        <v>22</v>
      </c>
      <c r="I1" s="16"/>
      <c r="J1" s="16"/>
    </row>
    <row r="2" spans="1:10" ht="18.75" customHeight="1" x14ac:dyDescent="0.15">
      <c r="A2" s="17" t="s">
        <v>42</v>
      </c>
      <c r="B2" s="20" t="s">
        <v>116</v>
      </c>
      <c r="C2" s="44" t="s">
        <v>102</v>
      </c>
      <c r="D2" s="12"/>
      <c r="E2" s="41"/>
      <c r="H2" s="23"/>
      <c r="I2" s="16"/>
      <c r="J2" s="16"/>
    </row>
    <row r="3" spans="1:10" ht="18.75" customHeight="1" x14ac:dyDescent="0.15">
      <c r="A3" s="17" t="s">
        <v>43</v>
      </c>
      <c r="B3" s="20" t="s">
        <v>106</v>
      </c>
      <c r="C3" s="44" t="s">
        <v>102</v>
      </c>
      <c r="D3" s="12"/>
      <c r="E3" s="41"/>
      <c r="H3" s="23"/>
      <c r="I3" s="16"/>
      <c r="J3" s="16"/>
    </row>
    <row r="4" spans="1:10" ht="18.75" customHeight="1" x14ac:dyDescent="0.15">
      <c r="A4" s="17" t="s">
        <v>44</v>
      </c>
      <c r="B4" s="20" t="s">
        <v>107</v>
      </c>
      <c r="C4" s="44" t="s">
        <v>102</v>
      </c>
      <c r="D4" s="12"/>
      <c r="E4" s="41"/>
      <c r="H4" s="23"/>
      <c r="I4" s="16"/>
      <c r="J4" s="16"/>
    </row>
    <row r="5" spans="1:10" ht="18.75" customHeight="1" x14ac:dyDescent="0.15">
      <c r="A5" s="17" t="s">
        <v>45</v>
      </c>
      <c r="B5" s="20" t="s">
        <v>108</v>
      </c>
      <c r="C5" s="44" t="s">
        <v>102</v>
      </c>
      <c r="D5" s="12"/>
      <c r="E5" s="41"/>
      <c r="H5" s="23"/>
      <c r="I5" s="16"/>
      <c r="J5" s="16"/>
    </row>
    <row r="6" spans="1:10" ht="18.75" customHeight="1" x14ac:dyDescent="0.15">
      <c r="A6" s="17" t="s">
        <v>46</v>
      </c>
      <c r="B6" s="20" t="s">
        <v>109</v>
      </c>
      <c r="C6" s="44" t="s">
        <v>102</v>
      </c>
      <c r="D6" s="12"/>
      <c r="E6" s="41"/>
      <c r="H6" s="23"/>
      <c r="I6" s="16"/>
      <c r="J6" s="16"/>
    </row>
    <row r="7" spans="1:10" ht="18.75" customHeight="1" x14ac:dyDescent="0.15">
      <c r="A7" s="17" t="s">
        <v>47</v>
      </c>
      <c r="B7" s="20" t="s">
        <v>105</v>
      </c>
      <c r="C7" s="44" t="s">
        <v>102</v>
      </c>
      <c r="D7" s="12"/>
      <c r="E7" s="41"/>
      <c r="H7" s="23"/>
      <c r="I7" s="16"/>
      <c r="J7" s="16"/>
    </row>
    <row r="8" spans="1:10" ht="18.75" customHeight="1" x14ac:dyDescent="0.15">
      <c r="A8" s="17" t="s">
        <v>48</v>
      </c>
      <c r="B8" s="20" t="s">
        <v>104</v>
      </c>
      <c r="C8" s="44" t="s">
        <v>102</v>
      </c>
      <c r="D8" s="12"/>
      <c r="E8" s="41"/>
      <c r="H8" s="23"/>
      <c r="I8" s="16"/>
      <c r="J8" s="16"/>
    </row>
    <row r="9" spans="1:10" ht="18.75" customHeight="1" x14ac:dyDescent="0.15">
      <c r="A9" s="17" t="s">
        <v>49</v>
      </c>
      <c r="B9" s="20" t="s">
        <v>103</v>
      </c>
      <c r="C9" s="44" t="s">
        <v>102</v>
      </c>
      <c r="D9" s="12"/>
      <c r="E9" s="41"/>
      <c r="H9" s="23"/>
      <c r="I9" s="16"/>
      <c r="J9" s="16"/>
    </row>
    <row r="10" spans="1:10" ht="18.75" customHeight="1" x14ac:dyDescent="0.15">
      <c r="A10" s="17" t="s">
        <v>50</v>
      </c>
      <c r="B10" s="20" t="s">
        <v>117</v>
      </c>
      <c r="C10" s="44" t="s">
        <v>102</v>
      </c>
      <c r="D10" s="12"/>
      <c r="E10" s="41"/>
      <c r="H10" s="23"/>
      <c r="I10" s="16"/>
      <c r="J10" s="16"/>
    </row>
    <row r="11" spans="1:10" ht="18.75" customHeight="1" x14ac:dyDescent="0.15">
      <c r="A11" s="17" t="s">
        <v>51</v>
      </c>
      <c r="B11" s="20" t="s">
        <v>118</v>
      </c>
      <c r="C11" s="44" t="s">
        <v>102</v>
      </c>
      <c r="D11" s="12"/>
      <c r="E11" s="41"/>
      <c r="H11" s="23"/>
      <c r="I11" s="16"/>
      <c r="J11" s="16"/>
    </row>
    <row r="12" spans="1:10" ht="18.75" customHeight="1" x14ac:dyDescent="0.15">
      <c r="A12" s="17" t="s">
        <v>52</v>
      </c>
      <c r="B12" s="20" t="s">
        <v>119</v>
      </c>
      <c r="C12" s="44" t="s">
        <v>102</v>
      </c>
      <c r="D12" s="12"/>
      <c r="E12" s="41"/>
      <c r="H12" s="23"/>
      <c r="I12" s="16"/>
      <c r="J12" s="16"/>
    </row>
    <row r="13" spans="1:10" ht="18.75" customHeight="1" x14ac:dyDescent="0.15">
      <c r="A13" s="17" t="s">
        <v>53</v>
      </c>
      <c r="B13" s="20" t="s">
        <v>120</v>
      </c>
      <c r="C13" s="44" t="s">
        <v>102</v>
      </c>
      <c r="D13" s="12"/>
      <c r="E13" s="41"/>
      <c r="H13" s="23"/>
      <c r="I13" s="16"/>
      <c r="J13" s="16"/>
    </row>
    <row r="14" spans="1:10" ht="18.75" customHeight="1" x14ac:dyDescent="0.15">
      <c r="A14" s="17" t="s">
        <v>54</v>
      </c>
      <c r="B14" s="20" t="s">
        <v>121</v>
      </c>
      <c r="C14" s="44" t="s">
        <v>102</v>
      </c>
      <c r="D14" s="12"/>
      <c r="E14" s="41"/>
      <c r="H14" s="23"/>
      <c r="I14" s="16"/>
      <c r="J14" s="16"/>
    </row>
    <row r="15" spans="1:10" ht="18.75" customHeight="1" x14ac:dyDescent="0.15">
      <c r="A15" s="17" t="s">
        <v>55</v>
      </c>
      <c r="B15" s="20" t="s">
        <v>122</v>
      </c>
      <c r="C15" s="44" t="s">
        <v>102</v>
      </c>
      <c r="D15" s="12"/>
      <c r="E15" s="41"/>
      <c r="H15" s="23"/>
      <c r="I15" s="16"/>
      <c r="J15" s="16"/>
    </row>
    <row r="16" spans="1:10" ht="18.75" customHeight="1" x14ac:dyDescent="0.15">
      <c r="A16" s="17" t="s">
        <v>56</v>
      </c>
      <c r="B16" s="20" t="s">
        <v>123</v>
      </c>
      <c r="C16" s="44" t="s">
        <v>102</v>
      </c>
      <c r="D16" s="12"/>
      <c r="E16" s="41"/>
      <c r="H16" s="23"/>
      <c r="I16" s="16"/>
      <c r="J16" s="16"/>
    </row>
    <row r="17" spans="1:10" ht="18.75" customHeight="1" x14ac:dyDescent="0.15">
      <c r="A17" s="17" t="s">
        <v>57</v>
      </c>
      <c r="B17" s="20" t="s">
        <v>124</v>
      </c>
      <c r="C17" s="44" t="s">
        <v>102</v>
      </c>
      <c r="D17" s="12"/>
      <c r="E17" s="41"/>
      <c r="H17" s="23"/>
      <c r="I17" s="16"/>
      <c r="J17" s="16"/>
    </row>
    <row r="18" spans="1:10" ht="18.75" customHeight="1" x14ac:dyDescent="0.15">
      <c r="A18" s="17" t="s">
        <v>58</v>
      </c>
      <c r="B18" s="19" t="s">
        <v>125</v>
      </c>
      <c r="C18" s="44" t="s">
        <v>102</v>
      </c>
      <c r="D18" s="12"/>
      <c r="E18" s="41"/>
      <c r="H18" s="23"/>
      <c r="I18" s="16"/>
      <c r="J18" s="16"/>
    </row>
    <row r="19" spans="1:10" ht="18.75" customHeight="1" x14ac:dyDescent="0.15">
      <c r="A19" s="17" t="s">
        <v>59</v>
      </c>
      <c r="B19" s="20" t="s">
        <v>126</v>
      </c>
      <c r="C19" s="44" t="s">
        <v>102</v>
      </c>
      <c r="D19" s="12"/>
      <c r="E19" s="41"/>
      <c r="H19" s="23"/>
      <c r="I19" s="16"/>
      <c r="J19" s="16"/>
    </row>
    <row r="20" spans="1:10" ht="18.75" customHeight="1" x14ac:dyDescent="0.15">
      <c r="A20" s="17" t="s">
        <v>60</v>
      </c>
      <c r="B20" s="19" t="s">
        <v>127</v>
      </c>
      <c r="C20" s="44" t="s">
        <v>102</v>
      </c>
      <c r="D20" s="12"/>
      <c r="E20" s="41"/>
      <c r="H20" s="23"/>
      <c r="I20" s="16"/>
      <c r="J20" s="16"/>
    </row>
    <row r="21" spans="1:10" ht="18.75" customHeight="1" x14ac:dyDescent="0.15">
      <c r="A21" s="17" t="s">
        <v>61</v>
      </c>
      <c r="B21" s="20" t="s">
        <v>128</v>
      </c>
      <c r="C21" s="44" t="s">
        <v>102</v>
      </c>
      <c r="D21" s="12"/>
      <c r="E21" s="41"/>
      <c r="H21" s="23"/>
      <c r="I21" s="16"/>
      <c r="J21" s="16"/>
    </row>
    <row r="22" spans="1:10" ht="18.75" customHeight="1" x14ac:dyDescent="0.15">
      <c r="A22" s="17" t="s">
        <v>62</v>
      </c>
      <c r="B22" s="20" t="s">
        <v>129</v>
      </c>
      <c r="C22" s="44" t="s">
        <v>102</v>
      </c>
      <c r="D22" s="12"/>
      <c r="E22" s="41"/>
      <c r="H22" s="23"/>
      <c r="I22" s="16"/>
      <c r="J22" s="16"/>
    </row>
    <row r="23" spans="1:10" ht="18.75" customHeight="1" x14ac:dyDescent="0.15">
      <c r="A23" s="17" t="s">
        <v>63</v>
      </c>
      <c r="B23" s="19" t="s">
        <v>130</v>
      </c>
      <c r="C23" s="44" t="s">
        <v>102</v>
      </c>
      <c r="D23" s="12"/>
      <c r="E23" s="41"/>
      <c r="H23" s="23"/>
      <c r="I23" s="16"/>
      <c r="J23" s="16"/>
    </row>
    <row r="24" spans="1:10" ht="18.75" customHeight="1" x14ac:dyDescent="0.15">
      <c r="A24" s="17" t="s">
        <v>64</v>
      </c>
      <c r="B24" s="19" t="s">
        <v>131</v>
      </c>
      <c r="C24" s="44" t="s">
        <v>102</v>
      </c>
      <c r="D24" s="13"/>
      <c r="E24" s="42"/>
      <c r="H24" s="23"/>
      <c r="I24" s="16"/>
      <c r="J24" s="16"/>
    </row>
    <row r="25" spans="1:10" ht="18.75" customHeight="1" x14ac:dyDescent="0.15">
      <c r="A25" s="17" t="s">
        <v>65</v>
      </c>
      <c r="B25" s="19" t="s">
        <v>132</v>
      </c>
      <c r="C25" s="44" t="s">
        <v>102</v>
      </c>
      <c r="D25" s="13"/>
      <c r="E25" s="42"/>
      <c r="H25" s="23"/>
      <c r="I25" s="16"/>
      <c r="J25" s="16"/>
    </row>
    <row r="26" spans="1:10" ht="18.75" customHeight="1" x14ac:dyDescent="0.15">
      <c r="A26" s="17" t="s">
        <v>66</v>
      </c>
      <c r="B26" s="19" t="s">
        <v>133</v>
      </c>
      <c r="C26" s="44" t="s">
        <v>102</v>
      </c>
      <c r="D26" s="13"/>
      <c r="E26" s="42"/>
      <c r="H26" s="23"/>
    </row>
    <row r="27" spans="1:10" ht="18.75" customHeight="1" x14ac:dyDescent="0.15">
      <c r="A27" s="17" t="s">
        <v>67</v>
      </c>
      <c r="B27" s="19" t="s">
        <v>134</v>
      </c>
      <c r="C27" s="44" t="s">
        <v>102</v>
      </c>
      <c r="D27" s="13"/>
      <c r="E27" s="42"/>
      <c r="H27" s="23"/>
    </row>
    <row r="28" spans="1:10" ht="18.75" customHeight="1" x14ac:dyDescent="0.15">
      <c r="A28" s="17" t="s">
        <v>68</v>
      </c>
      <c r="B28" s="20" t="s">
        <v>135</v>
      </c>
      <c r="C28" s="44" t="s">
        <v>102</v>
      </c>
      <c r="D28" s="13"/>
      <c r="E28" s="42"/>
      <c r="H28" s="23"/>
    </row>
    <row r="29" spans="1:10" ht="18.75" customHeight="1" x14ac:dyDescent="0.15">
      <c r="A29" s="17" t="s">
        <v>69</v>
      </c>
      <c r="B29" s="20" t="s">
        <v>136</v>
      </c>
      <c r="C29" s="44" t="s">
        <v>102</v>
      </c>
      <c r="D29" s="13"/>
      <c r="E29" s="42"/>
      <c r="H29" s="23"/>
    </row>
    <row r="30" spans="1:10" ht="18.75" customHeight="1" x14ac:dyDescent="0.15">
      <c r="A30" s="17" t="s">
        <v>70</v>
      </c>
      <c r="B30" s="20" t="s">
        <v>137</v>
      </c>
      <c r="C30" s="44" t="s">
        <v>102</v>
      </c>
      <c r="D30" s="13"/>
      <c r="E30" s="42"/>
      <c r="H30" s="23"/>
    </row>
    <row r="31" spans="1:10" ht="18.75" customHeight="1" x14ac:dyDescent="0.15">
      <c r="A31" s="17" t="s">
        <v>71</v>
      </c>
      <c r="B31" s="20" t="s">
        <v>138</v>
      </c>
      <c r="C31" s="44" t="s">
        <v>102</v>
      </c>
      <c r="D31" s="13"/>
      <c r="E31" s="42"/>
      <c r="H31" s="23"/>
    </row>
    <row r="32" spans="1:10" ht="18.75" customHeight="1" x14ac:dyDescent="0.15">
      <c r="A32" s="17" t="s">
        <v>72</v>
      </c>
      <c r="B32" s="20" t="s">
        <v>139</v>
      </c>
      <c r="C32" s="44" t="s">
        <v>102</v>
      </c>
      <c r="D32" s="13"/>
      <c r="E32" s="42"/>
      <c r="H32" s="23"/>
    </row>
    <row r="33" spans="1:10" ht="18.75" customHeight="1" x14ac:dyDescent="0.15">
      <c r="A33" s="17" t="s">
        <v>73</v>
      </c>
      <c r="B33" s="20" t="s">
        <v>140</v>
      </c>
      <c r="C33" s="44" t="s">
        <v>102</v>
      </c>
      <c r="D33" s="13"/>
      <c r="E33" s="42"/>
      <c r="H33" s="23"/>
    </row>
    <row r="34" spans="1:10" ht="18.75" customHeight="1" x14ac:dyDescent="0.15">
      <c r="A34" s="17" t="s">
        <v>74</v>
      </c>
      <c r="B34" s="20" t="s">
        <v>141</v>
      </c>
      <c r="C34" s="44" t="s">
        <v>102</v>
      </c>
      <c r="D34" s="13"/>
      <c r="E34" s="42"/>
      <c r="H34" s="23"/>
    </row>
    <row r="35" spans="1:10" ht="18.75" customHeight="1" x14ac:dyDescent="0.15">
      <c r="A35" s="17" t="s">
        <v>75</v>
      </c>
      <c r="B35" s="20" t="s">
        <v>142</v>
      </c>
      <c r="C35" s="44" t="s">
        <v>102</v>
      </c>
      <c r="D35" s="13"/>
      <c r="E35" s="42"/>
      <c r="H35" s="23"/>
    </row>
    <row r="36" spans="1:10" ht="18.75" customHeight="1" x14ac:dyDescent="0.15">
      <c r="A36" s="17" t="s">
        <v>76</v>
      </c>
      <c r="B36" s="20" t="s">
        <v>143</v>
      </c>
      <c r="C36" s="44" t="s">
        <v>102</v>
      </c>
      <c r="D36" s="14"/>
      <c r="E36" s="43"/>
      <c r="H36" s="23"/>
    </row>
    <row r="37" spans="1:10" ht="18.75" customHeight="1" x14ac:dyDescent="0.15">
      <c r="A37" s="17" t="s">
        <v>77</v>
      </c>
      <c r="B37" s="20" t="s">
        <v>144</v>
      </c>
      <c r="C37" s="44"/>
      <c r="D37" s="13" t="s">
        <v>101</v>
      </c>
      <c r="E37" s="42"/>
      <c r="H37" s="23"/>
    </row>
    <row r="38" spans="1:10" ht="18.75" customHeight="1" x14ac:dyDescent="0.15">
      <c r="A38" s="17" t="s">
        <v>77</v>
      </c>
      <c r="B38" s="20" t="s">
        <v>144</v>
      </c>
      <c r="C38" s="44"/>
      <c r="D38" s="13" t="s">
        <v>101</v>
      </c>
      <c r="E38" s="42"/>
      <c r="H38" s="23"/>
    </row>
    <row r="39" spans="1:10" ht="18.75" customHeight="1" x14ac:dyDescent="0.15">
      <c r="A39" s="17" t="s">
        <v>77</v>
      </c>
      <c r="B39" s="20" t="s">
        <v>144</v>
      </c>
      <c r="C39" s="44"/>
      <c r="D39" s="13" t="s">
        <v>101</v>
      </c>
      <c r="E39" s="42"/>
      <c r="H39" s="23"/>
    </row>
    <row r="40" spans="1:10" ht="18.75" customHeight="1" thickBot="1" x14ac:dyDescent="0.2">
      <c r="A40" s="17" t="s">
        <v>77</v>
      </c>
      <c r="B40" s="20" t="s">
        <v>144</v>
      </c>
      <c r="C40" s="44"/>
      <c r="D40" s="13" t="s">
        <v>101</v>
      </c>
      <c r="E40" s="42"/>
      <c r="F40" s="33"/>
      <c r="G40" s="33"/>
      <c r="H40" s="33"/>
      <c r="I40" s="34"/>
      <c r="J40" s="22"/>
    </row>
    <row r="41" spans="1:10" ht="18.75" customHeight="1" x14ac:dyDescent="0.15">
      <c r="A41" s="17" t="s">
        <v>77</v>
      </c>
      <c r="B41" s="20" t="s">
        <v>144</v>
      </c>
      <c r="C41" s="44"/>
      <c r="D41" s="13" t="s">
        <v>101</v>
      </c>
      <c r="E41" s="42"/>
    </row>
    <row r="42" spans="1:10" ht="18.75" customHeight="1" x14ac:dyDescent="0.15">
      <c r="A42" s="17" t="s">
        <v>78</v>
      </c>
      <c r="B42" s="20" t="s">
        <v>145</v>
      </c>
      <c r="C42" s="44" t="s">
        <v>102</v>
      </c>
      <c r="D42" s="13"/>
      <c r="E42" s="42"/>
    </row>
    <row r="43" spans="1:10" ht="18.75" customHeight="1" x14ac:dyDescent="0.15">
      <c r="A43" s="17" t="s">
        <v>79</v>
      </c>
      <c r="B43" s="20" t="s">
        <v>146</v>
      </c>
      <c r="C43" s="44" t="s">
        <v>102</v>
      </c>
      <c r="D43" s="13"/>
      <c r="E43" s="42"/>
    </row>
    <row r="44" spans="1:10" ht="18.75" customHeight="1" x14ac:dyDescent="0.15">
      <c r="A44" s="17" t="s">
        <v>80</v>
      </c>
      <c r="B44" s="20" t="s">
        <v>147</v>
      </c>
      <c r="C44" s="44" t="s">
        <v>102</v>
      </c>
      <c r="D44" s="13"/>
      <c r="E44" s="42"/>
    </row>
    <row r="45" spans="1:10" ht="18.75" customHeight="1" x14ac:dyDescent="0.15">
      <c r="A45" s="17" t="s">
        <v>81</v>
      </c>
      <c r="B45" s="20" t="s">
        <v>148</v>
      </c>
      <c r="C45" s="44" t="s">
        <v>102</v>
      </c>
      <c r="D45" s="13"/>
      <c r="E45" s="42"/>
    </row>
    <row r="46" spans="1:10" ht="18.75" customHeight="1" x14ac:dyDescent="0.15">
      <c r="A46" s="17" t="s">
        <v>82</v>
      </c>
      <c r="B46" s="39" t="s">
        <v>149</v>
      </c>
      <c r="C46" s="44" t="s">
        <v>102</v>
      </c>
      <c r="D46" s="13"/>
      <c r="E46" s="42"/>
    </row>
    <row r="47" spans="1:10" ht="18.75" customHeight="1" x14ac:dyDescent="0.15">
      <c r="A47" s="17" t="s">
        <v>83</v>
      </c>
      <c r="B47" s="20" t="s">
        <v>150</v>
      </c>
      <c r="C47" s="44" t="s">
        <v>102</v>
      </c>
      <c r="D47" s="13"/>
      <c r="E47" s="42"/>
    </row>
    <row r="48" spans="1:10" ht="18.75" customHeight="1" x14ac:dyDescent="0.15">
      <c r="A48" s="17" t="s">
        <v>84</v>
      </c>
      <c r="B48" s="20" t="s">
        <v>151</v>
      </c>
      <c r="C48" s="44" t="s">
        <v>102</v>
      </c>
      <c r="D48" s="13"/>
      <c r="E48" s="42"/>
    </row>
    <row r="49" spans="1:5" ht="18.75" customHeight="1" x14ac:dyDescent="0.15">
      <c r="A49" s="17" t="s">
        <v>85</v>
      </c>
      <c r="B49" s="20" t="s">
        <v>152</v>
      </c>
      <c r="C49" s="44" t="s">
        <v>102</v>
      </c>
      <c r="D49" s="13"/>
      <c r="E49" s="42"/>
    </row>
    <row r="50" spans="1:5" ht="18.75" customHeight="1" x14ac:dyDescent="0.15">
      <c r="A50" s="17" t="s">
        <v>86</v>
      </c>
      <c r="B50" s="20" t="s">
        <v>110</v>
      </c>
      <c r="C50" s="44" t="s">
        <v>102</v>
      </c>
      <c r="D50" s="13"/>
      <c r="E50" s="42"/>
    </row>
    <row r="51" spans="1:5" ht="18.75" customHeight="1" x14ac:dyDescent="0.15">
      <c r="A51" s="17" t="s">
        <v>87</v>
      </c>
      <c r="B51" s="20" t="s">
        <v>111</v>
      </c>
      <c r="C51" s="44" t="s">
        <v>102</v>
      </c>
      <c r="D51" s="13"/>
      <c r="E51" s="42"/>
    </row>
    <row r="52" spans="1:5" ht="18.600000000000001" customHeight="1" x14ac:dyDescent="0.15">
      <c r="A52" s="17" t="s">
        <v>88</v>
      </c>
      <c r="B52" s="20" t="s">
        <v>112</v>
      </c>
      <c r="C52" s="44" t="s">
        <v>102</v>
      </c>
    </row>
    <row r="53" spans="1:5" ht="18.600000000000001" customHeight="1" x14ac:dyDescent="0.15">
      <c r="A53" s="17" t="s">
        <v>89</v>
      </c>
      <c r="B53" s="20" t="s">
        <v>113</v>
      </c>
      <c r="C53" s="44" t="s">
        <v>102</v>
      </c>
    </row>
    <row r="54" spans="1:5" ht="18.600000000000001" customHeight="1" x14ac:dyDescent="0.15">
      <c r="A54" s="17" t="s">
        <v>90</v>
      </c>
      <c r="B54" s="20" t="s">
        <v>114</v>
      </c>
      <c r="C54" s="44" t="s">
        <v>102</v>
      </c>
    </row>
    <row r="55" spans="1:5" ht="18.600000000000001" customHeight="1" x14ac:dyDescent="0.15">
      <c r="A55" s="17" t="s">
        <v>91</v>
      </c>
      <c r="B55" s="20" t="s">
        <v>153</v>
      </c>
      <c r="C55" s="44"/>
      <c r="D55" s="13" t="s">
        <v>101</v>
      </c>
    </row>
    <row r="56" spans="1:5" ht="18.600000000000001" customHeight="1" x14ac:dyDescent="0.15">
      <c r="A56" s="17" t="s">
        <v>91</v>
      </c>
      <c r="B56" s="20" t="s">
        <v>153</v>
      </c>
      <c r="C56" s="44"/>
      <c r="D56" s="13" t="s">
        <v>101</v>
      </c>
    </row>
    <row r="57" spans="1:5" ht="18.600000000000001" customHeight="1" x14ac:dyDescent="0.15">
      <c r="A57" s="17" t="s">
        <v>92</v>
      </c>
      <c r="B57" s="20" t="s">
        <v>154</v>
      </c>
      <c r="C57" s="44"/>
      <c r="D57" s="13" t="s">
        <v>101</v>
      </c>
    </row>
    <row r="58" spans="1:5" ht="18.600000000000001" customHeight="1" x14ac:dyDescent="0.15">
      <c r="A58" s="17" t="s">
        <v>92</v>
      </c>
      <c r="B58" s="20" t="s">
        <v>154</v>
      </c>
      <c r="C58" s="44"/>
      <c r="D58" s="13" t="s">
        <v>101</v>
      </c>
    </row>
    <row r="59" spans="1:5" ht="18.600000000000001" customHeight="1" x14ac:dyDescent="0.15">
      <c r="A59" s="17" t="s">
        <v>93</v>
      </c>
      <c r="B59" s="20" t="s">
        <v>155</v>
      </c>
      <c r="C59" s="44"/>
      <c r="D59" s="13" t="s">
        <v>101</v>
      </c>
    </row>
    <row r="60" spans="1:5" ht="18.600000000000001" customHeight="1" x14ac:dyDescent="0.15">
      <c r="A60" s="17" t="s">
        <v>93</v>
      </c>
      <c r="B60" s="20" t="s">
        <v>155</v>
      </c>
      <c r="C60" s="44"/>
      <c r="D60" s="13" t="s">
        <v>101</v>
      </c>
    </row>
    <row r="61" spans="1:5" ht="18.600000000000001" customHeight="1" x14ac:dyDescent="0.15">
      <c r="A61" s="17" t="s">
        <v>94</v>
      </c>
      <c r="B61" s="20" t="s">
        <v>100</v>
      </c>
      <c r="C61" s="44" t="s">
        <v>102</v>
      </c>
    </row>
    <row r="62" spans="1:5" ht="18.600000000000001" customHeight="1" x14ac:dyDescent="0.15">
      <c r="A62" s="17" t="s">
        <v>95</v>
      </c>
      <c r="B62" s="20" t="s">
        <v>156</v>
      </c>
      <c r="C62" s="44"/>
      <c r="D62" s="13" t="s">
        <v>101</v>
      </c>
    </row>
    <row r="63" spans="1:5" ht="18.600000000000001" customHeight="1" x14ac:dyDescent="0.15">
      <c r="A63" s="17" t="s">
        <v>95</v>
      </c>
      <c r="B63" s="20" t="s">
        <v>156</v>
      </c>
      <c r="C63" s="44"/>
      <c r="D63" s="13" t="s">
        <v>101</v>
      </c>
    </row>
    <row r="64" spans="1:5" ht="18.600000000000001" customHeight="1" x14ac:dyDescent="0.15">
      <c r="A64" s="17" t="s">
        <v>96</v>
      </c>
      <c r="B64" s="20" t="s">
        <v>157</v>
      </c>
      <c r="C64" s="44" t="s">
        <v>102</v>
      </c>
    </row>
    <row r="65" spans="1:3" ht="18.600000000000001" customHeight="1" x14ac:dyDescent="0.15">
      <c r="A65" s="17" t="s">
        <v>97</v>
      </c>
      <c r="B65" s="19" t="s">
        <v>158</v>
      </c>
      <c r="C65" s="44" t="s">
        <v>102</v>
      </c>
    </row>
    <row r="66" spans="1:3" ht="18.600000000000001" customHeight="1" x14ac:dyDescent="0.15">
      <c r="A66" s="17" t="s">
        <v>98</v>
      </c>
      <c r="B66" s="20" t="s">
        <v>159</v>
      </c>
      <c r="C66" s="44" t="s">
        <v>102</v>
      </c>
    </row>
  </sheetData>
  <autoFilter ref="A1:K51" xr:uid="{00000000-0009-0000-0000-000002000000}"/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様式４</vt:lpstr>
      <vt:lpstr>R06研修事業一覧</vt:lpstr>
      <vt:lpstr>'R06研修事業一覧'!Print_Area</vt:lpstr>
      <vt:lpstr>様式４!Print_Area</vt:lpstr>
      <vt:lpstr>'R06研修事業一覧'!Print_Titles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厚毅</dc:creator>
  <cp:lastModifiedBy>oa</cp:lastModifiedBy>
  <cp:lastPrinted>2025-02-13T07:26:03Z</cp:lastPrinted>
  <dcterms:created xsi:type="dcterms:W3CDTF">2011-11-08T04:05:42Z</dcterms:created>
  <dcterms:modified xsi:type="dcterms:W3CDTF">2025-03-04T05:45:52Z</dcterms:modified>
</cp:coreProperties>
</file>