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4BCD086B-D9E0-4AC3-B81B-1E89FD831D16}" xr6:coauthVersionLast="47" xr6:coauthVersionMax="47" xr10:uidLastSave="{00000000-0000-0000-0000-000000000000}"/>
  <bookViews>
    <workbookView xWindow="1520" yWindow="1520" windowWidth="16920" windowHeight="10450" tabRatio="855" xr2:uid="{00000000-000D-0000-FFFF-FFFF00000000}"/>
  </bookViews>
  <sheets>
    <sheet name="様式1－1　入札書（入力用）" sheetId="29" r:id="rId1"/>
  </sheets>
  <definedNames>
    <definedName name="_xlnm.Print_Area" localSheetId="0">'様式1－1　入札書（入力用）'!$A$1:$H$33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29" l="1"/>
  <c r="H28" i="29" s="1"/>
  <c r="G33" i="29"/>
  <c r="H33" i="29" s="1"/>
  <c r="G32" i="29"/>
  <c r="H32" i="29" s="1"/>
  <c r="G31" i="29"/>
  <c r="H31" i="29" s="1"/>
  <c r="G30" i="29"/>
  <c r="H30" i="29" s="1"/>
  <c r="G29" i="29" l="1"/>
  <c r="H29" i="29" s="1"/>
  <c r="G27" i="29"/>
  <c r="H27" i="29" s="1"/>
  <c r="G26" i="29"/>
  <c r="H26" i="29" s="1"/>
  <c r="G25" i="29"/>
  <c r="H25" i="29" s="1"/>
  <c r="G21" i="29"/>
  <c r="H21" i="29" s="1"/>
  <c r="G20" i="29"/>
  <c r="H20" i="29" s="1"/>
  <c r="G19" i="29"/>
  <c r="H19" i="29" s="1"/>
  <c r="G18" i="29"/>
  <c r="H18" i="29" s="1"/>
  <c r="G17" i="29"/>
  <c r="H17" i="29" s="1"/>
</calcChain>
</file>

<file path=xl/sharedStrings.xml><?xml version="1.0" encoding="utf-8"?>
<sst xmlns="http://schemas.openxmlformats.org/spreadsheetml/2006/main" count="54" uniqueCount="49">
  <si>
    <t>雑誌名</t>
    <rPh sb="0" eb="2">
      <t>ザッシ</t>
    </rPh>
    <rPh sb="2" eb="3">
      <t>メイ</t>
    </rPh>
    <phoneticPr fontId="1"/>
  </si>
  <si>
    <t>PEDIATRIC PHYSICAL THERAPY</t>
    <phoneticPr fontId="1"/>
  </si>
  <si>
    <t>AMERICAN JOURNAL OF OCCUPATIONAL THERAPY</t>
    <phoneticPr fontId="1"/>
  </si>
  <si>
    <t>出版社</t>
    <rPh sb="0" eb="3">
      <t>シュッパンシャ</t>
    </rPh>
    <phoneticPr fontId="1"/>
  </si>
  <si>
    <t>Wiley</t>
  </si>
  <si>
    <t>CLINICAL GENETICS</t>
  </si>
  <si>
    <t>SAGE</t>
  </si>
  <si>
    <t>AUTISM RESEARCH</t>
  </si>
  <si>
    <t>JOURNAL OF ATTENTION DISORDERS</t>
  </si>
  <si>
    <t>JOURNAL OF CHILD AND ADOLESCENT PSYCHOPHARMACOLOGY</t>
  </si>
  <si>
    <t>Mary Ann Liebert</t>
  </si>
  <si>
    <t>PEDIATRICS</t>
  </si>
  <si>
    <t>American Academy of Pediatrics</t>
  </si>
  <si>
    <t>SPECIAL CARE IN DENTISTRY</t>
  </si>
  <si>
    <t>Wolters Kluwer</t>
    <phoneticPr fontId="1"/>
  </si>
  <si>
    <t>Wiley</t>
    <phoneticPr fontId="1"/>
  </si>
  <si>
    <t>JOURNAL OF CHILD NEUROLOGY</t>
    <phoneticPr fontId="1"/>
  </si>
  <si>
    <t>No.</t>
    <phoneticPr fontId="1"/>
  </si>
  <si>
    <t>JOURNAL OF PEDIATRIC ORTHOPAEDICS_part.B</t>
    <phoneticPr fontId="1"/>
  </si>
  <si>
    <t>JOURNAL OF PEDIATRIC GASTROENTEROLOGY AND NUTRITION</t>
    <phoneticPr fontId="1"/>
  </si>
  <si>
    <t>SAGE</t>
    <phoneticPr fontId="1"/>
  </si>
  <si>
    <t>JOURNAL OF PEDIATRIC ORTHOPAEDICS</t>
    <phoneticPr fontId="1"/>
  </si>
  <si>
    <t>電気通信利用
役務提供料（Ａ）</t>
    <rPh sb="0" eb="4">
      <t>デンキツウシン</t>
    </rPh>
    <rPh sb="4" eb="6">
      <t>リヨウ</t>
    </rPh>
    <rPh sb="7" eb="9">
      <t>エキム</t>
    </rPh>
    <rPh sb="9" eb="11">
      <t>テイキョウ</t>
    </rPh>
    <rPh sb="11" eb="12">
      <t>リョウ</t>
    </rPh>
    <phoneticPr fontId="1"/>
  </si>
  <si>
    <t>代理店業務
手数料 （Ｂ）</t>
    <rPh sb="0" eb="3">
      <t>ダイリテン</t>
    </rPh>
    <rPh sb="3" eb="5">
      <t>ギョウム</t>
    </rPh>
    <rPh sb="6" eb="9">
      <t>テスウリョウ</t>
    </rPh>
    <rPh sb="8" eb="9">
      <t>リョウ</t>
    </rPh>
    <phoneticPr fontId="1"/>
  </si>
  <si>
    <t>AOTA Press</t>
    <phoneticPr fontId="1"/>
  </si>
  <si>
    <t>見積
辞退</t>
    <rPh sb="0" eb="2">
      <t>ミツモリ</t>
    </rPh>
    <rPh sb="3" eb="5">
      <t>ジタイ</t>
    </rPh>
    <phoneticPr fontId="1"/>
  </si>
  <si>
    <t>リバースチャージ
方式の適用</t>
    <rPh sb="9" eb="11">
      <t>ホウシキ</t>
    </rPh>
    <rPh sb="12" eb="14">
      <t>テキヨウ</t>
    </rPh>
    <phoneticPr fontId="1"/>
  </si>
  <si>
    <t>リバースチャージ
方式の適用外</t>
    <rPh sb="9" eb="11">
      <t>ホウシキ</t>
    </rPh>
    <rPh sb="12" eb="14">
      <t>テキヨウ</t>
    </rPh>
    <rPh sb="14" eb="15">
      <t>ガイ</t>
    </rPh>
    <phoneticPr fontId="1"/>
  </si>
  <si>
    <t>Wolters Kluwer ３誌セット</t>
    <rPh sb="16" eb="17">
      <t>シ</t>
    </rPh>
    <phoneticPr fontId="1"/>
  </si>
  <si>
    <t>様式１－１</t>
    <rPh sb="0" eb="2">
      <t>ヨウシキ</t>
    </rPh>
    <phoneticPr fontId="1"/>
  </si>
  <si>
    <t>入　　札　　書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</si>
  <si>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</si>
  <si>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</si>
  <si>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下記のとおり入札します。</t>
    <rPh sb="0" eb="2">
      <t>カキ</t>
    </rPh>
    <rPh sb="6" eb="8">
      <t>ニュウサツ</t>
    </rPh>
    <phoneticPr fontId="1"/>
  </si>
  <si>
    <t>記</t>
    <rPh sb="0" eb="1">
      <t>キ</t>
    </rPh>
    <phoneticPr fontId="1"/>
  </si>
  <si>
    <t>見積金額の内訳</t>
    <rPh sb="0" eb="4">
      <t>ミツモリキンガク</t>
    </rPh>
    <rPh sb="5" eb="7">
      <t>ウチワケ</t>
    </rPh>
    <phoneticPr fontId="1"/>
  </si>
  <si>
    <t xml:space="preserve">入札金額 </t>
    <rPh sb="0" eb="2">
      <t>ニュウサツ</t>
    </rPh>
    <rPh sb="2" eb="4">
      <t>キンガク</t>
    </rPh>
    <phoneticPr fontId="1"/>
  </si>
  <si>
    <t>B に係る
消費税等（Ｃ）</t>
    <rPh sb="3" eb="4">
      <t>カカ</t>
    </rPh>
    <rPh sb="6" eb="9">
      <t>ショウヒゼイ</t>
    </rPh>
    <rPh sb="9" eb="10">
      <t>ナド</t>
    </rPh>
    <phoneticPr fontId="1"/>
  </si>
  <si>
    <r>
      <rPr>
        <sz val="9"/>
        <rFont val="ＭＳ Ｐゴシック"/>
        <family val="3"/>
        <charset val="128"/>
      </rPr>
      <t xml:space="preserve">B×0.10 </t>
    </r>
    <r>
      <rPr>
        <sz val="8"/>
        <rFont val="ＭＳ Ｐゴシック"/>
        <family val="3"/>
        <charset val="128"/>
      </rPr>
      <t xml:space="preserve">
（円未満切捨）</t>
    </r>
    <rPh sb="9" eb="12">
      <t>エンミマン</t>
    </rPh>
    <rPh sb="12" eb="14">
      <t>キリス</t>
    </rPh>
    <phoneticPr fontId="1"/>
  </si>
  <si>
    <t>所　 在　 地</t>
    <rPh sb="0" eb="1">
      <t>トコロ</t>
    </rPh>
    <rPh sb="3" eb="4">
      <t>ザイ</t>
    </rPh>
    <rPh sb="6" eb="7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</si>
  <si>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</si>
  <si>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A＋｛(B＋C)×100/110｝　</t>
    <phoneticPr fontId="1"/>
  </si>
  <si>
    <t>Elsevier</t>
  </si>
  <si>
    <t>JOURNAL OF PEDIATRIC SURGERY 
（Journals Consult）</t>
    <phoneticPr fontId="1"/>
  </si>
  <si>
    <t>NEURON （Journals Consult）</t>
    <phoneticPr fontId="1"/>
  </si>
  <si>
    <t>Transaction　200文献 （Journals Consult）</t>
    <phoneticPr fontId="1"/>
  </si>
  <si>
    <t>JOURNAL OF AMERICAN ACADEMY OF CHILD AND ADOLESCENT PSYCHIATRY 
（Journals Consult）</t>
    <phoneticPr fontId="1"/>
  </si>
  <si>
    <t>愛知県医療療育総合センター副総長　殿</t>
    <rPh sb="0" eb="3">
      <t>アイチケン</t>
    </rPh>
    <rPh sb="3" eb="5">
      <t>イリョウ</t>
    </rPh>
    <rPh sb="5" eb="7">
      <t>リョウイク</t>
    </rPh>
    <rPh sb="7" eb="9">
      <t>ソウゴウ</t>
    </rPh>
    <rPh sb="13" eb="14">
      <t>フク</t>
    </rPh>
    <rPh sb="14" eb="16">
      <t>ソウチョウ</t>
    </rPh>
    <rPh sb="17" eb="18">
      <t>ドノ</t>
    </rPh>
    <phoneticPr fontId="1"/>
  </si>
  <si>
    <r>
      <t>電子ジャーナルのライセンス　</t>
    </r>
    <r>
      <rPr>
        <sz val="11"/>
        <rFont val="ＭＳ Ｐゴシック"/>
        <family val="3"/>
        <charset val="128"/>
      </rPr>
      <t>14品目 （2026年1月1日から2026年12月31日まで）</t>
    </r>
    <rPh sb="0" eb="2">
      <t>デンシ</t>
    </rPh>
    <rPh sb="16" eb="18">
      <t>ヒンモク</t>
    </rPh>
    <rPh sb="24" eb="25">
      <t>ネン</t>
    </rPh>
    <rPh sb="26" eb="27">
      <t>ガツ</t>
    </rPh>
    <rPh sb="28" eb="29">
      <t>ニチ</t>
    </rPh>
    <rPh sb="35" eb="36">
      <t>ネン</t>
    </rPh>
    <rPh sb="38" eb="39">
      <t>ガツ</t>
    </rPh>
    <rPh sb="41" eb="42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</si>
</sst>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b/>
      <sz val="24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6" fillId="0" borderId="0" applyFill="0" applyBorder="0">
      <alignment vertical="top"/>
    </xf>
  </cellStyleXfs>
  <cellXfs count="66">
    <xf numFmtId="0" fontId="0" fillId="0" borderId="0" xfId="0">
      <alignment vertical="center"/>
    </xf>
    <xf numFmtId="176" fontId="0" fillId="0" borderId="2" xfId="1" applyNumberFormat="1" applyFont="1" applyBorder="1" applyAlignment="1">
      <alignment horizontal="right" vertical="center"/>
    </xf>
    <xf numFmtId="0" fontId="0" fillId="0" borderId="2" xfId="1" applyFont="1" applyBorder="1" applyAlignment="1">
      <alignment vertical="center" wrapText="1"/>
    </xf>
    <xf numFmtId="0" fontId="0" fillId="0" borderId="2" xfId="1" applyFont="1" applyBorder="1" applyAlignment="1">
      <alignment horizontal="left" vertical="center" wrapText="1"/>
    </xf>
    <xf numFmtId="0" fontId="0" fillId="0" borderId="2" xfId="1" applyFont="1" applyBorder="1" applyAlignment="1">
      <alignment horizontal="left" vertical="center" wrapText="1" indent="1"/>
    </xf>
    <xf numFmtId="0" fontId="0" fillId="0" borderId="4" xfId="1" applyFont="1" applyBorder="1" applyAlignment="1">
      <alignment vertical="center" wrapText="1"/>
    </xf>
    <xf numFmtId="176" fontId="0" fillId="0" borderId="4" xfId="1" applyNumberFormat="1" applyFont="1" applyBorder="1" applyAlignment="1">
      <alignment horizontal="right" vertical="center"/>
    </xf>
    <xf numFmtId="0" fontId="0" fillId="0" borderId="5" xfId="1" applyFont="1" applyBorder="1" applyAlignment="1">
      <alignment vertical="center" wrapText="1"/>
    </xf>
    <xf numFmtId="176" fontId="0" fillId="0" borderId="5" xfId="1" applyNumberFormat="1" applyFont="1" applyBorder="1" applyAlignment="1">
      <alignment horizontal="right" vertical="center"/>
    </xf>
    <xf numFmtId="0" fontId="0" fillId="0" borderId="3" xfId="1" applyFont="1" applyBorder="1" applyAlignment="1">
      <alignment vertical="center" wrapText="1"/>
    </xf>
    <xf numFmtId="176" fontId="0" fillId="0" borderId="3" xfId="1" applyNumberFormat="1" applyFont="1" applyBorder="1" applyAlignment="1">
      <alignment horizontal="right" vertical="center"/>
    </xf>
    <xf numFmtId="176" fontId="0" fillId="0" borderId="6" xfId="1" applyNumberFormat="1" applyFont="1" applyBorder="1" applyAlignment="1">
      <alignment horizontal="right" vertical="center"/>
    </xf>
    <xf numFmtId="176" fontId="0" fillId="0" borderId="7" xfId="1" applyNumberFormat="1" applyFon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176" fontId="0" fillId="0" borderId="8" xfId="1" applyNumberFormat="1" applyFont="1" applyBorder="1" applyAlignment="1">
      <alignment horizontal="right" vertical="center"/>
    </xf>
    <xf numFmtId="0" fontId="0" fillId="0" borderId="2" xfId="1" applyFont="1" applyBorder="1" applyAlignment="1">
      <alignment horizontal="center" vertical="center" wrapText="1"/>
    </xf>
    <xf numFmtId="0" fontId="0" fillId="0" borderId="4" xfId="1" applyFont="1" applyBorder="1" applyAlignment="1">
      <alignment horizontal="center" vertical="center" wrapText="1"/>
    </xf>
    <xf numFmtId="0" fontId="0" fillId="0" borderId="5" xfId="1" applyFont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 shrinkToFit="1"/>
    </xf>
    <xf numFmtId="176" fontId="0" fillId="0" borderId="12" xfId="1" applyNumberFormat="1" applyFont="1" applyBorder="1" applyAlignment="1">
      <alignment horizontal="right" vertical="center"/>
    </xf>
    <xf numFmtId="176" fontId="0" fillId="0" borderId="13" xfId="1" applyNumberFormat="1" applyFont="1" applyBorder="1" applyAlignment="1">
      <alignment horizontal="right" vertical="center"/>
    </xf>
    <xf numFmtId="176" fontId="0" fillId="0" borderId="14" xfId="1" applyNumberFormat="1" applyFont="1" applyBorder="1" applyAlignment="1">
      <alignment horizontal="right" vertical="center"/>
    </xf>
    <xf numFmtId="176" fontId="0" fillId="0" borderId="15" xfId="1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4" fillId="0" borderId="16" xfId="0" applyFont="1" applyBorder="1" applyAlignment="1">
      <alignment horizontal="center" vertical="center" wrapText="1" shrinkToFit="1"/>
    </xf>
    <xf numFmtId="0" fontId="4" fillId="0" borderId="17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12" fillId="0" borderId="0" xfId="0" applyFont="1" applyAlignment="1">
      <alignment horizontal="right" vertical="center" indent="2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3">
    <cellStyle name="標準" xfId="0" builtinId="0"/>
    <cellStyle name="標準 2" xfId="2" xr:uid="{D584E4DD-3BF6-43DE-B45B-576575B009CB}"/>
    <cellStyle name="標準_96請求(2) " xfId="1" xr:uid="{00000000-0005-0000-0000-000002000000}"/>
  </cellStyles>
  <dxfs count="0"/>
  <tableStyles count="0" defaultTableStyle="TableStyleMedium2" defaultPivotStyle="PivotStyleLight16"/>
  <colors>
    <mruColors>
      <color rgb="FFCCFF66"/>
      <color rgb="FF99FFCC"/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70F06-B887-4334-B567-F677801FCA53}">
  <sheetPr>
    <pageSetUpPr fitToPage="1"/>
  </sheetPr>
  <dimension ref="A1:J33"/>
  <sheetViews>
    <sheetView tabSelected="1" view="pageBreakPreview" zoomScaleNormal="100" zoomScaleSheetLayoutView="100" workbookViewId="0">
      <selection activeCell="J7" sqref="J7"/>
    </sheetView>
  </sheetViews>
  <sheetFormatPr defaultColWidth="9" defaultRowHeight="35.15" customHeight="1" x14ac:dyDescent="0.2"/>
  <cols>
    <col min="1" max="1" width="4.6328125" style="36" customWidth="1"/>
    <col min="2" max="2" width="40.6328125" style="37" customWidth="1"/>
    <col min="3" max="3" width="18.6328125" style="37" customWidth="1"/>
    <col min="4" max="4" width="5.6328125" style="37" customWidth="1"/>
    <col min="5" max="7" width="11.6328125" style="37" customWidth="1"/>
    <col min="8" max="8" width="13.6328125" style="37" customWidth="1"/>
    <col min="9" max="16384" width="9" style="37"/>
  </cols>
  <sheetData>
    <row r="1" spans="1:10" ht="25" customHeight="1" x14ac:dyDescent="0.2">
      <c r="H1" s="33" t="s">
        <v>29</v>
      </c>
    </row>
    <row r="2" spans="1:10" s="24" customFormat="1" ht="35" customHeight="1" x14ac:dyDescent="0.2">
      <c r="A2" s="65" t="s">
        <v>30</v>
      </c>
      <c r="B2" s="65"/>
      <c r="C2" s="65"/>
      <c r="D2" s="65"/>
      <c r="E2" s="65"/>
      <c r="F2" s="65"/>
      <c r="G2" s="65"/>
      <c r="H2" s="65"/>
    </row>
    <row r="3" spans="1:10" s="24" customFormat="1" ht="25" customHeight="1" x14ac:dyDescent="0.2">
      <c r="A3" s="25"/>
      <c r="G3" s="34"/>
      <c r="H3" s="26" t="s">
        <v>32</v>
      </c>
    </row>
    <row r="4" spans="1:10" s="24" customFormat="1" ht="20" customHeight="1" x14ac:dyDescent="0.2">
      <c r="A4" s="25"/>
      <c r="H4" s="26"/>
    </row>
    <row r="5" spans="1:10" s="24" customFormat="1" ht="30" customHeight="1" x14ac:dyDescent="0.2">
      <c r="A5" s="35" t="s">
        <v>47</v>
      </c>
      <c r="H5" s="26"/>
    </row>
    <row r="6" spans="1:10" s="24" customFormat="1" ht="30" customHeight="1" x14ac:dyDescent="0.2">
      <c r="A6" s="25"/>
      <c r="C6" s="47" t="s">
        <v>39</v>
      </c>
      <c r="D6" s="47"/>
      <c r="E6" s="47"/>
      <c r="F6" s="48"/>
      <c r="G6" s="48"/>
      <c r="H6" s="48"/>
    </row>
    <row r="7" spans="1:10" s="24" customFormat="1" ht="30" customHeight="1" x14ac:dyDescent="0.2">
      <c r="A7" s="25"/>
      <c r="E7" s="28"/>
      <c r="F7" s="48"/>
      <c r="G7" s="48"/>
      <c r="H7" s="48"/>
    </row>
    <row r="8" spans="1:10" s="24" customFormat="1" ht="30" customHeight="1" x14ac:dyDescent="0.2">
      <c r="A8" s="25"/>
      <c r="C8" s="47" t="s">
        <v>40</v>
      </c>
      <c r="D8" s="47"/>
      <c r="E8" s="47"/>
      <c r="F8" s="48"/>
      <c r="G8" s="48"/>
      <c r="H8" s="48"/>
    </row>
    <row r="9" spans="1:10" s="24" customFormat="1" ht="30" customHeight="1" x14ac:dyDescent="0.2">
      <c r="A9" s="25"/>
      <c r="C9" s="47" t="s">
        <v>31</v>
      </c>
      <c r="D9" s="47"/>
      <c r="E9" s="47"/>
      <c r="F9" s="48"/>
      <c r="G9" s="48"/>
      <c r="H9" s="48"/>
    </row>
    <row r="10" spans="1:10" s="24" customFormat="1" ht="20" customHeight="1" x14ac:dyDescent="0.2">
      <c r="A10" s="25"/>
      <c r="E10" s="28"/>
      <c r="F10" s="27"/>
      <c r="G10" s="27"/>
      <c r="H10" s="27"/>
    </row>
    <row r="11" spans="1:10" s="24" customFormat="1" ht="30" customHeight="1" x14ac:dyDescent="0.2">
      <c r="A11" s="34" t="s">
        <v>33</v>
      </c>
      <c r="B11" s="28"/>
      <c r="C11" s="28"/>
      <c r="D11" s="28"/>
      <c r="E11" s="28"/>
      <c r="F11" s="28"/>
      <c r="G11" s="28"/>
      <c r="H11" s="28"/>
    </row>
    <row r="12" spans="1:10" s="24" customFormat="1" ht="30" customHeight="1" x14ac:dyDescent="0.2">
      <c r="A12" s="49" t="s">
        <v>34</v>
      </c>
      <c r="B12" s="49"/>
      <c r="C12" s="49"/>
      <c r="D12" s="49"/>
      <c r="E12" s="49"/>
      <c r="F12" s="49"/>
      <c r="G12" s="49"/>
      <c r="H12" s="49"/>
    </row>
    <row r="13" spans="1:10" ht="30" customHeight="1" thickBot="1" x14ac:dyDescent="0.25">
      <c r="A13" s="64" t="s">
        <v>48</v>
      </c>
      <c r="B13" s="64"/>
      <c r="C13" s="64"/>
      <c r="D13" s="64"/>
      <c r="E13" s="64"/>
      <c r="F13" s="64"/>
      <c r="G13" s="64"/>
      <c r="H13" s="64"/>
    </row>
    <row r="14" spans="1:10" ht="30" customHeight="1" x14ac:dyDescent="0.2">
      <c r="A14" s="50" t="s">
        <v>17</v>
      </c>
      <c r="B14" s="50" t="s">
        <v>0</v>
      </c>
      <c r="C14" s="53" t="s">
        <v>3</v>
      </c>
      <c r="D14" s="56" t="s">
        <v>25</v>
      </c>
      <c r="E14" s="59" t="s">
        <v>35</v>
      </c>
      <c r="F14" s="60"/>
      <c r="G14" s="61"/>
      <c r="H14" s="19" t="s">
        <v>36</v>
      </c>
    </row>
    <row r="15" spans="1:10" ht="30" customHeight="1" x14ac:dyDescent="0.2">
      <c r="A15" s="51"/>
      <c r="B15" s="51"/>
      <c r="C15" s="54"/>
      <c r="D15" s="57"/>
      <c r="E15" s="29" t="s">
        <v>22</v>
      </c>
      <c r="F15" s="29" t="s">
        <v>23</v>
      </c>
      <c r="G15" s="30" t="s">
        <v>37</v>
      </c>
      <c r="H15" s="62" t="s">
        <v>41</v>
      </c>
    </row>
    <row r="16" spans="1:10" ht="30" customHeight="1" x14ac:dyDescent="0.2">
      <c r="A16" s="52"/>
      <c r="B16" s="52"/>
      <c r="C16" s="55"/>
      <c r="D16" s="58"/>
      <c r="E16" s="31" t="s">
        <v>26</v>
      </c>
      <c r="F16" s="31" t="s">
        <v>27</v>
      </c>
      <c r="G16" s="32" t="s">
        <v>38</v>
      </c>
      <c r="H16" s="63"/>
      <c r="J16" s="38"/>
    </row>
    <row r="17" spans="1:10" ht="35.15" customHeight="1" x14ac:dyDescent="0.2">
      <c r="A17" s="39">
        <v>1</v>
      </c>
      <c r="B17" s="40" t="s">
        <v>7</v>
      </c>
      <c r="C17" s="40" t="s">
        <v>4</v>
      </c>
      <c r="D17" s="41"/>
      <c r="E17" s="1"/>
      <c r="F17" s="1"/>
      <c r="G17" s="11">
        <f>ROUNDDOWN(F17*0.1,0)</f>
        <v>0</v>
      </c>
      <c r="H17" s="20">
        <f>E17+((F17+G17)*100/110)</f>
        <v>0</v>
      </c>
      <c r="J17" s="42"/>
    </row>
    <row r="18" spans="1:10" ht="35.15" customHeight="1" x14ac:dyDescent="0.2">
      <c r="A18" s="39">
        <v>2</v>
      </c>
      <c r="B18" s="2" t="s">
        <v>5</v>
      </c>
      <c r="C18" s="2" t="s">
        <v>4</v>
      </c>
      <c r="D18" s="15"/>
      <c r="E18" s="1"/>
      <c r="F18" s="1"/>
      <c r="G18" s="11">
        <f>ROUNDDOWN(F18*0.1,0)</f>
        <v>0</v>
      </c>
      <c r="H18" s="20">
        <f t="shared" ref="H18:H21" si="0">E18+((F18+G18)*100/110)</f>
        <v>0</v>
      </c>
      <c r="J18" s="42"/>
    </row>
    <row r="19" spans="1:10" ht="35.15" customHeight="1" x14ac:dyDescent="0.2">
      <c r="A19" s="39">
        <v>3</v>
      </c>
      <c r="B19" s="40" t="s">
        <v>19</v>
      </c>
      <c r="C19" s="40" t="s">
        <v>15</v>
      </c>
      <c r="D19" s="41"/>
      <c r="E19" s="1"/>
      <c r="F19" s="1"/>
      <c r="G19" s="11">
        <f>ROUNDDOWN(F19*0.1,0)</f>
        <v>0</v>
      </c>
      <c r="H19" s="20">
        <f t="shared" si="0"/>
        <v>0</v>
      </c>
      <c r="J19" s="42"/>
    </row>
    <row r="20" spans="1:10" ht="35.15" customHeight="1" x14ac:dyDescent="0.2">
      <c r="A20" s="39">
        <v>4</v>
      </c>
      <c r="B20" s="40" t="s">
        <v>13</v>
      </c>
      <c r="C20" s="40" t="s">
        <v>4</v>
      </c>
      <c r="D20" s="41"/>
      <c r="E20" s="1"/>
      <c r="F20" s="1"/>
      <c r="G20" s="11">
        <f>ROUNDDOWN(F20*0.1,0)</f>
        <v>0</v>
      </c>
      <c r="H20" s="20">
        <f t="shared" si="0"/>
        <v>0</v>
      </c>
      <c r="J20" s="42"/>
    </row>
    <row r="21" spans="1:10" ht="35.15" customHeight="1" x14ac:dyDescent="0.2">
      <c r="A21" s="43">
        <v>5</v>
      </c>
      <c r="B21" s="3" t="s">
        <v>28</v>
      </c>
      <c r="C21" s="5" t="s">
        <v>14</v>
      </c>
      <c r="D21" s="16"/>
      <c r="E21" s="6"/>
      <c r="F21" s="6"/>
      <c r="G21" s="12">
        <f>ROUNDDOWN(F21*0.1,0)</f>
        <v>0</v>
      </c>
      <c r="H21" s="21">
        <f t="shared" si="0"/>
        <v>0</v>
      </c>
      <c r="J21" s="42"/>
    </row>
    <row r="22" spans="1:10" ht="35.15" customHeight="1" x14ac:dyDescent="0.2">
      <c r="A22" s="44"/>
      <c r="B22" s="4" t="s">
        <v>21</v>
      </c>
      <c r="C22" s="7"/>
      <c r="D22" s="17"/>
      <c r="E22" s="8"/>
      <c r="F22" s="8"/>
      <c r="G22" s="13"/>
      <c r="H22" s="22"/>
      <c r="J22" s="42"/>
    </row>
    <row r="23" spans="1:10" ht="35.15" customHeight="1" x14ac:dyDescent="0.2">
      <c r="A23" s="44"/>
      <c r="B23" s="4" t="s">
        <v>18</v>
      </c>
      <c r="C23" s="7"/>
      <c r="D23" s="17"/>
      <c r="E23" s="8"/>
      <c r="F23" s="8"/>
      <c r="G23" s="13"/>
      <c r="H23" s="22"/>
      <c r="J23" s="42"/>
    </row>
    <row r="24" spans="1:10" ht="35.15" customHeight="1" x14ac:dyDescent="0.2">
      <c r="A24" s="45"/>
      <c r="B24" s="4" t="s">
        <v>1</v>
      </c>
      <c r="C24" s="9"/>
      <c r="D24" s="18"/>
      <c r="E24" s="10"/>
      <c r="F24" s="10"/>
      <c r="G24" s="14"/>
      <c r="H24" s="23"/>
      <c r="J24" s="42"/>
    </row>
    <row r="25" spans="1:10" ht="35.15" customHeight="1" x14ac:dyDescent="0.2">
      <c r="A25" s="39">
        <v>6</v>
      </c>
      <c r="B25" s="40" t="s">
        <v>8</v>
      </c>
      <c r="C25" s="40" t="s">
        <v>6</v>
      </c>
      <c r="D25" s="41"/>
      <c r="E25" s="1"/>
      <c r="F25" s="1"/>
      <c r="G25" s="11">
        <f t="shared" ref="G25:G33" si="1">ROUNDDOWN(F25*0.1,0)</f>
        <v>0</v>
      </c>
      <c r="H25" s="20">
        <f t="shared" ref="H25:H30" si="2">E25+((F25+G25)*100/110)</f>
        <v>0</v>
      </c>
      <c r="J25" s="42"/>
    </row>
    <row r="26" spans="1:10" ht="35.15" customHeight="1" x14ac:dyDescent="0.2">
      <c r="A26" s="39">
        <v>7</v>
      </c>
      <c r="B26" s="40" t="s">
        <v>16</v>
      </c>
      <c r="C26" s="40" t="s">
        <v>20</v>
      </c>
      <c r="D26" s="41"/>
      <c r="E26" s="1"/>
      <c r="F26" s="1"/>
      <c r="G26" s="11">
        <f t="shared" si="1"/>
        <v>0</v>
      </c>
      <c r="H26" s="20">
        <f t="shared" si="2"/>
        <v>0</v>
      </c>
      <c r="J26" s="42"/>
    </row>
    <row r="27" spans="1:10" ht="35.15" customHeight="1" x14ac:dyDescent="0.2">
      <c r="A27" s="39">
        <v>8</v>
      </c>
      <c r="B27" s="2" t="s">
        <v>2</v>
      </c>
      <c r="C27" s="2" t="s">
        <v>24</v>
      </c>
      <c r="D27" s="15"/>
      <c r="E27" s="1"/>
      <c r="F27" s="1"/>
      <c r="G27" s="11">
        <f t="shared" si="1"/>
        <v>0</v>
      </c>
      <c r="H27" s="20">
        <f t="shared" si="2"/>
        <v>0</v>
      </c>
      <c r="J27" s="42"/>
    </row>
    <row r="28" spans="1:10" ht="35.15" customHeight="1" x14ac:dyDescent="0.2">
      <c r="A28" s="39">
        <v>9</v>
      </c>
      <c r="B28" s="40" t="s">
        <v>9</v>
      </c>
      <c r="C28" s="40" t="s">
        <v>10</v>
      </c>
      <c r="D28" s="41"/>
      <c r="E28" s="1"/>
      <c r="F28" s="1"/>
      <c r="G28" s="11">
        <f t="shared" si="1"/>
        <v>0</v>
      </c>
      <c r="H28" s="20">
        <f>E28+((F28+G28)*100/110)</f>
        <v>0</v>
      </c>
      <c r="J28" s="42"/>
    </row>
    <row r="29" spans="1:10" ht="35.15" customHeight="1" x14ac:dyDescent="0.2">
      <c r="A29" s="39">
        <v>10</v>
      </c>
      <c r="B29" s="40" t="s">
        <v>11</v>
      </c>
      <c r="C29" s="40" t="s">
        <v>12</v>
      </c>
      <c r="D29" s="40"/>
      <c r="E29" s="1"/>
      <c r="F29" s="1"/>
      <c r="G29" s="11">
        <f t="shared" si="1"/>
        <v>0</v>
      </c>
      <c r="H29" s="20">
        <f t="shared" si="2"/>
        <v>0</v>
      </c>
      <c r="J29" s="42"/>
    </row>
    <row r="30" spans="1:10" ht="38.15" customHeight="1" x14ac:dyDescent="0.2">
      <c r="A30" s="39">
        <v>11</v>
      </c>
      <c r="B30" s="46" t="s">
        <v>46</v>
      </c>
      <c r="C30" s="40" t="s">
        <v>42</v>
      </c>
      <c r="D30" s="40"/>
      <c r="E30" s="1"/>
      <c r="F30" s="1"/>
      <c r="G30" s="11">
        <f t="shared" si="1"/>
        <v>0</v>
      </c>
      <c r="H30" s="20">
        <f t="shared" si="2"/>
        <v>0</v>
      </c>
      <c r="J30" s="42"/>
    </row>
    <row r="31" spans="1:10" ht="35.15" customHeight="1" x14ac:dyDescent="0.2">
      <c r="A31" s="39">
        <v>12</v>
      </c>
      <c r="B31" s="40" t="s">
        <v>43</v>
      </c>
      <c r="C31" s="40" t="s">
        <v>42</v>
      </c>
      <c r="D31" s="40"/>
      <c r="E31" s="1"/>
      <c r="F31" s="1"/>
      <c r="G31" s="11">
        <f t="shared" si="1"/>
        <v>0</v>
      </c>
      <c r="H31" s="20">
        <f>E31+((F31+G31)*100/110)</f>
        <v>0</v>
      </c>
      <c r="J31" s="42"/>
    </row>
    <row r="32" spans="1:10" ht="35.15" customHeight="1" x14ac:dyDescent="0.2">
      <c r="A32" s="39">
        <v>13</v>
      </c>
      <c r="B32" s="40" t="s">
        <v>44</v>
      </c>
      <c r="C32" s="40" t="s">
        <v>42</v>
      </c>
      <c r="D32" s="40"/>
      <c r="E32" s="1"/>
      <c r="F32" s="1"/>
      <c r="G32" s="11">
        <f t="shared" si="1"/>
        <v>0</v>
      </c>
      <c r="H32" s="20">
        <f>E32+((F32+G32)*100/110)</f>
        <v>0</v>
      </c>
      <c r="J32" s="42"/>
    </row>
    <row r="33" spans="1:10" ht="35.15" customHeight="1" x14ac:dyDescent="0.2">
      <c r="A33" s="39">
        <v>14</v>
      </c>
      <c r="B33" s="40" t="s">
        <v>45</v>
      </c>
      <c r="C33" s="40" t="s">
        <v>42</v>
      </c>
      <c r="D33" s="40"/>
      <c r="E33" s="1"/>
      <c r="F33" s="1"/>
      <c r="G33" s="11">
        <f t="shared" si="1"/>
        <v>0</v>
      </c>
      <c r="H33" s="20">
        <f>E33+((F33+G33)*100/110)</f>
        <v>0</v>
      </c>
      <c r="J33" s="42"/>
    </row>
  </sheetData>
  <mergeCells count="16">
    <mergeCell ref="A2:H2"/>
    <mergeCell ref="C6:E6"/>
    <mergeCell ref="F6:H6"/>
    <mergeCell ref="F7:H7"/>
    <mergeCell ref="C8:E8"/>
    <mergeCell ref="F8:H8"/>
    <mergeCell ref="C9:E9"/>
    <mergeCell ref="F9:H9"/>
    <mergeCell ref="A12:H12"/>
    <mergeCell ref="A14:A16"/>
    <mergeCell ref="B14:B16"/>
    <mergeCell ref="C14:C16"/>
    <mergeCell ref="D14:D16"/>
    <mergeCell ref="E14:G14"/>
    <mergeCell ref="H15:H16"/>
    <mergeCell ref="A13:H13"/>
  </mergeCells>
  <phoneticPr fontId="1"/>
  <pageMargins left="0.78740157480314965" right="0.78740157480314965" top="0.6692913385826772" bottom="0.39370078740157483" header="0.39370078740157483" footer="0.19685039370078741"/>
  <pageSetup paperSize="9" scale="7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様式1－1　入札書（入力用）</vt:lpstr>
      <vt:lpstr>'様式1－1　入札書（入力用）'!Print_Area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2025-11-13T02:33:49Z</dcterms:created>
  <dcterms:modified xsi:type="dcterms:W3CDTF">2025-11-13T02:34:11Z</dcterms:modified>
</cp:coreProperties>
</file>